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5a\"/>
    </mc:Choice>
  </mc:AlternateContent>
  <bookViews>
    <workbookView xWindow="25080" yWindow="-120" windowWidth="25440" windowHeight="15390"/>
  </bookViews>
  <sheets>
    <sheet name="5a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E218" i="2" s="1"/>
  <c r="F218" i="2" s="1"/>
  <c r="D219" i="2"/>
  <c r="D220" i="2"/>
  <c r="D221" i="2"/>
  <c r="D222" i="2"/>
  <c r="D223" i="2"/>
  <c r="D224" i="2"/>
  <c r="D225" i="2"/>
  <c r="D226" i="2"/>
  <c r="E226" i="2" s="1"/>
  <c r="F226" i="2" s="1"/>
  <c r="D227" i="2"/>
  <c r="D228" i="2"/>
  <c r="D229" i="2"/>
  <c r="D230" i="2"/>
  <c r="D231" i="2"/>
  <c r="D232" i="2"/>
  <c r="D233" i="2"/>
  <c r="D234" i="2"/>
  <c r="E234" i="2" s="1"/>
  <c r="F234" i="2" s="1"/>
  <c r="D235" i="2"/>
  <c r="D236" i="2"/>
  <c r="D237" i="2"/>
  <c r="D238" i="2"/>
  <c r="D239" i="2"/>
  <c r="D240" i="2"/>
  <c r="D241" i="2"/>
  <c r="D242" i="2"/>
  <c r="E242" i="2" s="1"/>
  <c r="F242" i="2" s="1"/>
  <c r="D243" i="2"/>
  <c r="D244" i="2"/>
  <c r="D245" i="2"/>
  <c r="D246" i="2"/>
  <c r="D247" i="2"/>
  <c r="D248" i="2"/>
  <c r="D249" i="2"/>
  <c r="D250" i="2"/>
  <c r="E250" i="2" s="1"/>
  <c r="F250" i="2" s="1"/>
  <c r="D251" i="2"/>
  <c r="D252" i="2"/>
  <c r="D253" i="2"/>
  <c r="D254" i="2"/>
  <c r="D255" i="2"/>
  <c r="D256" i="2"/>
  <c r="D257" i="2"/>
  <c r="D258" i="2"/>
  <c r="E258" i="2" s="1"/>
  <c r="F258" i="2" s="1"/>
  <c r="D259" i="2"/>
  <c r="D260" i="2"/>
  <c r="D261" i="2"/>
  <c r="D262" i="2"/>
  <c r="D263" i="2"/>
  <c r="D264" i="2"/>
  <c r="D265" i="2"/>
  <c r="D266" i="2"/>
  <c r="E266" i="2" s="1"/>
  <c r="F266" i="2" s="1"/>
  <c r="D267" i="2"/>
  <c r="D268" i="2"/>
  <c r="D269" i="2"/>
  <c r="D270" i="2"/>
  <c r="D271" i="2"/>
  <c r="D272" i="2"/>
  <c r="D273" i="2"/>
  <c r="D274" i="2"/>
  <c r="E274" i="2" s="1"/>
  <c r="F274" i="2" s="1"/>
  <c r="D275" i="2"/>
  <c r="D276" i="2"/>
  <c r="D277" i="2"/>
  <c r="D278" i="2"/>
  <c r="D279" i="2"/>
  <c r="D280" i="2"/>
  <c r="D281" i="2"/>
  <c r="D282" i="2"/>
  <c r="E282" i="2" s="1"/>
  <c r="F282" i="2" s="1"/>
  <c r="D283" i="2"/>
  <c r="D284" i="2"/>
  <c r="D285" i="2"/>
  <c r="D286" i="2"/>
  <c r="D287" i="2"/>
  <c r="D288" i="2"/>
  <c r="D289" i="2"/>
  <c r="D290" i="2"/>
  <c r="E290" i="2" s="1"/>
  <c r="F290" i="2" s="1"/>
  <c r="D291" i="2"/>
  <c r="D292" i="2"/>
  <c r="D293" i="2"/>
  <c r="D294" i="2"/>
  <c r="D295" i="2"/>
  <c r="D296" i="2"/>
  <c r="D297" i="2"/>
  <c r="D298" i="2"/>
  <c r="E298" i="2" s="1"/>
  <c r="F298" i="2" s="1"/>
  <c r="D299" i="2"/>
  <c r="D300" i="2"/>
  <c r="D301" i="2"/>
  <c r="D302" i="2"/>
  <c r="D303" i="2"/>
  <c r="D304" i="2"/>
  <c r="D305" i="2"/>
  <c r="D306" i="2"/>
  <c r="E306" i="2" s="1"/>
  <c r="F306" i="2" s="1"/>
  <c r="D307" i="2"/>
  <c r="D308" i="2"/>
  <c r="D309" i="2"/>
  <c r="D310" i="2"/>
  <c r="D311" i="2"/>
  <c r="D312" i="2"/>
  <c r="D313" i="2"/>
  <c r="D314" i="2"/>
  <c r="E314" i="2" s="1"/>
  <c r="F314" i="2" s="1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E330" i="2" s="1"/>
  <c r="F330" i="2" s="1"/>
  <c r="D331" i="2"/>
  <c r="D332" i="2"/>
  <c r="D333" i="2"/>
  <c r="D334" i="2"/>
  <c r="D335" i="2"/>
  <c r="D336" i="2"/>
  <c r="D337" i="2"/>
  <c r="D338" i="2"/>
  <c r="E338" i="2" s="1"/>
  <c r="F338" i="2" s="1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E354" i="2" s="1"/>
  <c r="F354" i="2" s="1"/>
  <c r="D355" i="2"/>
  <c r="D356" i="2"/>
  <c r="D357" i="2"/>
  <c r="D358" i="2"/>
  <c r="D359" i="2"/>
  <c r="D360" i="2"/>
  <c r="D361" i="2"/>
  <c r="D362" i="2"/>
  <c r="E362" i="2" s="1"/>
  <c r="F362" i="2" s="1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E378" i="2" s="1"/>
  <c r="F378" i="2" s="1"/>
  <c r="D379" i="2"/>
  <c r="D380" i="2"/>
  <c r="D381" i="2"/>
  <c r="D382" i="2"/>
  <c r="D383" i="2"/>
  <c r="D384" i="2"/>
  <c r="D385" i="2"/>
  <c r="D386" i="2"/>
  <c r="E386" i="2" s="1"/>
  <c r="F386" i="2" s="1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E402" i="2" s="1"/>
  <c r="F402" i="2" s="1"/>
  <c r="D403" i="2"/>
  <c r="D404" i="2"/>
  <c r="D405" i="2"/>
  <c r="D406" i="2"/>
  <c r="D407" i="2"/>
  <c r="D408" i="2"/>
  <c r="D409" i="2"/>
  <c r="D410" i="2"/>
  <c r="E410" i="2" s="1"/>
  <c r="F410" i="2" s="1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E426" i="2" s="1"/>
  <c r="F426" i="2" s="1"/>
  <c r="D427" i="2"/>
  <c r="D428" i="2"/>
  <c r="D429" i="2"/>
  <c r="D430" i="2"/>
  <c r="D431" i="2"/>
  <c r="D432" i="2"/>
  <c r="D433" i="2"/>
  <c r="D434" i="2"/>
  <c r="E434" i="2" s="1"/>
  <c r="F434" i="2" s="1"/>
  <c r="D435" i="2"/>
  <c r="D436" i="2"/>
  <c r="D437" i="2"/>
  <c r="D438" i="2"/>
  <c r="D439" i="2"/>
  <c r="D440" i="2"/>
  <c r="D441" i="2"/>
  <c r="D442" i="2"/>
  <c r="E442" i="2" s="1"/>
  <c r="F442" i="2" s="1"/>
  <c r="D443" i="2"/>
  <c r="D444" i="2"/>
  <c r="D445" i="2"/>
  <c r="D446" i="2"/>
  <c r="D447" i="2"/>
  <c r="D448" i="2"/>
  <c r="D449" i="2"/>
  <c r="D450" i="2"/>
  <c r="E450" i="2" s="1"/>
  <c r="F450" i="2" s="1"/>
  <c r="D451" i="2"/>
  <c r="D452" i="2"/>
  <c r="D453" i="2"/>
  <c r="D454" i="2"/>
  <c r="D455" i="2"/>
  <c r="D456" i="2"/>
  <c r="D457" i="2"/>
  <c r="D458" i="2"/>
  <c r="E458" i="2" s="1"/>
  <c r="F458" i="2" s="1"/>
  <c r="D459" i="2"/>
  <c r="D460" i="2"/>
  <c r="D461" i="2"/>
  <c r="D462" i="2"/>
  <c r="D463" i="2"/>
  <c r="D464" i="2"/>
  <c r="D465" i="2"/>
  <c r="D466" i="2"/>
  <c r="E466" i="2" s="1"/>
  <c r="F466" i="2" s="1"/>
  <c r="D467" i="2"/>
  <c r="D468" i="2"/>
  <c r="D469" i="2"/>
  <c r="D2" i="2"/>
  <c r="E214" i="2"/>
  <c r="F214" i="2" s="1"/>
  <c r="H214" i="2"/>
  <c r="E215" i="2"/>
  <c r="F215" i="2" s="1"/>
  <c r="H215" i="2"/>
  <c r="E216" i="2"/>
  <c r="F216" i="2" s="1"/>
  <c r="H216" i="2"/>
  <c r="E217" i="2"/>
  <c r="F217" i="2"/>
  <c r="H217" i="2"/>
  <c r="H218" i="2"/>
  <c r="E219" i="2"/>
  <c r="F219" i="2" s="1"/>
  <c r="H219" i="2"/>
  <c r="E220" i="2"/>
  <c r="F220" i="2" s="1"/>
  <c r="H220" i="2"/>
  <c r="E221" i="2"/>
  <c r="F221" i="2" s="1"/>
  <c r="H221" i="2"/>
  <c r="E222" i="2"/>
  <c r="F222" i="2" s="1"/>
  <c r="H222" i="2"/>
  <c r="E223" i="2"/>
  <c r="F223" i="2" s="1"/>
  <c r="H223" i="2"/>
  <c r="E224" i="2"/>
  <c r="F224" i="2"/>
  <c r="H224" i="2"/>
  <c r="E225" i="2"/>
  <c r="F225" i="2"/>
  <c r="H225" i="2"/>
  <c r="H226" i="2"/>
  <c r="E227" i="2"/>
  <c r="F227" i="2" s="1"/>
  <c r="H227" i="2"/>
  <c r="E228" i="2"/>
  <c r="F228" i="2" s="1"/>
  <c r="H228" i="2"/>
  <c r="E229" i="2"/>
  <c r="F229" i="2" s="1"/>
  <c r="H229" i="2"/>
  <c r="E230" i="2"/>
  <c r="F230" i="2" s="1"/>
  <c r="H230" i="2"/>
  <c r="E231" i="2"/>
  <c r="F231" i="2" s="1"/>
  <c r="H231" i="2"/>
  <c r="E232" i="2"/>
  <c r="F232" i="2"/>
  <c r="H232" i="2"/>
  <c r="E233" i="2"/>
  <c r="F233" i="2" s="1"/>
  <c r="H233" i="2"/>
  <c r="H234" i="2"/>
  <c r="E235" i="2"/>
  <c r="F235" i="2" s="1"/>
  <c r="H235" i="2"/>
  <c r="E236" i="2"/>
  <c r="F236" i="2" s="1"/>
  <c r="H236" i="2"/>
  <c r="E237" i="2"/>
  <c r="F237" i="2" s="1"/>
  <c r="H237" i="2"/>
  <c r="E238" i="2"/>
  <c r="F238" i="2" s="1"/>
  <c r="H238" i="2"/>
  <c r="E239" i="2"/>
  <c r="F239" i="2" s="1"/>
  <c r="H239" i="2"/>
  <c r="E240" i="2"/>
  <c r="F240" i="2" s="1"/>
  <c r="H240" i="2"/>
  <c r="E241" i="2"/>
  <c r="F241" i="2"/>
  <c r="H241" i="2"/>
  <c r="H242" i="2"/>
  <c r="E243" i="2"/>
  <c r="F243" i="2" s="1"/>
  <c r="H243" i="2"/>
  <c r="E244" i="2"/>
  <c r="F244" i="2" s="1"/>
  <c r="H244" i="2"/>
  <c r="E245" i="2"/>
  <c r="F245" i="2" s="1"/>
  <c r="H245" i="2"/>
  <c r="E246" i="2"/>
  <c r="F246" i="2" s="1"/>
  <c r="H246" i="2"/>
  <c r="E247" i="2"/>
  <c r="F247" i="2" s="1"/>
  <c r="H247" i="2"/>
  <c r="E248" i="2"/>
  <c r="F248" i="2" s="1"/>
  <c r="H248" i="2"/>
  <c r="E249" i="2"/>
  <c r="F249" i="2"/>
  <c r="H249" i="2"/>
  <c r="H250" i="2"/>
  <c r="E251" i="2"/>
  <c r="F251" i="2" s="1"/>
  <c r="H251" i="2"/>
  <c r="E252" i="2"/>
  <c r="F252" i="2" s="1"/>
  <c r="H252" i="2"/>
  <c r="E253" i="2"/>
  <c r="F253" i="2" s="1"/>
  <c r="H253" i="2"/>
  <c r="E254" i="2"/>
  <c r="F254" i="2" s="1"/>
  <c r="H254" i="2"/>
  <c r="E255" i="2"/>
  <c r="F255" i="2" s="1"/>
  <c r="H255" i="2"/>
  <c r="E256" i="2"/>
  <c r="F256" i="2"/>
  <c r="H256" i="2"/>
  <c r="E257" i="2"/>
  <c r="F257" i="2" s="1"/>
  <c r="H257" i="2"/>
  <c r="H258" i="2"/>
  <c r="E259" i="2"/>
  <c r="F259" i="2" s="1"/>
  <c r="H259" i="2"/>
  <c r="E260" i="2"/>
  <c r="F260" i="2" s="1"/>
  <c r="H260" i="2"/>
  <c r="E261" i="2"/>
  <c r="F261" i="2" s="1"/>
  <c r="H261" i="2"/>
  <c r="E262" i="2"/>
  <c r="F262" i="2" s="1"/>
  <c r="H262" i="2"/>
  <c r="E263" i="2"/>
  <c r="F263" i="2" s="1"/>
  <c r="H263" i="2"/>
  <c r="E264" i="2"/>
  <c r="F264" i="2" s="1"/>
  <c r="H264" i="2"/>
  <c r="E265" i="2"/>
  <c r="F265" i="2"/>
  <c r="H265" i="2"/>
  <c r="H266" i="2"/>
  <c r="E267" i="2"/>
  <c r="F267" i="2" s="1"/>
  <c r="H267" i="2"/>
  <c r="E268" i="2"/>
  <c r="F268" i="2" s="1"/>
  <c r="H268" i="2"/>
  <c r="E269" i="2"/>
  <c r="F269" i="2" s="1"/>
  <c r="H269" i="2"/>
  <c r="E270" i="2"/>
  <c r="F270" i="2" s="1"/>
  <c r="H270" i="2"/>
  <c r="E271" i="2"/>
  <c r="F271" i="2" s="1"/>
  <c r="H271" i="2"/>
  <c r="E272" i="2"/>
  <c r="F272" i="2"/>
  <c r="H272" i="2"/>
  <c r="E273" i="2"/>
  <c r="F273" i="2"/>
  <c r="H273" i="2"/>
  <c r="H274" i="2"/>
  <c r="E275" i="2"/>
  <c r="F275" i="2" s="1"/>
  <c r="H275" i="2"/>
  <c r="E276" i="2"/>
  <c r="F276" i="2" s="1"/>
  <c r="H276" i="2"/>
  <c r="E277" i="2"/>
  <c r="F277" i="2" s="1"/>
  <c r="H277" i="2"/>
  <c r="E278" i="2"/>
  <c r="F278" i="2" s="1"/>
  <c r="H278" i="2"/>
  <c r="E279" i="2"/>
  <c r="F279" i="2" s="1"/>
  <c r="H279" i="2"/>
  <c r="E280" i="2"/>
  <c r="F280" i="2" s="1"/>
  <c r="H280" i="2"/>
  <c r="E281" i="2"/>
  <c r="F281" i="2"/>
  <c r="H281" i="2"/>
  <c r="H282" i="2"/>
  <c r="E283" i="2"/>
  <c r="F283" i="2" s="1"/>
  <c r="H283" i="2"/>
  <c r="E284" i="2"/>
  <c r="F284" i="2" s="1"/>
  <c r="H284" i="2"/>
  <c r="E285" i="2"/>
  <c r="F285" i="2" s="1"/>
  <c r="H285" i="2"/>
  <c r="E286" i="2"/>
  <c r="F286" i="2" s="1"/>
  <c r="H286" i="2"/>
  <c r="E287" i="2"/>
  <c r="F287" i="2" s="1"/>
  <c r="H287" i="2"/>
  <c r="E288" i="2"/>
  <c r="F288" i="2"/>
  <c r="H288" i="2"/>
  <c r="E289" i="2"/>
  <c r="F289" i="2"/>
  <c r="H289" i="2"/>
  <c r="H290" i="2"/>
  <c r="E291" i="2"/>
  <c r="F291" i="2" s="1"/>
  <c r="H291" i="2"/>
  <c r="E292" i="2"/>
  <c r="F292" i="2" s="1"/>
  <c r="H292" i="2"/>
  <c r="E293" i="2"/>
  <c r="F293" i="2" s="1"/>
  <c r="H293" i="2"/>
  <c r="E294" i="2"/>
  <c r="F294" i="2" s="1"/>
  <c r="H294" i="2"/>
  <c r="E295" i="2"/>
  <c r="F295" i="2" s="1"/>
  <c r="H295" i="2"/>
  <c r="E296" i="2"/>
  <c r="F296" i="2" s="1"/>
  <c r="H296" i="2"/>
  <c r="E297" i="2"/>
  <c r="F297" i="2"/>
  <c r="H297" i="2"/>
  <c r="H298" i="2"/>
  <c r="E299" i="2"/>
  <c r="F299" i="2" s="1"/>
  <c r="H299" i="2"/>
  <c r="E300" i="2"/>
  <c r="F300" i="2" s="1"/>
  <c r="H300" i="2"/>
  <c r="E301" i="2"/>
  <c r="F301" i="2" s="1"/>
  <c r="H301" i="2"/>
  <c r="E302" i="2"/>
  <c r="F302" i="2" s="1"/>
  <c r="H302" i="2"/>
  <c r="E303" i="2"/>
  <c r="F303" i="2" s="1"/>
  <c r="H303" i="2"/>
  <c r="E304" i="2"/>
  <c r="F304" i="2" s="1"/>
  <c r="H304" i="2"/>
  <c r="E305" i="2"/>
  <c r="F305" i="2"/>
  <c r="H305" i="2"/>
  <c r="H306" i="2"/>
  <c r="E307" i="2"/>
  <c r="F307" i="2" s="1"/>
  <c r="H307" i="2"/>
  <c r="E308" i="2"/>
  <c r="F308" i="2" s="1"/>
  <c r="H308" i="2"/>
  <c r="E309" i="2"/>
  <c r="F309" i="2" s="1"/>
  <c r="H309" i="2"/>
  <c r="E310" i="2"/>
  <c r="F310" i="2" s="1"/>
  <c r="H310" i="2"/>
  <c r="E311" i="2"/>
  <c r="F311" i="2" s="1"/>
  <c r="H311" i="2"/>
  <c r="E312" i="2"/>
  <c r="F312" i="2" s="1"/>
  <c r="H312" i="2"/>
  <c r="E313" i="2"/>
  <c r="F313" i="2" s="1"/>
  <c r="H313" i="2"/>
  <c r="H314" i="2"/>
  <c r="E315" i="2"/>
  <c r="F315" i="2" s="1"/>
  <c r="H315" i="2"/>
  <c r="E316" i="2"/>
  <c r="F316" i="2" s="1"/>
  <c r="H316" i="2"/>
  <c r="E317" i="2"/>
  <c r="F317" i="2" s="1"/>
  <c r="H317" i="2"/>
  <c r="E318" i="2"/>
  <c r="F318" i="2" s="1"/>
  <c r="H318" i="2"/>
  <c r="E319" i="2"/>
  <c r="F319" i="2" s="1"/>
  <c r="H319" i="2"/>
  <c r="E320" i="2"/>
  <c r="F320" i="2" s="1"/>
  <c r="H320" i="2"/>
  <c r="E321" i="2"/>
  <c r="F321" i="2" s="1"/>
  <c r="H321" i="2"/>
  <c r="E322" i="2"/>
  <c r="F322" i="2" s="1"/>
  <c r="H322" i="2"/>
  <c r="E323" i="2"/>
  <c r="F323" i="2" s="1"/>
  <c r="H323" i="2"/>
  <c r="E324" i="2"/>
  <c r="F324" i="2" s="1"/>
  <c r="H324" i="2"/>
  <c r="E325" i="2"/>
  <c r="F325" i="2" s="1"/>
  <c r="H325" i="2"/>
  <c r="E326" i="2"/>
  <c r="F326" i="2" s="1"/>
  <c r="H326" i="2"/>
  <c r="E327" i="2"/>
  <c r="F327" i="2" s="1"/>
  <c r="H327" i="2"/>
  <c r="E328" i="2"/>
  <c r="F328" i="2" s="1"/>
  <c r="H328" i="2"/>
  <c r="E329" i="2"/>
  <c r="F329" i="2" s="1"/>
  <c r="H329" i="2"/>
  <c r="H330" i="2"/>
  <c r="E331" i="2"/>
  <c r="F331" i="2" s="1"/>
  <c r="H331" i="2"/>
  <c r="E332" i="2"/>
  <c r="F332" i="2" s="1"/>
  <c r="H332" i="2"/>
  <c r="E333" i="2"/>
  <c r="F333" i="2" s="1"/>
  <c r="H333" i="2"/>
  <c r="E334" i="2"/>
  <c r="F334" i="2" s="1"/>
  <c r="H334" i="2"/>
  <c r="E335" i="2"/>
  <c r="F335" i="2" s="1"/>
  <c r="H335" i="2"/>
  <c r="E336" i="2"/>
  <c r="F336" i="2" s="1"/>
  <c r="H336" i="2"/>
  <c r="E337" i="2"/>
  <c r="F337" i="2" s="1"/>
  <c r="H337" i="2"/>
  <c r="H338" i="2"/>
  <c r="E339" i="2"/>
  <c r="F339" i="2" s="1"/>
  <c r="H339" i="2"/>
  <c r="E340" i="2"/>
  <c r="F340" i="2" s="1"/>
  <c r="H340" i="2"/>
  <c r="E341" i="2"/>
  <c r="F341" i="2" s="1"/>
  <c r="H341" i="2"/>
  <c r="E342" i="2"/>
  <c r="F342" i="2" s="1"/>
  <c r="H342" i="2"/>
  <c r="E343" i="2"/>
  <c r="F343" i="2" s="1"/>
  <c r="H343" i="2"/>
  <c r="E344" i="2"/>
  <c r="F344" i="2" s="1"/>
  <c r="H344" i="2"/>
  <c r="E345" i="2"/>
  <c r="F345" i="2" s="1"/>
  <c r="H345" i="2"/>
  <c r="E346" i="2"/>
  <c r="F346" i="2" s="1"/>
  <c r="H346" i="2"/>
  <c r="E347" i="2"/>
  <c r="F347" i="2" s="1"/>
  <c r="H347" i="2"/>
  <c r="E348" i="2"/>
  <c r="F348" i="2" s="1"/>
  <c r="H348" i="2"/>
  <c r="E349" i="2"/>
  <c r="F349" i="2" s="1"/>
  <c r="H349" i="2"/>
  <c r="E350" i="2"/>
  <c r="F350" i="2" s="1"/>
  <c r="H350" i="2"/>
  <c r="E351" i="2"/>
  <c r="F351" i="2" s="1"/>
  <c r="H351" i="2"/>
  <c r="E352" i="2"/>
  <c r="F352" i="2" s="1"/>
  <c r="H352" i="2"/>
  <c r="E353" i="2"/>
  <c r="F353" i="2" s="1"/>
  <c r="H353" i="2"/>
  <c r="H354" i="2"/>
  <c r="E355" i="2"/>
  <c r="F355" i="2" s="1"/>
  <c r="H355" i="2"/>
  <c r="E356" i="2"/>
  <c r="F356" i="2" s="1"/>
  <c r="H356" i="2"/>
  <c r="E357" i="2"/>
  <c r="F357" i="2" s="1"/>
  <c r="H357" i="2"/>
  <c r="E358" i="2"/>
  <c r="F358" i="2" s="1"/>
  <c r="H358" i="2"/>
  <c r="E359" i="2"/>
  <c r="F359" i="2" s="1"/>
  <c r="H359" i="2"/>
  <c r="E360" i="2"/>
  <c r="F360" i="2"/>
  <c r="H360" i="2"/>
  <c r="E361" i="2"/>
  <c r="F361" i="2" s="1"/>
  <c r="H361" i="2"/>
  <c r="H362" i="2"/>
  <c r="E363" i="2"/>
  <c r="F363" i="2" s="1"/>
  <c r="H363" i="2"/>
  <c r="E364" i="2"/>
  <c r="F364" i="2" s="1"/>
  <c r="H364" i="2"/>
  <c r="E365" i="2"/>
  <c r="F365" i="2" s="1"/>
  <c r="H365" i="2"/>
  <c r="E366" i="2"/>
  <c r="F366" i="2" s="1"/>
  <c r="H366" i="2"/>
  <c r="E367" i="2"/>
  <c r="F367" i="2" s="1"/>
  <c r="H367" i="2"/>
  <c r="E368" i="2"/>
  <c r="F368" i="2" s="1"/>
  <c r="H368" i="2"/>
  <c r="E369" i="2"/>
  <c r="F369" i="2" s="1"/>
  <c r="H369" i="2"/>
  <c r="E370" i="2"/>
  <c r="F370" i="2" s="1"/>
  <c r="H370" i="2"/>
  <c r="E371" i="2"/>
  <c r="F371" i="2" s="1"/>
  <c r="H371" i="2"/>
  <c r="E372" i="2"/>
  <c r="F372" i="2" s="1"/>
  <c r="H372" i="2"/>
  <c r="E373" i="2"/>
  <c r="F373" i="2" s="1"/>
  <c r="H373" i="2"/>
  <c r="E374" i="2"/>
  <c r="F374" i="2" s="1"/>
  <c r="H374" i="2"/>
  <c r="E375" i="2"/>
  <c r="F375" i="2" s="1"/>
  <c r="H375" i="2"/>
  <c r="E376" i="2"/>
  <c r="F376" i="2" s="1"/>
  <c r="H376" i="2"/>
  <c r="E377" i="2"/>
  <c r="F377" i="2" s="1"/>
  <c r="H377" i="2"/>
  <c r="H378" i="2"/>
  <c r="E379" i="2"/>
  <c r="F379" i="2" s="1"/>
  <c r="H379" i="2"/>
  <c r="E380" i="2"/>
  <c r="F380" i="2" s="1"/>
  <c r="H380" i="2"/>
  <c r="E381" i="2"/>
  <c r="F381" i="2" s="1"/>
  <c r="H381" i="2"/>
  <c r="E382" i="2"/>
  <c r="F382" i="2" s="1"/>
  <c r="H382" i="2"/>
  <c r="E383" i="2"/>
  <c r="F383" i="2" s="1"/>
  <c r="H383" i="2"/>
  <c r="E384" i="2"/>
  <c r="F384" i="2"/>
  <c r="H384" i="2"/>
  <c r="E385" i="2"/>
  <c r="F385" i="2"/>
  <c r="H385" i="2"/>
  <c r="H386" i="2"/>
  <c r="E387" i="2"/>
  <c r="F387" i="2" s="1"/>
  <c r="H387" i="2"/>
  <c r="E388" i="2"/>
  <c r="F388" i="2" s="1"/>
  <c r="H388" i="2"/>
  <c r="E389" i="2"/>
  <c r="F389" i="2" s="1"/>
  <c r="H389" i="2"/>
  <c r="E390" i="2"/>
  <c r="F390" i="2" s="1"/>
  <c r="H390" i="2"/>
  <c r="E391" i="2"/>
  <c r="F391" i="2" s="1"/>
  <c r="H391" i="2"/>
  <c r="E392" i="2"/>
  <c r="F392" i="2"/>
  <c r="H392" i="2"/>
  <c r="E393" i="2"/>
  <c r="F393" i="2" s="1"/>
  <c r="H393" i="2"/>
  <c r="E394" i="2"/>
  <c r="F394" i="2" s="1"/>
  <c r="H394" i="2"/>
  <c r="E395" i="2"/>
  <c r="F395" i="2" s="1"/>
  <c r="H395" i="2"/>
  <c r="E396" i="2"/>
  <c r="F396" i="2" s="1"/>
  <c r="H396" i="2"/>
  <c r="E397" i="2"/>
  <c r="F397" i="2" s="1"/>
  <c r="H397" i="2"/>
  <c r="E398" i="2"/>
  <c r="F398" i="2" s="1"/>
  <c r="H398" i="2"/>
  <c r="E399" i="2"/>
  <c r="F399" i="2" s="1"/>
  <c r="H399" i="2"/>
  <c r="E400" i="2"/>
  <c r="F400" i="2" s="1"/>
  <c r="H400" i="2"/>
  <c r="E401" i="2"/>
  <c r="F401" i="2" s="1"/>
  <c r="H401" i="2"/>
  <c r="H402" i="2"/>
  <c r="E403" i="2"/>
  <c r="F403" i="2" s="1"/>
  <c r="H403" i="2"/>
  <c r="E404" i="2"/>
  <c r="F404" i="2" s="1"/>
  <c r="H404" i="2"/>
  <c r="E405" i="2"/>
  <c r="F405" i="2"/>
  <c r="H405" i="2"/>
  <c r="E406" i="2"/>
  <c r="F406" i="2" s="1"/>
  <c r="H406" i="2"/>
  <c r="E407" i="2"/>
  <c r="F407" i="2" s="1"/>
  <c r="H407" i="2"/>
  <c r="E408" i="2"/>
  <c r="F408" i="2" s="1"/>
  <c r="H408" i="2"/>
  <c r="E409" i="2"/>
  <c r="F409" i="2" s="1"/>
  <c r="H409" i="2"/>
  <c r="H410" i="2"/>
  <c r="E411" i="2"/>
  <c r="F411" i="2" s="1"/>
  <c r="H411" i="2"/>
  <c r="E412" i="2"/>
  <c r="F412" i="2" s="1"/>
  <c r="H412" i="2"/>
  <c r="E413" i="2"/>
  <c r="F413" i="2" s="1"/>
  <c r="H413" i="2"/>
  <c r="E414" i="2"/>
  <c r="F414" i="2" s="1"/>
  <c r="H414" i="2"/>
  <c r="E415" i="2"/>
  <c r="F415" i="2" s="1"/>
  <c r="H415" i="2"/>
  <c r="E416" i="2"/>
  <c r="F416" i="2"/>
  <c r="H416" i="2"/>
  <c r="E417" i="2"/>
  <c r="F417" i="2" s="1"/>
  <c r="H417" i="2"/>
  <c r="E418" i="2"/>
  <c r="F418" i="2" s="1"/>
  <c r="H418" i="2"/>
  <c r="E419" i="2"/>
  <c r="F419" i="2" s="1"/>
  <c r="H419" i="2"/>
  <c r="E420" i="2"/>
  <c r="F420" i="2" s="1"/>
  <c r="H420" i="2"/>
  <c r="E421" i="2"/>
  <c r="F421" i="2"/>
  <c r="H421" i="2"/>
  <c r="E422" i="2"/>
  <c r="F422" i="2" s="1"/>
  <c r="H422" i="2"/>
  <c r="E423" i="2"/>
  <c r="F423" i="2" s="1"/>
  <c r="H423" i="2"/>
  <c r="E424" i="2"/>
  <c r="F424" i="2" s="1"/>
  <c r="H424" i="2"/>
  <c r="E425" i="2"/>
  <c r="F425" i="2"/>
  <c r="H425" i="2"/>
  <c r="H426" i="2"/>
  <c r="E427" i="2"/>
  <c r="F427" i="2" s="1"/>
  <c r="H427" i="2"/>
  <c r="E428" i="2"/>
  <c r="F428" i="2" s="1"/>
  <c r="H428" i="2"/>
  <c r="E429" i="2"/>
  <c r="F429" i="2"/>
  <c r="H429" i="2"/>
  <c r="E430" i="2"/>
  <c r="F430" i="2" s="1"/>
  <c r="H430" i="2"/>
  <c r="E431" i="2"/>
  <c r="F431" i="2" s="1"/>
  <c r="H431" i="2"/>
  <c r="E432" i="2"/>
  <c r="F432" i="2"/>
  <c r="H432" i="2"/>
  <c r="E433" i="2"/>
  <c r="F433" i="2"/>
  <c r="H433" i="2"/>
  <c r="H434" i="2"/>
  <c r="E435" i="2"/>
  <c r="F435" i="2" s="1"/>
  <c r="H435" i="2"/>
  <c r="E436" i="2"/>
  <c r="F436" i="2" s="1"/>
  <c r="H436" i="2"/>
  <c r="E437" i="2"/>
  <c r="F437" i="2"/>
  <c r="H437" i="2"/>
  <c r="E438" i="2"/>
  <c r="F438" i="2"/>
  <c r="H438" i="2"/>
  <c r="E439" i="2"/>
  <c r="F439" i="2" s="1"/>
  <c r="H439" i="2"/>
  <c r="E440" i="2"/>
  <c r="F440" i="2" s="1"/>
  <c r="H440" i="2"/>
  <c r="E441" i="2"/>
  <c r="F441" i="2" s="1"/>
  <c r="H441" i="2"/>
  <c r="H442" i="2"/>
  <c r="E443" i="2"/>
  <c r="F443" i="2" s="1"/>
  <c r="H443" i="2"/>
  <c r="E444" i="2"/>
  <c r="F444" i="2" s="1"/>
  <c r="H444" i="2"/>
  <c r="E445" i="2"/>
  <c r="F445" i="2" s="1"/>
  <c r="H445" i="2"/>
  <c r="E446" i="2"/>
  <c r="F446" i="2" s="1"/>
  <c r="H446" i="2"/>
  <c r="E447" i="2"/>
  <c r="F447" i="2" s="1"/>
  <c r="H447" i="2"/>
  <c r="E448" i="2"/>
  <c r="F448" i="2" s="1"/>
  <c r="H448" i="2"/>
  <c r="E449" i="2"/>
  <c r="F449" i="2" s="1"/>
  <c r="H449" i="2"/>
  <c r="H450" i="2"/>
  <c r="E451" i="2"/>
  <c r="F451" i="2" s="1"/>
  <c r="H451" i="2"/>
  <c r="E452" i="2"/>
  <c r="F452" i="2" s="1"/>
  <c r="H452" i="2"/>
  <c r="E453" i="2"/>
  <c r="F453" i="2" s="1"/>
  <c r="H453" i="2"/>
  <c r="E454" i="2"/>
  <c r="F454" i="2" s="1"/>
  <c r="H454" i="2"/>
  <c r="E455" i="2"/>
  <c r="F455" i="2" s="1"/>
  <c r="H455" i="2"/>
  <c r="E456" i="2"/>
  <c r="F456" i="2" s="1"/>
  <c r="H456" i="2"/>
  <c r="E457" i="2"/>
  <c r="F457" i="2"/>
  <c r="H457" i="2"/>
  <c r="H458" i="2"/>
  <c r="E459" i="2"/>
  <c r="F459" i="2" s="1"/>
  <c r="H459" i="2"/>
  <c r="E460" i="2"/>
  <c r="F460" i="2" s="1"/>
  <c r="H460" i="2"/>
  <c r="E461" i="2"/>
  <c r="F461" i="2" s="1"/>
  <c r="H461" i="2"/>
  <c r="E462" i="2"/>
  <c r="F462" i="2" s="1"/>
  <c r="H462" i="2"/>
  <c r="E463" i="2"/>
  <c r="F463" i="2" s="1"/>
  <c r="H463" i="2"/>
  <c r="E464" i="2"/>
  <c r="F464" i="2" s="1"/>
  <c r="H464" i="2"/>
  <c r="E465" i="2"/>
  <c r="F465" i="2"/>
  <c r="H465" i="2"/>
  <c r="H466" i="2"/>
  <c r="E467" i="2"/>
  <c r="F467" i="2" s="1"/>
  <c r="H467" i="2"/>
  <c r="E468" i="2"/>
  <c r="F468" i="2" s="1"/>
  <c r="H468" i="2"/>
  <c r="E469" i="2"/>
  <c r="F469" i="2" s="1"/>
  <c r="H469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K11" i="2" l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<sst xmlns="http://schemas.openxmlformats.org/spreadsheetml/2006/main" count="65" uniqueCount="48">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</sst>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'5a'!$E$1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'5a'!$H$2:$H$488</c:f>
              <c:numCache>
                <c:formatCode>0</c:formatCode>
                <c:ptCount val="48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</c:numCache>
            </c:numRef>
          </c:xVal>
          <c:yVal>
            <c:numRef>
              <c:f>'5a'!$E$2:$E$488</c:f>
              <c:numCache>
                <c:formatCode>0.00</c:formatCode>
                <c:ptCount val="487"/>
                <c:pt idx="0">
                  <c:v>-4.2499999999975842E-2</c:v>
                </c:pt>
                <c:pt idx="1">
                  <c:v>-4.2499999999975842E-2</c:v>
                </c:pt>
                <c:pt idx="2">
                  <c:v>-4.2499999999975842E-2</c:v>
                </c:pt>
                <c:pt idx="3">
                  <c:v>-4.2499999999975842E-2</c:v>
                </c:pt>
                <c:pt idx="4">
                  <c:v>-4.2499999999975842E-2</c:v>
                </c:pt>
                <c:pt idx="5">
                  <c:v>-4.2499999999975842E-2</c:v>
                </c:pt>
                <c:pt idx="6">
                  <c:v>-4.2499999999975842E-2</c:v>
                </c:pt>
                <c:pt idx="7">
                  <c:v>0.16150000000001982</c:v>
                </c:pt>
                <c:pt idx="8">
                  <c:v>-4.2499999999975842E-2</c:v>
                </c:pt>
                <c:pt idx="9">
                  <c:v>-4.2499999999975842E-2</c:v>
                </c:pt>
                <c:pt idx="10">
                  <c:v>-4.2499999999975842E-2</c:v>
                </c:pt>
                <c:pt idx="11">
                  <c:v>-4.2499999999975842E-2</c:v>
                </c:pt>
                <c:pt idx="12">
                  <c:v>0.16150000000001982</c:v>
                </c:pt>
                <c:pt idx="13">
                  <c:v>-4.2499999999975842E-2</c:v>
                </c:pt>
                <c:pt idx="14">
                  <c:v>-4.2499999999975842E-2</c:v>
                </c:pt>
                <c:pt idx="15">
                  <c:v>-4.2499999999975842E-2</c:v>
                </c:pt>
                <c:pt idx="16">
                  <c:v>-4.2499999999975842E-2</c:v>
                </c:pt>
                <c:pt idx="17">
                  <c:v>-4.2499999999975842E-2</c:v>
                </c:pt>
                <c:pt idx="18">
                  <c:v>-4.2499999999975842E-2</c:v>
                </c:pt>
                <c:pt idx="19">
                  <c:v>-4.2499999999975842E-2</c:v>
                </c:pt>
                <c:pt idx="20">
                  <c:v>-4.2499999999975842E-2</c:v>
                </c:pt>
                <c:pt idx="21">
                  <c:v>-4.2499999999975842E-2</c:v>
                </c:pt>
                <c:pt idx="22">
                  <c:v>-4.2499999999975842E-2</c:v>
                </c:pt>
                <c:pt idx="23">
                  <c:v>-4.2499999999975842E-2</c:v>
                </c:pt>
                <c:pt idx="24">
                  <c:v>-4.2499999999975842E-2</c:v>
                </c:pt>
                <c:pt idx="25">
                  <c:v>-4.2499999999975842E-2</c:v>
                </c:pt>
                <c:pt idx="26">
                  <c:v>-4.2499999999975842E-2</c:v>
                </c:pt>
                <c:pt idx="27">
                  <c:v>-4.2499999999975842E-2</c:v>
                </c:pt>
                <c:pt idx="28">
                  <c:v>-4.2499999999975842E-2</c:v>
                </c:pt>
                <c:pt idx="29">
                  <c:v>-4.2499999999975842E-2</c:v>
                </c:pt>
                <c:pt idx="30">
                  <c:v>-4.2499999999975842E-2</c:v>
                </c:pt>
                <c:pt idx="31">
                  <c:v>-4.2499999999975842E-2</c:v>
                </c:pt>
                <c:pt idx="32">
                  <c:v>-4.2499999999975842E-2</c:v>
                </c:pt>
                <c:pt idx="33">
                  <c:v>-4.2499999999975842E-2</c:v>
                </c:pt>
                <c:pt idx="34">
                  <c:v>-4.2499999999975842E-2</c:v>
                </c:pt>
                <c:pt idx="35">
                  <c:v>-4.2499999999975842E-2</c:v>
                </c:pt>
                <c:pt idx="36">
                  <c:v>-4.2499999999975842E-2</c:v>
                </c:pt>
                <c:pt idx="37">
                  <c:v>-4.2499999999975842E-2</c:v>
                </c:pt>
                <c:pt idx="38">
                  <c:v>0.16150000000001982</c:v>
                </c:pt>
                <c:pt idx="39">
                  <c:v>-4.2499999999975842E-2</c:v>
                </c:pt>
                <c:pt idx="40">
                  <c:v>-4.2499999999975842E-2</c:v>
                </c:pt>
                <c:pt idx="41">
                  <c:v>0.16150000000001982</c:v>
                </c:pt>
                <c:pt idx="42">
                  <c:v>-4.2499999999975842E-2</c:v>
                </c:pt>
                <c:pt idx="43">
                  <c:v>-4.2499999999975842E-2</c:v>
                </c:pt>
                <c:pt idx="44">
                  <c:v>-4.2499999999975842E-2</c:v>
                </c:pt>
                <c:pt idx="45">
                  <c:v>-4.2499999999975842E-2</c:v>
                </c:pt>
                <c:pt idx="46">
                  <c:v>-4.2499999999975842E-2</c:v>
                </c:pt>
                <c:pt idx="47">
                  <c:v>-4.2499999999975842E-2</c:v>
                </c:pt>
                <c:pt idx="48">
                  <c:v>-4.2499999999975842E-2</c:v>
                </c:pt>
                <c:pt idx="49">
                  <c:v>-4.2499999999975842E-2</c:v>
                </c:pt>
                <c:pt idx="50">
                  <c:v>-4.2499999999975842E-2</c:v>
                </c:pt>
                <c:pt idx="51">
                  <c:v>-4.2499999999975842E-2</c:v>
                </c:pt>
                <c:pt idx="52">
                  <c:v>-4.2499999999975842E-2</c:v>
                </c:pt>
                <c:pt idx="53">
                  <c:v>0.16150000000001982</c:v>
                </c:pt>
                <c:pt idx="54">
                  <c:v>-4.2499999999975842E-2</c:v>
                </c:pt>
                <c:pt idx="55">
                  <c:v>-4.2499999999975842E-2</c:v>
                </c:pt>
                <c:pt idx="56">
                  <c:v>0.16150000000001982</c:v>
                </c:pt>
                <c:pt idx="57">
                  <c:v>0.16150000000001982</c:v>
                </c:pt>
                <c:pt idx="58">
                  <c:v>-4.2499999999975842E-2</c:v>
                </c:pt>
                <c:pt idx="59">
                  <c:v>0.16150000000001982</c:v>
                </c:pt>
                <c:pt idx="60">
                  <c:v>-4.2499999999975842E-2</c:v>
                </c:pt>
                <c:pt idx="61">
                  <c:v>-4.2499999999975842E-2</c:v>
                </c:pt>
                <c:pt idx="62">
                  <c:v>-4.2499999999975842E-2</c:v>
                </c:pt>
                <c:pt idx="63">
                  <c:v>0.16150000000001982</c:v>
                </c:pt>
                <c:pt idx="64">
                  <c:v>0.16150000000001982</c:v>
                </c:pt>
                <c:pt idx="65">
                  <c:v>0.16150000000001982</c:v>
                </c:pt>
                <c:pt idx="66">
                  <c:v>-4.2499999999975842E-2</c:v>
                </c:pt>
                <c:pt idx="67">
                  <c:v>0.16150000000001982</c:v>
                </c:pt>
                <c:pt idx="68">
                  <c:v>-4.2499999999975842E-2</c:v>
                </c:pt>
                <c:pt idx="69">
                  <c:v>0.16150000000001982</c:v>
                </c:pt>
                <c:pt idx="70">
                  <c:v>0.16150000000001982</c:v>
                </c:pt>
                <c:pt idx="71">
                  <c:v>0.16150000000001982</c:v>
                </c:pt>
                <c:pt idx="72">
                  <c:v>0.16150000000001982</c:v>
                </c:pt>
                <c:pt idx="73">
                  <c:v>-4.2499999999975842E-2</c:v>
                </c:pt>
                <c:pt idx="74">
                  <c:v>0.16150000000001982</c:v>
                </c:pt>
                <c:pt idx="75">
                  <c:v>0.16150000000001982</c:v>
                </c:pt>
                <c:pt idx="76">
                  <c:v>-4.2499999999975842E-2</c:v>
                </c:pt>
                <c:pt idx="77">
                  <c:v>0.16150000000001982</c:v>
                </c:pt>
                <c:pt idx="78">
                  <c:v>0.16150000000001982</c:v>
                </c:pt>
                <c:pt idx="79">
                  <c:v>0.3655000000000227</c:v>
                </c:pt>
                <c:pt idx="80">
                  <c:v>0.56950000000001832</c:v>
                </c:pt>
                <c:pt idx="81">
                  <c:v>1.1815000000000198</c:v>
                </c:pt>
                <c:pt idx="82">
                  <c:v>0.97750000000002413</c:v>
                </c:pt>
                <c:pt idx="83">
                  <c:v>1.1815000000000198</c:v>
                </c:pt>
                <c:pt idx="84">
                  <c:v>1.3855000000000228</c:v>
                </c:pt>
                <c:pt idx="85">
                  <c:v>0.97750000000002413</c:v>
                </c:pt>
                <c:pt idx="86">
                  <c:v>1.7935000000000212</c:v>
                </c:pt>
                <c:pt idx="87">
                  <c:v>6.3325000000000244</c:v>
                </c:pt>
                <c:pt idx="88">
                  <c:v>7.7605000000000226</c:v>
                </c:pt>
                <c:pt idx="89">
                  <c:v>6.0775000000000245</c:v>
                </c:pt>
                <c:pt idx="90">
                  <c:v>8.7805000000000231</c:v>
                </c:pt>
                <c:pt idx="91">
                  <c:v>9.3925000000000249</c:v>
                </c:pt>
                <c:pt idx="92">
                  <c:v>11.432500000000024</c:v>
                </c:pt>
                <c:pt idx="93">
                  <c:v>10.61650000000002</c:v>
                </c:pt>
                <c:pt idx="94">
                  <c:v>10.004500000000018</c:v>
                </c:pt>
                <c:pt idx="95">
                  <c:v>8.7805000000000231</c:v>
                </c:pt>
                <c:pt idx="96">
                  <c:v>14.747500000000024</c:v>
                </c:pt>
                <c:pt idx="97">
                  <c:v>16.175500000000017</c:v>
                </c:pt>
                <c:pt idx="98">
                  <c:v>16.787500000000023</c:v>
                </c:pt>
                <c:pt idx="99">
                  <c:v>18.827500000000025</c:v>
                </c:pt>
                <c:pt idx="100">
                  <c:v>23.570500000000017</c:v>
                </c:pt>
                <c:pt idx="101">
                  <c:v>21.122500000000024</c:v>
                </c:pt>
                <c:pt idx="102">
                  <c:v>26.069500000000019</c:v>
                </c:pt>
                <c:pt idx="103">
                  <c:v>24.386500000000026</c:v>
                </c:pt>
                <c:pt idx="104">
                  <c:v>27.497500000000024</c:v>
                </c:pt>
                <c:pt idx="105">
                  <c:v>26.885500000000015</c:v>
                </c:pt>
                <c:pt idx="106">
                  <c:v>25.25350000000002</c:v>
                </c:pt>
                <c:pt idx="107">
                  <c:v>31.62850000000002</c:v>
                </c:pt>
                <c:pt idx="108">
                  <c:v>31.42450000000002</c:v>
                </c:pt>
                <c:pt idx="109">
                  <c:v>35.35150000000003</c:v>
                </c:pt>
                <c:pt idx="110">
                  <c:v>36.167500000000025</c:v>
                </c:pt>
                <c:pt idx="111">
                  <c:v>35.963500000000025</c:v>
                </c:pt>
                <c:pt idx="112">
                  <c:v>37.391500000000029</c:v>
                </c:pt>
                <c:pt idx="113">
                  <c:v>39.482500000000023</c:v>
                </c:pt>
                <c:pt idx="114">
                  <c:v>41.930500000000016</c:v>
                </c:pt>
                <c:pt idx="115">
                  <c:v>41.522500000000022</c:v>
                </c:pt>
                <c:pt idx="116">
                  <c:v>40.502500000000026</c:v>
                </c:pt>
                <c:pt idx="117">
                  <c:v>40.910500000000013</c:v>
                </c:pt>
                <c:pt idx="118">
                  <c:v>39.278500000000022</c:v>
                </c:pt>
                <c:pt idx="119">
                  <c:v>43.613500000000023</c:v>
                </c:pt>
                <c:pt idx="120">
                  <c:v>41.318500000000022</c:v>
                </c:pt>
                <c:pt idx="121">
                  <c:v>38.666500000000028</c:v>
                </c:pt>
                <c:pt idx="122">
                  <c:v>45.857500000000023</c:v>
                </c:pt>
                <c:pt idx="123">
                  <c:v>48.152500000000025</c:v>
                </c:pt>
                <c:pt idx="124">
                  <c:v>50.855500000000013</c:v>
                </c:pt>
                <c:pt idx="125">
                  <c:v>52.691500000000026</c:v>
                </c:pt>
                <c:pt idx="126">
                  <c:v>49.376500000000028</c:v>
                </c:pt>
                <c:pt idx="127">
                  <c:v>51.059500000000021</c:v>
                </c:pt>
                <c:pt idx="128">
                  <c:v>47.132500000000022</c:v>
                </c:pt>
                <c:pt idx="129">
                  <c:v>52.079500000000017</c:v>
                </c:pt>
                <c:pt idx="130">
                  <c:v>52.079500000000017</c:v>
                </c:pt>
                <c:pt idx="131">
                  <c:v>52.487500000000026</c:v>
                </c:pt>
                <c:pt idx="132">
                  <c:v>51.67150000000003</c:v>
                </c:pt>
                <c:pt idx="133">
                  <c:v>51.67150000000003</c:v>
                </c:pt>
                <c:pt idx="134">
                  <c:v>52.487500000000026</c:v>
                </c:pt>
                <c:pt idx="135">
                  <c:v>55.190500000000014</c:v>
                </c:pt>
                <c:pt idx="136">
                  <c:v>55.190500000000014</c:v>
                </c:pt>
                <c:pt idx="137">
                  <c:v>56.006500000000031</c:v>
                </c:pt>
                <c:pt idx="138">
                  <c:v>55.802500000000023</c:v>
                </c:pt>
                <c:pt idx="139">
                  <c:v>54.170500000000018</c:v>
                </c:pt>
                <c:pt idx="140">
                  <c:v>53.762500000000024</c:v>
                </c:pt>
                <c:pt idx="141">
                  <c:v>52.89550000000002</c:v>
                </c:pt>
                <c:pt idx="142">
                  <c:v>53.762500000000024</c:v>
                </c:pt>
                <c:pt idx="143">
                  <c:v>54.170500000000018</c:v>
                </c:pt>
                <c:pt idx="144">
                  <c:v>53.09950000000002</c:v>
                </c:pt>
                <c:pt idx="145">
                  <c:v>55.394500000000022</c:v>
                </c:pt>
                <c:pt idx="146">
                  <c:v>55.802500000000023</c:v>
                </c:pt>
                <c:pt idx="147">
                  <c:v>55.394500000000022</c:v>
                </c:pt>
                <c:pt idx="148">
                  <c:v>55.802500000000023</c:v>
                </c:pt>
                <c:pt idx="149">
                  <c:v>55.394500000000022</c:v>
                </c:pt>
                <c:pt idx="150">
                  <c:v>54.782500000000027</c:v>
                </c:pt>
                <c:pt idx="151">
                  <c:v>54.170500000000018</c:v>
                </c:pt>
                <c:pt idx="152">
                  <c:v>54.170500000000018</c:v>
                </c:pt>
                <c:pt idx="153">
                  <c:v>54.782500000000027</c:v>
                </c:pt>
                <c:pt idx="154">
                  <c:v>53.558500000000024</c:v>
                </c:pt>
                <c:pt idx="155">
                  <c:v>53.558500000000024</c:v>
                </c:pt>
                <c:pt idx="156">
                  <c:v>53.558500000000024</c:v>
                </c:pt>
                <c:pt idx="157">
                  <c:v>53.09950000000002</c:v>
                </c:pt>
                <c:pt idx="158">
                  <c:v>53.354500000000016</c:v>
                </c:pt>
                <c:pt idx="159">
                  <c:v>53.558500000000024</c:v>
                </c:pt>
                <c:pt idx="160">
                  <c:v>52.89550000000002</c:v>
                </c:pt>
                <c:pt idx="161">
                  <c:v>52.487500000000026</c:v>
                </c:pt>
                <c:pt idx="162">
                  <c:v>52.487500000000026</c:v>
                </c:pt>
                <c:pt idx="163">
                  <c:v>52.487500000000026</c:v>
                </c:pt>
                <c:pt idx="164">
                  <c:v>52.079500000000017</c:v>
                </c:pt>
                <c:pt idx="165">
                  <c:v>51.467500000000022</c:v>
                </c:pt>
                <c:pt idx="166">
                  <c:v>51.263500000000022</c:v>
                </c:pt>
                <c:pt idx="167">
                  <c:v>51.059500000000021</c:v>
                </c:pt>
                <c:pt idx="168">
                  <c:v>50.651500000000027</c:v>
                </c:pt>
                <c:pt idx="169">
                  <c:v>49.835500000000017</c:v>
                </c:pt>
                <c:pt idx="170">
                  <c:v>50.243500000000019</c:v>
                </c:pt>
                <c:pt idx="171">
                  <c:v>49.172500000000028</c:v>
                </c:pt>
                <c:pt idx="172">
                  <c:v>48.152500000000025</c:v>
                </c:pt>
                <c:pt idx="173">
                  <c:v>47.948500000000024</c:v>
                </c:pt>
                <c:pt idx="174">
                  <c:v>47.540500000000016</c:v>
                </c:pt>
                <c:pt idx="175">
                  <c:v>47.132500000000022</c:v>
                </c:pt>
                <c:pt idx="176">
                  <c:v>46.52050000000002</c:v>
                </c:pt>
                <c:pt idx="177">
                  <c:v>47.948500000000024</c:v>
                </c:pt>
                <c:pt idx="178">
                  <c:v>46.928500000000021</c:v>
                </c:pt>
                <c:pt idx="179">
                  <c:v>45.857500000000023</c:v>
                </c:pt>
                <c:pt idx="180">
                  <c:v>45.245500000000014</c:v>
                </c:pt>
                <c:pt idx="181">
                  <c:v>44.633500000000019</c:v>
                </c:pt>
                <c:pt idx="182">
                  <c:v>44.429500000000019</c:v>
                </c:pt>
                <c:pt idx="183">
                  <c:v>44.021500000000024</c:v>
                </c:pt>
                <c:pt idx="184">
                  <c:v>43.817500000000024</c:v>
                </c:pt>
                <c:pt idx="185">
                  <c:v>43.613500000000023</c:v>
                </c:pt>
                <c:pt idx="186">
                  <c:v>43.001500000000028</c:v>
                </c:pt>
                <c:pt idx="187">
                  <c:v>42.134500000000017</c:v>
                </c:pt>
                <c:pt idx="188">
                  <c:v>42.134500000000017</c:v>
                </c:pt>
                <c:pt idx="189">
                  <c:v>42.389500000000019</c:v>
                </c:pt>
                <c:pt idx="190">
                  <c:v>43.205500000000015</c:v>
                </c:pt>
                <c:pt idx="191">
                  <c:v>42.134500000000017</c:v>
                </c:pt>
                <c:pt idx="192">
                  <c:v>40.298500000000018</c:v>
                </c:pt>
                <c:pt idx="193">
                  <c:v>39.482500000000023</c:v>
                </c:pt>
                <c:pt idx="194">
                  <c:v>38.003500000000024</c:v>
                </c:pt>
                <c:pt idx="195">
                  <c:v>38.462500000000027</c:v>
                </c:pt>
                <c:pt idx="196">
                  <c:v>38.870500000000014</c:v>
                </c:pt>
                <c:pt idx="197">
                  <c:v>38.003500000000024</c:v>
                </c:pt>
                <c:pt idx="198">
                  <c:v>36.575500000000019</c:v>
                </c:pt>
                <c:pt idx="199">
                  <c:v>37.187500000000021</c:v>
                </c:pt>
                <c:pt idx="200">
                  <c:v>36.371500000000026</c:v>
                </c:pt>
                <c:pt idx="201">
                  <c:v>35.963500000000025</c:v>
                </c:pt>
                <c:pt idx="202">
                  <c:v>35.963500000000025</c:v>
                </c:pt>
                <c:pt idx="203">
                  <c:v>36.575500000000019</c:v>
                </c:pt>
                <c:pt idx="204">
                  <c:v>35.555500000000016</c:v>
                </c:pt>
                <c:pt idx="205">
                  <c:v>34.943500000000022</c:v>
                </c:pt>
                <c:pt idx="206">
                  <c:v>35.555500000000016</c:v>
                </c:pt>
                <c:pt idx="207">
                  <c:v>35.963500000000025</c:v>
                </c:pt>
                <c:pt idx="208">
                  <c:v>34.331500000000027</c:v>
                </c:pt>
                <c:pt idx="209">
                  <c:v>33.260500000000015</c:v>
                </c:pt>
                <c:pt idx="210">
                  <c:v>32.444500000000019</c:v>
                </c:pt>
                <c:pt idx="211">
                  <c:v>32.036500000000025</c:v>
                </c:pt>
                <c:pt idx="212">
                  <c:v>32.036500000000025</c:v>
                </c:pt>
                <c:pt idx="213">
                  <c:v>31.62850000000002</c:v>
                </c:pt>
                <c:pt idx="214">
                  <c:v>32.64850000000002</c:v>
                </c:pt>
                <c:pt idx="215">
                  <c:v>33.260500000000015</c:v>
                </c:pt>
                <c:pt idx="216">
                  <c:v>30.40450000000002</c:v>
                </c:pt>
                <c:pt idx="217">
                  <c:v>28.721500000000027</c:v>
                </c:pt>
                <c:pt idx="218">
                  <c:v>29.129500000000018</c:v>
                </c:pt>
                <c:pt idx="219">
                  <c:v>28.517500000000023</c:v>
                </c:pt>
                <c:pt idx="220">
                  <c:v>28.109500000000018</c:v>
                </c:pt>
                <c:pt idx="221">
                  <c:v>27.905500000000014</c:v>
                </c:pt>
                <c:pt idx="222">
                  <c:v>27.905500000000014</c:v>
                </c:pt>
                <c:pt idx="223">
                  <c:v>27.701500000000028</c:v>
                </c:pt>
                <c:pt idx="224">
                  <c:v>28.109500000000018</c:v>
                </c:pt>
                <c:pt idx="225">
                  <c:v>27.905500000000014</c:v>
                </c:pt>
                <c:pt idx="226">
                  <c:v>26.681500000000028</c:v>
                </c:pt>
                <c:pt idx="227">
                  <c:v>25.457500000000024</c:v>
                </c:pt>
                <c:pt idx="228">
                  <c:v>25.25350000000002</c:v>
                </c:pt>
                <c:pt idx="229">
                  <c:v>25.661500000000029</c:v>
                </c:pt>
                <c:pt idx="230">
                  <c:v>26.477500000000024</c:v>
                </c:pt>
                <c:pt idx="231">
                  <c:v>25.25350000000002</c:v>
                </c:pt>
                <c:pt idx="232">
                  <c:v>23.162500000000026</c:v>
                </c:pt>
                <c:pt idx="233">
                  <c:v>23.162500000000026</c:v>
                </c:pt>
                <c:pt idx="234">
                  <c:v>23.162500000000026</c:v>
                </c:pt>
                <c:pt idx="235">
                  <c:v>23.570500000000017</c:v>
                </c:pt>
                <c:pt idx="236">
                  <c:v>23.366500000000027</c:v>
                </c:pt>
                <c:pt idx="237">
                  <c:v>24.386500000000026</c:v>
                </c:pt>
                <c:pt idx="238">
                  <c:v>24.845500000000015</c:v>
                </c:pt>
                <c:pt idx="239">
                  <c:v>23.162500000000026</c:v>
                </c:pt>
                <c:pt idx="240">
                  <c:v>22.142500000000023</c:v>
                </c:pt>
                <c:pt idx="241">
                  <c:v>21.122500000000024</c:v>
                </c:pt>
                <c:pt idx="242">
                  <c:v>21.122500000000024</c:v>
                </c:pt>
                <c:pt idx="243">
                  <c:v>21.326500000000028</c:v>
                </c:pt>
                <c:pt idx="244">
                  <c:v>20.102500000000024</c:v>
                </c:pt>
                <c:pt idx="245">
                  <c:v>19.89850000000002</c:v>
                </c:pt>
                <c:pt idx="246">
                  <c:v>19.89850000000002</c:v>
                </c:pt>
                <c:pt idx="247">
                  <c:v>20.510500000000015</c:v>
                </c:pt>
                <c:pt idx="248">
                  <c:v>21.122500000000024</c:v>
                </c:pt>
                <c:pt idx="249">
                  <c:v>21.122500000000024</c:v>
                </c:pt>
                <c:pt idx="250">
                  <c:v>21.938500000000023</c:v>
                </c:pt>
                <c:pt idx="251">
                  <c:v>21.122500000000024</c:v>
                </c:pt>
                <c:pt idx="252">
                  <c:v>19.89850000000002</c:v>
                </c:pt>
                <c:pt idx="253">
                  <c:v>19.031500000000026</c:v>
                </c:pt>
                <c:pt idx="254">
                  <c:v>18.215500000000016</c:v>
                </c:pt>
                <c:pt idx="255">
                  <c:v>17.807500000000026</c:v>
                </c:pt>
                <c:pt idx="256">
                  <c:v>17.807500000000026</c:v>
                </c:pt>
                <c:pt idx="257">
                  <c:v>17.195500000000017</c:v>
                </c:pt>
                <c:pt idx="258">
                  <c:v>18.215500000000016</c:v>
                </c:pt>
                <c:pt idx="259">
                  <c:v>17.603500000000022</c:v>
                </c:pt>
                <c:pt idx="260">
                  <c:v>18.011500000000026</c:v>
                </c:pt>
                <c:pt idx="261">
                  <c:v>16.787500000000023</c:v>
                </c:pt>
                <c:pt idx="262">
                  <c:v>17.195500000000017</c:v>
                </c:pt>
                <c:pt idx="263">
                  <c:v>17.807500000000026</c:v>
                </c:pt>
                <c:pt idx="264">
                  <c:v>17.195500000000017</c:v>
                </c:pt>
                <c:pt idx="265">
                  <c:v>15.767500000000025</c:v>
                </c:pt>
                <c:pt idx="266">
                  <c:v>15.359500000000018</c:v>
                </c:pt>
                <c:pt idx="267">
                  <c:v>15.563500000000021</c:v>
                </c:pt>
                <c:pt idx="268">
                  <c:v>15.767500000000025</c:v>
                </c:pt>
                <c:pt idx="269">
                  <c:v>15.767500000000025</c:v>
                </c:pt>
                <c:pt idx="270">
                  <c:v>15.563500000000021</c:v>
                </c:pt>
                <c:pt idx="271">
                  <c:v>15.563500000000021</c:v>
                </c:pt>
                <c:pt idx="272">
                  <c:v>14.543500000000021</c:v>
                </c:pt>
                <c:pt idx="273">
                  <c:v>14.543500000000021</c:v>
                </c:pt>
                <c:pt idx="274">
                  <c:v>14.951500000000028</c:v>
                </c:pt>
                <c:pt idx="275">
                  <c:v>14.543500000000021</c:v>
                </c:pt>
                <c:pt idx="276">
                  <c:v>14.543500000000021</c:v>
                </c:pt>
                <c:pt idx="277">
                  <c:v>14.135500000000016</c:v>
                </c:pt>
                <c:pt idx="278">
                  <c:v>14.543500000000021</c:v>
                </c:pt>
                <c:pt idx="279">
                  <c:v>13.727500000000024</c:v>
                </c:pt>
                <c:pt idx="280">
                  <c:v>13.319500000000019</c:v>
                </c:pt>
                <c:pt idx="281">
                  <c:v>13.523500000000022</c:v>
                </c:pt>
                <c:pt idx="282">
                  <c:v>13.523500000000022</c:v>
                </c:pt>
                <c:pt idx="283">
                  <c:v>13.319500000000019</c:v>
                </c:pt>
                <c:pt idx="284">
                  <c:v>13.064500000000018</c:v>
                </c:pt>
                <c:pt idx="285">
                  <c:v>12.860500000000016</c:v>
                </c:pt>
                <c:pt idx="286">
                  <c:v>12.248500000000021</c:v>
                </c:pt>
                <c:pt idx="287">
                  <c:v>12.248500000000021</c:v>
                </c:pt>
                <c:pt idx="288">
                  <c:v>12.248500000000021</c:v>
                </c:pt>
                <c:pt idx="289">
                  <c:v>12.248500000000021</c:v>
                </c:pt>
                <c:pt idx="290">
                  <c:v>12.248500000000021</c:v>
                </c:pt>
                <c:pt idx="291">
                  <c:v>12.044500000000019</c:v>
                </c:pt>
                <c:pt idx="292">
                  <c:v>11.432500000000024</c:v>
                </c:pt>
                <c:pt idx="293">
                  <c:v>11.432500000000024</c:v>
                </c:pt>
                <c:pt idx="294">
                  <c:v>11.636500000000026</c:v>
                </c:pt>
                <c:pt idx="295">
                  <c:v>11.228500000000022</c:v>
                </c:pt>
                <c:pt idx="296">
                  <c:v>10.61650000000002</c:v>
                </c:pt>
                <c:pt idx="297">
                  <c:v>11.024500000000019</c:v>
                </c:pt>
                <c:pt idx="298">
                  <c:v>11.024500000000019</c:v>
                </c:pt>
                <c:pt idx="299">
                  <c:v>11.024500000000019</c:v>
                </c:pt>
                <c:pt idx="300">
                  <c:v>10.412500000000025</c:v>
                </c:pt>
                <c:pt idx="301">
                  <c:v>10.412500000000025</c:v>
                </c:pt>
                <c:pt idx="302">
                  <c:v>10.208500000000022</c:v>
                </c:pt>
                <c:pt idx="303">
                  <c:v>9.8005000000000226</c:v>
                </c:pt>
                <c:pt idx="304">
                  <c:v>9.8005000000000226</c:v>
                </c:pt>
                <c:pt idx="305">
                  <c:v>9.3925000000000249</c:v>
                </c:pt>
                <c:pt idx="306">
                  <c:v>9.5965000000000202</c:v>
                </c:pt>
                <c:pt idx="307">
                  <c:v>9.1885000000000208</c:v>
                </c:pt>
                <c:pt idx="308">
                  <c:v>8.9845000000000184</c:v>
                </c:pt>
                <c:pt idx="309">
                  <c:v>9.1885000000000208</c:v>
                </c:pt>
                <c:pt idx="310">
                  <c:v>9.8005000000000226</c:v>
                </c:pt>
                <c:pt idx="311">
                  <c:v>9.8005000000000226</c:v>
                </c:pt>
                <c:pt idx="312">
                  <c:v>8.7805000000000231</c:v>
                </c:pt>
                <c:pt idx="313">
                  <c:v>8.5765000000000207</c:v>
                </c:pt>
                <c:pt idx="314">
                  <c:v>8.5765000000000207</c:v>
                </c:pt>
                <c:pt idx="315">
                  <c:v>8.9845000000000184</c:v>
                </c:pt>
                <c:pt idx="316">
                  <c:v>8.3725000000000236</c:v>
                </c:pt>
                <c:pt idx="317">
                  <c:v>7.7605000000000226</c:v>
                </c:pt>
                <c:pt idx="318">
                  <c:v>7.7605000000000226</c:v>
                </c:pt>
                <c:pt idx="319">
                  <c:v>8.1685000000000212</c:v>
                </c:pt>
                <c:pt idx="320">
                  <c:v>8.1685000000000212</c:v>
                </c:pt>
                <c:pt idx="321">
                  <c:v>8.1685000000000212</c:v>
                </c:pt>
                <c:pt idx="322">
                  <c:v>7.7605000000000226</c:v>
                </c:pt>
                <c:pt idx="323">
                  <c:v>8.3725000000000236</c:v>
                </c:pt>
                <c:pt idx="324">
                  <c:v>8.1685000000000212</c:v>
                </c:pt>
                <c:pt idx="325">
                  <c:v>7.5565000000000202</c:v>
                </c:pt>
                <c:pt idx="326">
                  <c:v>7.5565000000000202</c:v>
                </c:pt>
                <c:pt idx="327">
                  <c:v>7.5565000000000202</c:v>
                </c:pt>
                <c:pt idx="328">
                  <c:v>7.352500000000024</c:v>
                </c:pt>
                <c:pt idx="329">
                  <c:v>7.1485000000000216</c:v>
                </c:pt>
                <c:pt idx="330">
                  <c:v>7.352500000000024</c:v>
                </c:pt>
                <c:pt idx="331">
                  <c:v>7.352500000000024</c:v>
                </c:pt>
                <c:pt idx="332">
                  <c:v>6.9445000000000183</c:v>
                </c:pt>
                <c:pt idx="333">
                  <c:v>6.740500000000023</c:v>
                </c:pt>
                <c:pt idx="334">
                  <c:v>7.1485000000000216</c:v>
                </c:pt>
                <c:pt idx="335">
                  <c:v>6.740500000000023</c:v>
                </c:pt>
                <c:pt idx="336">
                  <c:v>6.0775000000000245</c:v>
                </c:pt>
                <c:pt idx="337">
                  <c:v>6.0775000000000245</c:v>
                </c:pt>
                <c:pt idx="338">
                  <c:v>6.5365000000000197</c:v>
                </c:pt>
                <c:pt idx="339">
                  <c:v>6.0775000000000245</c:v>
                </c:pt>
                <c:pt idx="340">
                  <c:v>6.5365000000000197</c:v>
                </c:pt>
                <c:pt idx="341">
                  <c:v>6.0775000000000245</c:v>
                </c:pt>
                <c:pt idx="342">
                  <c:v>6.2815000000000198</c:v>
                </c:pt>
                <c:pt idx="343">
                  <c:v>5.8735000000000213</c:v>
                </c:pt>
                <c:pt idx="344">
                  <c:v>6.0775000000000245</c:v>
                </c:pt>
                <c:pt idx="345">
                  <c:v>6.0775000000000245</c:v>
                </c:pt>
                <c:pt idx="346">
                  <c:v>6.2815000000000198</c:v>
                </c:pt>
                <c:pt idx="347">
                  <c:v>5.6695000000000189</c:v>
                </c:pt>
                <c:pt idx="348">
                  <c:v>5.4655000000000227</c:v>
                </c:pt>
                <c:pt idx="349">
                  <c:v>5.2615000000000203</c:v>
                </c:pt>
                <c:pt idx="350">
                  <c:v>5.4655000000000227</c:v>
                </c:pt>
                <c:pt idx="351">
                  <c:v>5.4655000000000227</c:v>
                </c:pt>
                <c:pt idx="352">
                  <c:v>5.2615000000000203</c:v>
                </c:pt>
                <c:pt idx="353">
                  <c:v>5.0575000000000241</c:v>
                </c:pt>
                <c:pt idx="354">
                  <c:v>4.8535000000000217</c:v>
                </c:pt>
                <c:pt idx="355">
                  <c:v>5.0575000000000241</c:v>
                </c:pt>
                <c:pt idx="356">
                  <c:v>5.0575000000000241</c:v>
                </c:pt>
                <c:pt idx="357">
                  <c:v>5.2615000000000203</c:v>
                </c:pt>
                <c:pt idx="358">
                  <c:v>5.4655000000000227</c:v>
                </c:pt>
                <c:pt idx="359">
                  <c:v>4.6495000000000184</c:v>
                </c:pt>
                <c:pt idx="360">
                  <c:v>4.6495000000000184</c:v>
                </c:pt>
                <c:pt idx="361">
                  <c:v>4.6495000000000184</c:v>
                </c:pt>
                <c:pt idx="362">
                  <c:v>4.4455000000000231</c:v>
                </c:pt>
                <c:pt idx="363">
                  <c:v>4.6495000000000184</c:v>
                </c:pt>
                <c:pt idx="364">
                  <c:v>4.8535000000000217</c:v>
                </c:pt>
                <c:pt idx="365">
                  <c:v>4.8535000000000217</c:v>
                </c:pt>
                <c:pt idx="366">
                  <c:v>4.8535000000000217</c:v>
                </c:pt>
                <c:pt idx="367">
                  <c:v>4.6495000000000184</c:v>
                </c:pt>
                <c:pt idx="368">
                  <c:v>4.6495000000000184</c:v>
                </c:pt>
                <c:pt idx="369">
                  <c:v>4.4455000000000231</c:v>
                </c:pt>
                <c:pt idx="370">
                  <c:v>4.2415000000000198</c:v>
                </c:pt>
                <c:pt idx="371">
                  <c:v>4.2415000000000198</c:v>
                </c:pt>
                <c:pt idx="372">
                  <c:v>4.2415000000000198</c:v>
                </c:pt>
                <c:pt idx="373">
                  <c:v>4.0375000000000245</c:v>
                </c:pt>
                <c:pt idx="374">
                  <c:v>4.0375000000000245</c:v>
                </c:pt>
                <c:pt idx="375">
                  <c:v>3.8335000000000212</c:v>
                </c:pt>
                <c:pt idx="376">
                  <c:v>3.8335000000000212</c:v>
                </c:pt>
                <c:pt idx="377">
                  <c:v>4.0375000000000245</c:v>
                </c:pt>
                <c:pt idx="378">
                  <c:v>3.8335000000000212</c:v>
                </c:pt>
                <c:pt idx="379">
                  <c:v>3.8335000000000212</c:v>
                </c:pt>
                <c:pt idx="380">
                  <c:v>4.0375000000000245</c:v>
                </c:pt>
                <c:pt idx="381">
                  <c:v>4.0375000000000245</c:v>
                </c:pt>
                <c:pt idx="382">
                  <c:v>4.0375000000000245</c:v>
                </c:pt>
                <c:pt idx="383">
                  <c:v>4.0375000000000245</c:v>
                </c:pt>
                <c:pt idx="384">
                  <c:v>3.6295000000000184</c:v>
                </c:pt>
                <c:pt idx="385">
                  <c:v>3.6295000000000184</c:v>
                </c:pt>
                <c:pt idx="386">
                  <c:v>3.6295000000000184</c:v>
                </c:pt>
                <c:pt idx="387">
                  <c:v>3.6295000000000184</c:v>
                </c:pt>
                <c:pt idx="388">
                  <c:v>3.6295000000000184</c:v>
                </c:pt>
                <c:pt idx="389">
                  <c:v>3.4255000000000226</c:v>
                </c:pt>
                <c:pt idx="390">
                  <c:v>3.6295000000000184</c:v>
                </c:pt>
                <c:pt idx="391">
                  <c:v>3.6295000000000184</c:v>
                </c:pt>
                <c:pt idx="392">
                  <c:v>3.6295000000000184</c:v>
                </c:pt>
                <c:pt idx="393">
                  <c:v>3.6295000000000184</c:v>
                </c:pt>
                <c:pt idx="394">
                  <c:v>3.6295000000000184</c:v>
                </c:pt>
                <c:pt idx="395">
                  <c:v>3.4255000000000226</c:v>
                </c:pt>
                <c:pt idx="396">
                  <c:v>3.6295000000000184</c:v>
                </c:pt>
                <c:pt idx="397">
                  <c:v>3.4255000000000226</c:v>
                </c:pt>
                <c:pt idx="398">
                  <c:v>3.6295000000000184</c:v>
                </c:pt>
                <c:pt idx="399">
                  <c:v>3.2215000000000198</c:v>
                </c:pt>
                <c:pt idx="400">
                  <c:v>3.4255000000000226</c:v>
                </c:pt>
                <c:pt idx="401">
                  <c:v>3.2215000000000198</c:v>
                </c:pt>
                <c:pt idx="402">
                  <c:v>3.2215000000000198</c:v>
                </c:pt>
                <c:pt idx="403">
                  <c:v>3.0175000000000241</c:v>
                </c:pt>
                <c:pt idx="404">
                  <c:v>3.2215000000000198</c:v>
                </c:pt>
                <c:pt idx="405">
                  <c:v>3.2215000000000198</c:v>
                </c:pt>
                <c:pt idx="406">
                  <c:v>3.2215000000000198</c:v>
                </c:pt>
                <c:pt idx="407">
                  <c:v>3.2215000000000198</c:v>
                </c:pt>
                <c:pt idx="408">
                  <c:v>3.4255000000000226</c:v>
                </c:pt>
                <c:pt idx="409">
                  <c:v>3.0175000000000241</c:v>
                </c:pt>
                <c:pt idx="410">
                  <c:v>3.0175000000000241</c:v>
                </c:pt>
                <c:pt idx="411">
                  <c:v>3.2215000000000198</c:v>
                </c:pt>
                <c:pt idx="412">
                  <c:v>3.0175000000000241</c:v>
                </c:pt>
                <c:pt idx="413">
                  <c:v>3.0175000000000241</c:v>
                </c:pt>
                <c:pt idx="414">
                  <c:v>3.0175000000000241</c:v>
                </c:pt>
                <c:pt idx="415">
                  <c:v>2.8135000000000212</c:v>
                </c:pt>
                <c:pt idx="416">
                  <c:v>2.8135000000000212</c:v>
                </c:pt>
                <c:pt idx="417">
                  <c:v>2.8135000000000212</c:v>
                </c:pt>
                <c:pt idx="418">
                  <c:v>3.0175000000000241</c:v>
                </c:pt>
                <c:pt idx="419">
                  <c:v>3.0175000000000241</c:v>
                </c:pt>
                <c:pt idx="420">
                  <c:v>2.8135000000000212</c:v>
                </c:pt>
                <c:pt idx="421">
                  <c:v>2.8135000000000212</c:v>
                </c:pt>
                <c:pt idx="422">
                  <c:v>2.8135000000000212</c:v>
                </c:pt>
                <c:pt idx="423">
                  <c:v>2.8135000000000212</c:v>
                </c:pt>
                <c:pt idx="424">
                  <c:v>2.8135000000000212</c:v>
                </c:pt>
                <c:pt idx="425">
                  <c:v>2.6095000000000184</c:v>
                </c:pt>
                <c:pt idx="426">
                  <c:v>2.6095000000000184</c:v>
                </c:pt>
                <c:pt idx="427">
                  <c:v>2.8135000000000212</c:v>
                </c:pt>
                <c:pt idx="428">
                  <c:v>2.8135000000000212</c:v>
                </c:pt>
                <c:pt idx="429">
                  <c:v>2.8135000000000212</c:v>
                </c:pt>
                <c:pt idx="430">
                  <c:v>2.6095000000000184</c:v>
                </c:pt>
                <c:pt idx="431">
                  <c:v>2.6095000000000184</c:v>
                </c:pt>
                <c:pt idx="432">
                  <c:v>2.6095000000000184</c:v>
                </c:pt>
                <c:pt idx="433">
                  <c:v>2.6095000000000184</c:v>
                </c:pt>
                <c:pt idx="434">
                  <c:v>2.6095000000000184</c:v>
                </c:pt>
                <c:pt idx="435">
                  <c:v>2.6095000000000184</c:v>
                </c:pt>
                <c:pt idx="436">
                  <c:v>2.6095000000000184</c:v>
                </c:pt>
                <c:pt idx="437">
                  <c:v>2.6095000000000184</c:v>
                </c:pt>
                <c:pt idx="438">
                  <c:v>2.6095000000000184</c:v>
                </c:pt>
                <c:pt idx="439">
                  <c:v>2.6095000000000184</c:v>
                </c:pt>
                <c:pt idx="440">
                  <c:v>2.6095000000000184</c:v>
                </c:pt>
                <c:pt idx="441">
                  <c:v>2.4055000000000226</c:v>
                </c:pt>
                <c:pt idx="442">
                  <c:v>2.4055000000000226</c:v>
                </c:pt>
                <c:pt idx="443">
                  <c:v>2.4055000000000226</c:v>
                </c:pt>
                <c:pt idx="444">
                  <c:v>2.4055000000000226</c:v>
                </c:pt>
                <c:pt idx="445">
                  <c:v>2.4055000000000226</c:v>
                </c:pt>
                <c:pt idx="446">
                  <c:v>2.4055000000000226</c:v>
                </c:pt>
                <c:pt idx="447">
                  <c:v>2.4055000000000226</c:v>
                </c:pt>
                <c:pt idx="448">
                  <c:v>2.4055000000000226</c:v>
                </c:pt>
                <c:pt idx="449">
                  <c:v>2.4055000000000226</c:v>
                </c:pt>
                <c:pt idx="450">
                  <c:v>2.4055000000000226</c:v>
                </c:pt>
                <c:pt idx="451">
                  <c:v>2.4055000000000226</c:v>
                </c:pt>
                <c:pt idx="452">
                  <c:v>2.4055000000000226</c:v>
                </c:pt>
                <c:pt idx="453">
                  <c:v>2.4055000000000226</c:v>
                </c:pt>
                <c:pt idx="454">
                  <c:v>2.2015000000000198</c:v>
                </c:pt>
                <c:pt idx="455">
                  <c:v>2.4055000000000226</c:v>
                </c:pt>
                <c:pt idx="456">
                  <c:v>2.2015000000000198</c:v>
                </c:pt>
                <c:pt idx="457">
                  <c:v>2.4055000000000226</c:v>
                </c:pt>
                <c:pt idx="458">
                  <c:v>2.2015000000000198</c:v>
                </c:pt>
                <c:pt idx="459">
                  <c:v>2.2015000000000198</c:v>
                </c:pt>
                <c:pt idx="460">
                  <c:v>2.2015000000000198</c:v>
                </c:pt>
                <c:pt idx="461">
                  <c:v>1.9975000000000243</c:v>
                </c:pt>
                <c:pt idx="462">
                  <c:v>2.2015000000000198</c:v>
                </c:pt>
                <c:pt idx="463">
                  <c:v>1.9975000000000243</c:v>
                </c:pt>
                <c:pt idx="464">
                  <c:v>1.9975000000000243</c:v>
                </c:pt>
                <c:pt idx="465">
                  <c:v>1.9975000000000243</c:v>
                </c:pt>
                <c:pt idx="466">
                  <c:v>1.9975000000000243</c:v>
                </c:pt>
                <c:pt idx="467">
                  <c:v>1.9975000000000243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55"/>
  <sheetViews>
    <sheetView tabSelected="1" zoomScale="90" zoomScaleNormal="90" workbookViewId="0">
      <selection activeCell="K12" sqref="K1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44806.567384259259</v>
      </c>
      <c r="C2">
        <v>106.4</v>
      </c>
      <c r="D2" s="8">
        <f>C2-AVERAGE($C$2:$C$73)</f>
        <v>-8.3333333333285964E-2</v>
      </c>
      <c r="E2" s="8">
        <f>D2*0.51</f>
        <v>-4.2499999999975842E-2</v>
      </c>
      <c r="F2" s="8">
        <f t="shared" ref="F2:F65" si="0">E2*A2</f>
        <v>0</v>
      </c>
      <c r="G2" s="8">
        <f>E2*5</f>
        <v>-0.2124999999998792</v>
      </c>
      <c r="H2" s="6">
        <f t="shared" ref="H2:H65" si="1">A2</f>
        <v>0</v>
      </c>
    </row>
    <row r="3" spans="1:12" x14ac:dyDescent="0.25">
      <c r="A3" s="6">
        <v>5</v>
      </c>
      <c r="B3" s="5">
        <v>44806.567442129628</v>
      </c>
      <c r="C3">
        <v>106.4</v>
      </c>
      <c r="D3" s="8">
        <f t="shared" ref="D3:D66" si="2">C3-AVERAGE($C$2:$C$73)</f>
        <v>-8.3333333333285964E-2</v>
      </c>
      <c r="E3" s="8">
        <f t="shared" ref="E3:E66" si="3">D3*0.51</f>
        <v>-4.2499999999975842E-2</v>
      </c>
      <c r="F3" s="8">
        <f t="shared" si="0"/>
        <v>-0.2124999999998792</v>
      </c>
      <c r="G3" s="8">
        <f>G2+E3*5</f>
        <v>-0.4249999999997584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44806.567499999997</v>
      </c>
      <c r="C4">
        <v>106.4</v>
      </c>
      <c r="D4" s="8">
        <f t="shared" si="2"/>
        <v>-8.3333333333285964E-2</v>
      </c>
      <c r="E4" s="8">
        <f t="shared" si="3"/>
        <v>-4.2499999999975842E-2</v>
      </c>
      <c r="F4" s="8">
        <f t="shared" si="0"/>
        <v>-0.4249999999997584</v>
      </c>
      <c r="G4" s="8">
        <f>G3+E4*5</f>
        <v>-0.63749999999963758</v>
      </c>
      <c r="H4" s="6">
        <f t="shared" si="1"/>
        <v>10</v>
      </c>
      <c r="J4" s="9" t="s">
        <v>22</v>
      </c>
      <c r="K4" s="17">
        <v>800</v>
      </c>
      <c r="L4" s="9" t="s">
        <v>23</v>
      </c>
    </row>
    <row r="5" spans="1:12" x14ac:dyDescent="0.25">
      <c r="A5" s="6">
        <v>15</v>
      </c>
      <c r="B5" s="5">
        <v>44806.567557870374</v>
      </c>
      <c r="C5">
        <v>106.4</v>
      </c>
      <c r="D5" s="8">
        <f t="shared" si="2"/>
        <v>-8.3333333333285964E-2</v>
      </c>
      <c r="E5" s="8">
        <f t="shared" si="3"/>
        <v>-4.2499999999975842E-2</v>
      </c>
      <c r="F5" s="8">
        <f t="shared" si="0"/>
        <v>-0.63749999999963758</v>
      </c>
      <c r="G5" s="8">
        <f>G4+E5*5</f>
        <v>-0.84999999999951681</v>
      </c>
      <c r="H5" s="6">
        <f t="shared" si="1"/>
        <v>15</v>
      </c>
      <c r="J5" s="13" t="s">
        <v>15</v>
      </c>
      <c r="K5" s="17">
        <v>25.3</v>
      </c>
      <c r="L5" s="14" t="s">
        <v>16</v>
      </c>
    </row>
    <row r="6" spans="1:12" ht="15.75" x14ac:dyDescent="0.3">
      <c r="A6" s="6">
        <v>20</v>
      </c>
      <c r="B6" s="5">
        <v>44806.567615740743</v>
      </c>
      <c r="C6">
        <v>106.4</v>
      </c>
      <c r="D6" s="8">
        <f t="shared" si="2"/>
        <v>-8.3333333333285964E-2</v>
      </c>
      <c r="E6" s="8">
        <f t="shared" si="3"/>
        <v>-4.2499999999975842E-2</v>
      </c>
      <c r="F6" s="8">
        <f t="shared" si="0"/>
        <v>-0.84999999999951681</v>
      </c>
      <c r="G6" s="8">
        <f>G5+E6*5</f>
        <v>-1.062499999999396</v>
      </c>
      <c r="H6" s="6">
        <f t="shared" si="1"/>
        <v>20</v>
      </c>
      <c r="J6" s="12" t="s">
        <v>14</v>
      </c>
      <c r="K6" s="19">
        <f>VLOOKUP(MAX(G:G)/2,$G:$H,2,TRUE)</f>
        <v>885</v>
      </c>
      <c r="L6" s="9" t="s">
        <v>13</v>
      </c>
    </row>
    <row r="7" spans="1:12" x14ac:dyDescent="0.25">
      <c r="A7" s="6">
        <v>25</v>
      </c>
      <c r="B7" s="5">
        <v>44806.567673611113</v>
      </c>
      <c r="C7">
        <v>106.4</v>
      </c>
      <c r="D7" s="8">
        <f t="shared" si="2"/>
        <v>-8.3333333333285964E-2</v>
      </c>
      <c r="E7" s="8">
        <f t="shared" si="3"/>
        <v>-4.2499999999975842E-2</v>
      </c>
      <c r="F7" s="8">
        <f t="shared" si="0"/>
        <v>-1.062499999999396</v>
      </c>
      <c r="G7" s="8">
        <f>G6+E7*5</f>
        <v>-1.2749999999992752</v>
      </c>
      <c r="H7" s="6">
        <f t="shared" si="1"/>
        <v>25</v>
      </c>
      <c r="J7" s="9" t="s">
        <v>8</v>
      </c>
      <c r="K7" s="18">
        <f>SUM(E2:E213)*(A3-A2)</f>
        <v>25818.070000000029</v>
      </c>
      <c r="L7" s="10" t="s">
        <v>9</v>
      </c>
    </row>
    <row r="8" spans="1:12" x14ac:dyDescent="0.25">
      <c r="A8" s="6">
        <v>30</v>
      </c>
      <c r="B8" s="5">
        <v>44806.567731481482</v>
      </c>
      <c r="C8">
        <v>106.4</v>
      </c>
      <c r="D8" s="8">
        <f t="shared" si="2"/>
        <v>-8.3333333333285964E-2</v>
      </c>
      <c r="E8" s="8">
        <f t="shared" si="3"/>
        <v>-4.2499999999975842E-2</v>
      </c>
      <c r="F8" s="8">
        <f t="shared" si="0"/>
        <v>-1.2749999999992752</v>
      </c>
      <c r="G8" s="8">
        <f t="shared" ref="G8:G71" si="4">G7+E8*5</f>
        <v>-1.4874999999991543</v>
      </c>
      <c r="H8" s="6">
        <f t="shared" si="1"/>
        <v>30</v>
      </c>
      <c r="J8" s="9" t="s">
        <v>10</v>
      </c>
      <c r="K8" s="18">
        <f>SUM(F2:F213)*(A3-A2)</f>
        <v>19832462.650000013</v>
      </c>
      <c r="L8" s="10" t="s">
        <v>11</v>
      </c>
    </row>
    <row r="9" spans="1:12" x14ac:dyDescent="0.25">
      <c r="A9" s="6">
        <v>35</v>
      </c>
      <c r="B9" s="5">
        <v>44806.567789351851</v>
      </c>
      <c r="C9">
        <v>106.8</v>
      </c>
      <c r="D9" s="8">
        <f t="shared" si="2"/>
        <v>0.31666666666670551</v>
      </c>
      <c r="E9" s="8">
        <f t="shared" si="3"/>
        <v>0.16150000000001982</v>
      </c>
      <c r="F9" s="8">
        <f t="shared" si="0"/>
        <v>5.6525000000006935</v>
      </c>
      <c r="G9" s="8">
        <f t="shared" si="4"/>
        <v>-0.67999999999905514</v>
      </c>
      <c r="H9" s="6">
        <f t="shared" si="1"/>
        <v>35</v>
      </c>
      <c r="J9" s="11" t="s">
        <v>12</v>
      </c>
      <c r="K9" s="18">
        <f>K8/K7</f>
        <v>768.16209151187491</v>
      </c>
      <c r="L9" s="9" t="s">
        <v>13</v>
      </c>
    </row>
    <row r="10" spans="1:12" x14ac:dyDescent="0.25">
      <c r="A10" s="6">
        <v>40</v>
      </c>
      <c r="B10" s="5">
        <v>44806.567847222221</v>
      </c>
      <c r="C10">
        <v>106.4</v>
      </c>
      <c r="D10" s="8">
        <f t="shared" si="2"/>
        <v>-8.3333333333285964E-2</v>
      </c>
      <c r="E10" s="8">
        <f t="shared" si="3"/>
        <v>-4.2499999999975842E-2</v>
      </c>
      <c r="F10" s="8">
        <f t="shared" si="0"/>
        <v>-1.6999999999990336</v>
      </c>
      <c r="G10" s="8">
        <f t="shared" si="4"/>
        <v>-0.89249999999893437</v>
      </c>
      <c r="H10" s="6">
        <f t="shared" si="1"/>
        <v>40</v>
      </c>
      <c r="J10" s="13" t="s">
        <v>17</v>
      </c>
      <c r="K10" s="15">
        <f>K5/K9</f>
        <v>3.2935757022590446E-2</v>
      </c>
      <c r="L10" s="14" t="s">
        <v>18</v>
      </c>
    </row>
    <row r="11" spans="1:12" x14ac:dyDescent="0.25">
      <c r="A11" s="6">
        <v>45</v>
      </c>
      <c r="B11" s="5">
        <v>44806.56790509259</v>
      </c>
      <c r="C11">
        <v>106.4</v>
      </c>
      <c r="D11" s="8">
        <f t="shared" si="2"/>
        <v>-8.3333333333285964E-2</v>
      </c>
      <c r="E11" s="8">
        <f t="shared" si="3"/>
        <v>-4.2499999999975842E-2</v>
      </c>
      <c r="F11" s="8">
        <f t="shared" si="0"/>
        <v>-1.912499999998913</v>
      </c>
      <c r="G11" s="8">
        <f t="shared" si="4"/>
        <v>-1.1049999999988136</v>
      </c>
      <c r="H11" s="6">
        <f t="shared" si="1"/>
        <v>45</v>
      </c>
      <c r="J11" s="13" t="s">
        <v>19</v>
      </c>
      <c r="K11" s="15">
        <f>K5/K6</f>
        <v>2.8587570621468928E-2</v>
      </c>
      <c r="L11" s="14" t="s">
        <v>18</v>
      </c>
    </row>
    <row r="12" spans="1:12" x14ac:dyDescent="0.25">
      <c r="A12" s="6">
        <v>50</v>
      </c>
      <c r="B12" s="5">
        <v>44806.567962962959</v>
      </c>
      <c r="C12">
        <v>106.4</v>
      </c>
      <c r="D12" s="8">
        <f t="shared" si="2"/>
        <v>-8.3333333333285964E-2</v>
      </c>
      <c r="E12" s="8">
        <f t="shared" si="3"/>
        <v>-4.2499999999975842E-2</v>
      </c>
      <c r="F12" s="8">
        <f t="shared" si="0"/>
        <v>-2.1249999999987921</v>
      </c>
      <c r="G12" s="8">
        <f t="shared" si="4"/>
        <v>-1.3174999999986927</v>
      </c>
      <c r="H12" s="6">
        <f t="shared" si="1"/>
        <v>50</v>
      </c>
      <c r="J12" s="9" t="s">
        <v>20</v>
      </c>
      <c r="K12" s="16">
        <f>K4*1000/K7</f>
        <v>30.986049693102508</v>
      </c>
      <c r="L12" s="9" t="s">
        <v>21</v>
      </c>
    </row>
    <row r="13" spans="1:12" x14ac:dyDescent="0.25">
      <c r="A13" s="6">
        <v>55</v>
      </c>
      <c r="B13" s="5">
        <v>44806.568020833336</v>
      </c>
      <c r="C13">
        <v>106.4</v>
      </c>
      <c r="D13" s="8">
        <f t="shared" si="2"/>
        <v>-8.3333333333285964E-2</v>
      </c>
      <c r="E13" s="8">
        <f t="shared" si="3"/>
        <v>-4.2499999999975842E-2</v>
      </c>
      <c r="F13" s="8">
        <f t="shared" si="0"/>
        <v>-2.3374999999986712</v>
      </c>
      <c r="G13" s="8">
        <f t="shared" si="4"/>
        <v>-1.5299999999985718</v>
      </c>
      <c r="H13" s="6">
        <f t="shared" si="1"/>
        <v>55</v>
      </c>
    </row>
    <row r="14" spans="1:12" x14ac:dyDescent="0.25">
      <c r="A14" s="6">
        <v>60</v>
      </c>
      <c r="B14" s="5">
        <v>44806.568078703705</v>
      </c>
      <c r="C14">
        <v>106.8</v>
      </c>
      <c r="D14" s="8">
        <f t="shared" si="2"/>
        <v>0.31666666666670551</v>
      </c>
      <c r="E14" s="8">
        <f t="shared" si="3"/>
        <v>0.16150000000001982</v>
      </c>
      <c r="F14" s="8">
        <f t="shared" si="0"/>
        <v>9.6900000000011897</v>
      </c>
      <c r="G14" s="8">
        <f t="shared" si="4"/>
        <v>-0.7224999999984727</v>
      </c>
      <c r="H14" s="6">
        <f t="shared" si="1"/>
        <v>60</v>
      </c>
    </row>
    <row r="15" spans="1:12" x14ac:dyDescent="0.25">
      <c r="A15" s="6">
        <v>65</v>
      </c>
      <c r="B15" s="5">
        <v>44806.568136574075</v>
      </c>
      <c r="C15">
        <v>106.4</v>
      </c>
      <c r="D15" s="8">
        <f t="shared" si="2"/>
        <v>-8.3333333333285964E-2</v>
      </c>
      <c r="E15" s="8">
        <f t="shared" si="3"/>
        <v>-4.2499999999975842E-2</v>
      </c>
      <c r="F15" s="8">
        <f t="shared" si="0"/>
        <v>-2.7624999999984299</v>
      </c>
      <c r="G15" s="8">
        <f t="shared" si="4"/>
        <v>-0.93499999999835193</v>
      </c>
      <c r="H15" s="6">
        <f t="shared" si="1"/>
        <v>65</v>
      </c>
    </row>
    <row r="16" spans="1:12" x14ac:dyDescent="0.25">
      <c r="A16" s="6">
        <v>70</v>
      </c>
      <c r="B16" s="5">
        <v>44806.568194444444</v>
      </c>
      <c r="C16">
        <v>106.4</v>
      </c>
      <c r="D16" s="8">
        <f t="shared" si="2"/>
        <v>-8.3333333333285964E-2</v>
      </c>
      <c r="E16" s="8">
        <f t="shared" si="3"/>
        <v>-4.2499999999975842E-2</v>
      </c>
      <c r="F16" s="8">
        <f t="shared" si="0"/>
        <v>-2.974999999998309</v>
      </c>
      <c r="G16" s="8">
        <f t="shared" si="4"/>
        <v>-1.1474999999982312</v>
      </c>
      <c r="H16" s="6">
        <f t="shared" si="1"/>
        <v>70</v>
      </c>
    </row>
    <row r="17" spans="1:16" x14ac:dyDescent="0.25">
      <c r="A17" s="6">
        <v>75</v>
      </c>
      <c r="B17" s="5">
        <v>44806.568252314813</v>
      </c>
      <c r="C17">
        <v>106.4</v>
      </c>
      <c r="D17" s="8">
        <f t="shared" si="2"/>
        <v>-8.3333333333285964E-2</v>
      </c>
      <c r="E17" s="8">
        <f t="shared" si="3"/>
        <v>-4.2499999999975842E-2</v>
      </c>
      <c r="F17" s="8">
        <f t="shared" si="0"/>
        <v>-3.1874999999981881</v>
      </c>
      <c r="G17" s="8">
        <f t="shared" si="4"/>
        <v>-1.3599999999981103</v>
      </c>
      <c r="H17" s="6">
        <f t="shared" si="1"/>
        <v>75</v>
      </c>
    </row>
    <row r="18" spans="1:16" x14ac:dyDescent="0.25">
      <c r="A18" s="6">
        <v>80</v>
      </c>
      <c r="B18" s="5">
        <v>44806.568310185183</v>
      </c>
      <c r="C18">
        <v>106.4</v>
      </c>
      <c r="D18" s="8">
        <f t="shared" si="2"/>
        <v>-8.3333333333285964E-2</v>
      </c>
      <c r="E18" s="8">
        <f t="shared" si="3"/>
        <v>-4.2499999999975842E-2</v>
      </c>
      <c r="F18" s="8">
        <f t="shared" si="0"/>
        <v>-3.3999999999980672</v>
      </c>
      <c r="G18" s="8">
        <f t="shared" si="4"/>
        <v>-1.5724999999979894</v>
      </c>
      <c r="H18" s="6">
        <f t="shared" si="1"/>
        <v>80</v>
      </c>
    </row>
    <row r="19" spans="1:16" x14ac:dyDescent="0.25">
      <c r="A19" s="6">
        <v>85</v>
      </c>
      <c r="B19" s="5">
        <v>44806.568368055552</v>
      </c>
      <c r="C19">
        <v>106.4</v>
      </c>
      <c r="D19" s="8">
        <f t="shared" si="2"/>
        <v>-8.3333333333285964E-2</v>
      </c>
      <c r="E19" s="8">
        <f t="shared" si="3"/>
        <v>-4.2499999999975842E-2</v>
      </c>
      <c r="F19" s="8">
        <f t="shared" si="0"/>
        <v>-3.6124999999979464</v>
      </c>
      <c r="G19" s="8">
        <f t="shared" si="4"/>
        <v>-1.7849999999978685</v>
      </c>
      <c r="H19" s="6">
        <f t="shared" si="1"/>
        <v>85</v>
      </c>
    </row>
    <row r="20" spans="1:16" x14ac:dyDescent="0.25">
      <c r="A20" s="6">
        <v>90</v>
      </c>
      <c r="B20" s="5">
        <v>44806.568425925929</v>
      </c>
      <c r="C20">
        <v>106.4</v>
      </c>
      <c r="D20" s="8">
        <f t="shared" si="2"/>
        <v>-8.3333333333285964E-2</v>
      </c>
      <c r="E20" s="8">
        <f t="shared" si="3"/>
        <v>-4.2499999999975842E-2</v>
      </c>
      <c r="F20" s="8">
        <f t="shared" si="0"/>
        <v>-3.8249999999978259</v>
      </c>
      <c r="G20" s="8">
        <f t="shared" si="4"/>
        <v>-1.9974999999977476</v>
      </c>
      <c r="H20" s="6">
        <f t="shared" si="1"/>
        <v>90</v>
      </c>
    </row>
    <row r="21" spans="1:16" x14ac:dyDescent="0.25">
      <c r="A21" s="6">
        <v>95</v>
      </c>
      <c r="B21" s="5">
        <v>44806.568483796298</v>
      </c>
      <c r="C21">
        <v>106.4</v>
      </c>
      <c r="D21" s="8">
        <f t="shared" si="2"/>
        <v>-8.3333333333285964E-2</v>
      </c>
      <c r="E21" s="8">
        <f t="shared" si="3"/>
        <v>-4.2499999999975842E-2</v>
      </c>
      <c r="F21" s="8">
        <f t="shared" si="0"/>
        <v>-4.0374999999977046</v>
      </c>
      <c r="G21" s="8">
        <f t="shared" si="4"/>
        <v>-2.2099999999976268</v>
      </c>
      <c r="H21" s="6">
        <f t="shared" si="1"/>
        <v>95</v>
      </c>
    </row>
    <row r="22" spans="1:16" x14ac:dyDescent="0.25">
      <c r="A22" s="6">
        <v>100</v>
      </c>
      <c r="B22" s="5">
        <v>44806.568541666667</v>
      </c>
      <c r="C22">
        <v>106.4</v>
      </c>
      <c r="D22" s="8">
        <f t="shared" si="2"/>
        <v>-8.3333333333285964E-2</v>
      </c>
      <c r="E22" s="8">
        <f t="shared" si="3"/>
        <v>-4.2499999999975842E-2</v>
      </c>
      <c r="F22" s="8">
        <f t="shared" si="0"/>
        <v>-4.2499999999975842</v>
      </c>
      <c r="G22" s="8">
        <f t="shared" si="4"/>
        <v>-2.4224999999975059</v>
      </c>
      <c r="H22" s="6">
        <f t="shared" si="1"/>
        <v>100</v>
      </c>
    </row>
    <row r="23" spans="1:16" x14ac:dyDescent="0.25">
      <c r="A23" s="6">
        <v>105</v>
      </c>
      <c r="B23" s="5">
        <v>44806.568599537037</v>
      </c>
      <c r="C23">
        <v>106.4</v>
      </c>
      <c r="D23" s="8">
        <f t="shared" si="2"/>
        <v>-8.3333333333285964E-2</v>
      </c>
      <c r="E23" s="8">
        <f t="shared" si="3"/>
        <v>-4.2499999999975842E-2</v>
      </c>
      <c r="F23" s="8">
        <f t="shared" si="0"/>
        <v>-4.4624999999974637</v>
      </c>
      <c r="G23" s="8">
        <f t="shared" si="4"/>
        <v>-2.634999999997385</v>
      </c>
      <c r="H23" s="6">
        <f t="shared" si="1"/>
        <v>105</v>
      </c>
    </row>
    <row r="24" spans="1:16" x14ac:dyDescent="0.25">
      <c r="A24" s="6">
        <v>110</v>
      </c>
      <c r="B24" s="5">
        <v>44806.568657407406</v>
      </c>
      <c r="C24">
        <v>106.4</v>
      </c>
      <c r="D24" s="8">
        <f t="shared" si="2"/>
        <v>-8.3333333333285964E-2</v>
      </c>
      <c r="E24" s="8">
        <f t="shared" si="3"/>
        <v>-4.2499999999975842E-2</v>
      </c>
      <c r="F24" s="8">
        <f t="shared" si="0"/>
        <v>-4.6749999999973424</v>
      </c>
      <c r="G24" s="8">
        <f t="shared" si="4"/>
        <v>-2.8474999999972641</v>
      </c>
      <c r="H24" s="6">
        <f t="shared" si="1"/>
        <v>110</v>
      </c>
    </row>
    <row r="25" spans="1:16" x14ac:dyDescent="0.25">
      <c r="A25" s="6">
        <v>115</v>
      </c>
      <c r="B25" s="5">
        <v>44806.568715277775</v>
      </c>
      <c r="C25">
        <v>106.4</v>
      </c>
      <c r="D25" s="8">
        <f t="shared" si="2"/>
        <v>-8.3333333333285964E-2</v>
      </c>
      <c r="E25" s="8">
        <f t="shared" si="3"/>
        <v>-4.2499999999975842E-2</v>
      </c>
      <c r="F25" s="8">
        <f t="shared" si="0"/>
        <v>-4.887499999997222</v>
      </c>
      <c r="G25" s="8">
        <f t="shared" si="4"/>
        <v>-3.0599999999971432</v>
      </c>
      <c r="H25" s="6">
        <f t="shared" si="1"/>
        <v>115</v>
      </c>
    </row>
    <row r="26" spans="1:16" x14ac:dyDescent="0.25">
      <c r="A26" s="6">
        <v>120</v>
      </c>
      <c r="B26" s="5">
        <v>44806.568773148145</v>
      </c>
      <c r="C26">
        <v>106.4</v>
      </c>
      <c r="D26" s="8">
        <f t="shared" si="2"/>
        <v>-8.3333333333285964E-2</v>
      </c>
      <c r="E26" s="8">
        <f t="shared" si="3"/>
        <v>-4.2499999999975842E-2</v>
      </c>
      <c r="F26" s="8">
        <f t="shared" si="0"/>
        <v>-5.0999999999971006</v>
      </c>
      <c r="G26" s="8">
        <f t="shared" si="4"/>
        <v>-3.2724999999970223</v>
      </c>
      <c r="H26" s="6">
        <f t="shared" si="1"/>
        <v>120</v>
      </c>
    </row>
    <row r="27" spans="1:16" x14ac:dyDescent="0.25">
      <c r="A27" s="6">
        <v>125</v>
      </c>
      <c r="B27" s="5">
        <v>44806.568831018521</v>
      </c>
      <c r="C27">
        <v>106.4</v>
      </c>
      <c r="D27" s="8">
        <f t="shared" si="2"/>
        <v>-8.3333333333285964E-2</v>
      </c>
      <c r="E27" s="8">
        <f t="shared" si="3"/>
        <v>-4.2499999999975842E-2</v>
      </c>
      <c r="F27" s="8">
        <f t="shared" si="0"/>
        <v>-5.3124999999969802</v>
      </c>
      <c r="G27" s="8">
        <f t="shared" si="4"/>
        <v>-3.4849999999969015</v>
      </c>
      <c r="H27" s="6">
        <f t="shared" si="1"/>
        <v>125</v>
      </c>
    </row>
    <row r="28" spans="1:16" x14ac:dyDescent="0.25">
      <c r="A28" s="6">
        <v>130</v>
      </c>
      <c r="B28" s="5">
        <v>44806.568888888891</v>
      </c>
      <c r="C28">
        <v>106.4</v>
      </c>
      <c r="D28" s="8">
        <f t="shared" si="2"/>
        <v>-8.3333333333285964E-2</v>
      </c>
      <c r="E28" s="8">
        <f t="shared" si="3"/>
        <v>-4.2499999999975842E-2</v>
      </c>
      <c r="F28" s="8">
        <f t="shared" si="0"/>
        <v>-5.5249999999968598</v>
      </c>
      <c r="G28" s="8">
        <f t="shared" si="4"/>
        <v>-3.6974999999967806</v>
      </c>
      <c r="H28" s="6">
        <f t="shared" si="1"/>
        <v>130</v>
      </c>
    </row>
    <row r="29" spans="1:16" x14ac:dyDescent="0.25">
      <c r="A29" s="6">
        <v>135</v>
      </c>
      <c r="B29" s="5">
        <v>44806.56894675926</v>
      </c>
      <c r="C29">
        <v>106.4</v>
      </c>
      <c r="D29" s="8">
        <f t="shared" si="2"/>
        <v>-8.3333333333285964E-2</v>
      </c>
      <c r="E29" s="8">
        <f t="shared" si="3"/>
        <v>-4.2499999999975842E-2</v>
      </c>
      <c r="F29" s="8">
        <f t="shared" si="0"/>
        <v>-5.7374999999967384</v>
      </c>
      <c r="G29" s="8">
        <f t="shared" si="4"/>
        <v>-3.9099999999966597</v>
      </c>
      <c r="H29" s="6">
        <f t="shared" si="1"/>
        <v>135</v>
      </c>
    </row>
    <row r="30" spans="1:16" x14ac:dyDescent="0.25">
      <c r="A30" s="6">
        <v>140</v>
      </c>
      <c r="B30" s="5">
        <v>44806.569004629629</v>
      </c>
      <c r="C30">
        <v>106.4</v>
      </c>
      <c r="D30" s="8">
        <f t="shared" si="2"/>
        <v>-8.3333333333285964E-2</v>
      </c>
      <c r="E30" s="8">
        <f t="shared" si="3"/>
        <v>-4.2499999999975842E-2</v>
      </c>
      <c r="F30" s="8">
        <f t="shared" si="0"/>
        <v>-5.949999999996618</v>
      </c>
      <c r="G30" s="8">
        <f t="shared" si="4"/>
        <v>-4.1224999999965393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44806.569062499999</v>
      </c>
      <c r="C31">
        <v>106.4</v>
      </c>
      <c r="D31" s="8">
        <f t="shared" si="2"/>
        <v>-8.3333333333285964E-2</v>
      </c>
      <c r="E31" s="8">
        <f t="shared" si="3"/>
        <v>-4.2499999999975842E-2</v>
      </c>
      <c r="F31" s="8">
        <f t="shared" si="0"/>
        <v>-6.1624999999964967</v>
      </c>
      <c r="G31" s="8">
        <f t="shared" si="4"/>
        <v>-4.3349999999964188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44806.569120370368</v>
      </c>
      <c r="C32">
        <v>106.4</v>
      </c>
      <c r="D32" s="8">
        <f t="shared" si="2"/>
        <v>-8.3333333333285964E-2</v>
      </c>
      <c r="E32" s="8">
        <f t="shared" si="3"/>
        <v>-4.2499999999975842E-2</v>
      </c>
      <c r="F32" s="8">
        <f t="shared" si="0"/>
        <v>-6.3749999999963762</v>
      </c>
      <c r="G32" s="8">
        <f t="shared" si="4"/>
        <v>-4.5474999999962984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44806.569178240738</v>
      </c>
      <c r="C33">
        <v>106.4</v>
      </c>
      <c r="D33" s="8">
        <f t="shared" si="2"/>
        <v>-8.3333333333285964E-2</v>
      </c>
      <c r="E33" s="8">
        <f t="shared" si="3"/>
        <v>-4.2499999999975842E-2</v>
      </c>
      <c r="F33" s="8">
        <f t="shared" si="0"/>
        <v>-6.5874999999962558</v>
      </c>
      <c r="G33" s="8">
        <f t="shared" si="4"/>
        <v>-4.759999999996178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44806.569236111114</v>
      </c>
      <c r="C34">
        <v>106.4</v>
      </c>
      <c r="D34" s="8">
        <f t="shared" si="2"/>
        <v>-8.3333333333285964E-2</v>
      </c>
      <c r="E34" s="8">
        <f t="shared" si="3"/>
        <v>-4.2499999999975842E-2</v>
      </c>
      <c r="F34" s="8">
        <f t="shared" si="0"/>
        <v>-6.7999999999961345</v>
      </c>
      <c r="G34" s="8">
        <f t="shared" si="4"/>
        <v>-4.9724999999960575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44806.569293981483</v>
      </c>
      <c r="C35">
        <v>106.4</v>
      </c>
      <c r="D35" s="8">
        <f t="shared" si="2"/>
        <v>-8.3333333333285964E-2</v>
      </c>
      <c r="E35" s="8">
        <f t="shared" si="3"/>
        <v>-4.2499999999975842E-2</v>
      </c>
      <c r="F35" s="8">
        <f t="shared" si="0"/>
        <v>-7.012499999996014</v>
      </c>
      <c r="G35" s="8">
        <f t="shared" si="4"/>
        <v>-5.1849999999959371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44806.569351851853</v>
      </c>
      <c r="C36">
        <v>106.4</v>
      </c>
      <c r="D36" s="8">
        <f t="shared" si="2"/>
        <v>-8.3333333333285964E-2</v>
      </c>
      <c r="E36" s="8">
        <f t="shared" si="3"/>
        <v>-4.2499999999975842E-2</v>
      </c>
      <c r="F36" s="8">
        <f t="shared" si="0"/>
        <v>-7.2249999999958927</v>
      </c>
      <c r="G36" s="8">
        <f t="shared" si="4"/>
        <v>-5.3974999999958166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44806.569409722222</v>
      </c>
      <c r="C37">
        <v>106.4</v>
      </c>
      <c r="D37" s="8">
        <f t="shared" si="2"/>
        <v>-8.3333333333285964E-2</v>
      </c>
      <c r="E37" s="8">
        <f t="shared" si="3"/>
        <v>-4.2499999999975842E-2</v>
      </c>
      <c r="F37" s="8">
        <f t="shared" si="0"/>
        <v>-7.4374999999957723</v>
      </c>
      <c r="G37" s="8">
        <f t="shared" si="4"/>
        <v>-5.6099999999956962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44806.569467592592</v>
      </c>
      <c r="C38">
        <v>106.4</v>
      </c>
      <c r="D38" s="8">
        <f t="shared" si="2"/>
        <v>-8.3333333333285964E-2</v>
      </c>
      <c r="E38" s="8">
        <f t="shared" si="3"/>
        <v>-4.2499999999975842E-2</v>
      </c>
      <c r="F38" s="8">
        <f t="shared" si="0"/>
        <v>-7.6499999999956518</v>
      </c>
      <c r="G38" s="8">
        <f t="shared" si="4"/>
        <v>-5.8224999999955758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44806.569525462961</v>
      </c>
      <c r="C39">
        <v>106.4</v>
      </c>
      <c r="D39" s="8">
        <f t="shared" si="2"/>
        <v>-8.3333333333285964E-2</v>
      </c>
      <c r="E39" s="8">
        <f t="shared" si="3"/>
        <v>-4.2499999999975842E-2</v>
      </c>
      <c r="F39" s="8">
        <f t="shared" si="0"/>
        <v>-7.8624999999955305</v>
      </c>
      <c r="G39" s="8">
        <f t="shared" si="4"/>
        <v>-6.0349999999954553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44806.56958333333</v>
      </c>
      <c r="C40">
        <v>106.8</v>
      </c>
      <c r="D40" s="8">
        <f t="shared" si="2"/>
        <v>0.31666666666670551</v>
      </c>
      <c r="E40" s="8">
        <f t="shared" si="3"/>
        <v>0.16150000000001982</v>
      </c>
      <c r="F40" s="8">
        <f t="shared" si="0"/>
        <v>30.685000000003765</v>
      </c>
      <c r="G40" s="8">
        <f t="shared" si="4"/>
        <v>-5.2274999999953558</v>
      </c>
      <c r="H40" s="6">
        <f t="shared" si="1"/>
        <v>190</v>
      </c>
    </row>
    <row r="41" spans="1:26" x14ac:dyDescent="0.25">
      <c r="A41" s="6">
        <v>195</v>
      </c>
      <c r="B41" s="5">
        <v>44806.569641203707</v>
      </c>
      <c r="C41">
        <v>106.4</v>
      </c>
      <c r="D41" s="8">
        <f t="shared" si="2"/>
        <v>-8.3333333333285964E-2</v>
      </c>
      <c r="E41" s="8">
        <f t="shared" si="3"/>
        <v>-4.2499999999975842E-2</v>
      </c>
      <c r="F41" s="8">
        <f t="shared" si="0"/>
        <v>-8.2874999999952887</v>
      </c>
      <c r="G41" s="8">
        <f t="shared" si="4"/>
        <v>-5.4399999999952353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44806.569699074076</v>
      </c>
      <c r="C42">
        <v>106.4</v>
      </c>
      <c r="D42" s="8">
        <f t="shared" si="2"/>
        <v>-8.3333333333285964E-2</v>
      </c>
      <c r="E42" s="8">
        <f t="shared" si="3"/>
        <v>-4.2499999999975842E-2</v>
      </c>
      <c r="F42" s="8">
        <f t="shared" si="0"/>
        <v>-8.4999999999951683</v>
      </c>
      <c r="G42" s="8">
        <f t="shared" si="4"/>
        <v>-5.6524999999951149</v>
      </c>
      <c r="H42" s="6">
        <f t="shared" si="1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44806.569756944446</v>
      </c>
      <c r="C43">
        <v>106.8</v>
      </c>
      <c r="D43" s="8">
        <f t="shared" si="2"/>
        <v>0.31666666666670551</v>
      </c>
      <c r="E43" s="8">
        <f t="shared" si="3"/>
        <v>0.16150000000001982</v>
      </c>
      <c r="F43" s="8">
        <f t="shared" si="0"/>
        <v>33.107500000004066</v>
      </c>
      <c r="G43" s="8">
        <f t="shared" si="4"/>
        <v>-4.8449999999950162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44806.569814814815</v>
      </c>
      <c r="C44">
        <v>106.4</v>
      </c>
      <c r="D44" s="8">
        <f t="shared" si="2"/>
        <v>-8.3333333333285964E-2</v>
      </c>
      <c r="E44" s="8">
        <f t="shared" si="3"/>
        <v>-4.2499999999975842E-2</v>
      </c>
      <c r="F44" s="8">
        <f t="shared" si="0"/>
        <v>-8.9249999999949274</v>
      </c>
      <c r="G44" s="8">
        <f t="shared" si="4"/>
        <v>-5.0574999999948957</v>
      </c>
      <c r="H44" s="6">
        <f t="shared" si="1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44806.569872685184</v>
      </c>
      <c r="C45">
        <v>106.4</v>
      </c>
      <c r="D45" s="8">
        <f t="shared" si="2"/>
        <v>-8.3333333333285964E-2</v>
      </c>
      <c r="E45" s="8">
        <f t="shared" si="3"/>
        <v>-4.2499999999975842E-2</v>
      </c>
      <c r="F45" s="8">
        <f t="shared" si="0"/>
        <v>-9.1374999999948052</v>
      </c>
      <c r="G45" s="8">
        <f t="shared" si="4"/>
        <v>-5.2699999999947753</v>
      </c>
      <c r="H45" s="6">
        <f t="shared" si="1"/>
        <v>215</v>
      </c>
    </row>
    <row r="46" spans="1:26" x14ac:dyDescent="0.25">
      <c r="A46" s="6">
        <v>220</v>
      </c>
      <c r="B46" s="5">
        <v>44806.569930555554</v>
      </c>
      <c r="C46">
        <v>106.4</v>
      </c>
      <c r="D46" s="8">
        <f t="shared" si="2"/>
        <v>-8.3333333333285964E-2</v>
      </c>
      <c r="E46" s="8">
        <f t="shared" si="3"/>
        <v>-4.2499999999975842E-2</v>
      </c>
      <c r="F46" s="8">
        <f t="shared" si="0"/>
        <v>-9.3499999999946848</v>
      </c>
      <c r="G46" s="8">
        <f t="shared" si="4"/>
        <v>-5.4824999999946549</v>
      </c>
      <c r="H46" s="6">
        <f t="shared" si="1"/>
        <v>220</v>
      </c>
    </row>
    <row r="47" spans="1:26" x14ac:dyDescent="0.25">
      <c r="A47" s="6">
        <v>225</v>
      </c>
      <c r="B47" s="5">
        <v>44806.569988425923</v>
      </c>
      <c r="C47">
        <v>106.4</v>
      </c>
      <c r="D47" s="8">
        <f t="shared" si="2"/>
        <v>-8.3333333333285964E-2</v>
      </c>
      <c r="E47" s="8">
        <f t="shared" si="3"/>
        <v>-4.2499999999975842E-2</v>
      </c>
      <c r="F47" s="8">
        <f t="shared" si="0"/>
        <v>-9.5624999999945643</v>
      </c>
      <c r="G47" s="8">
        <f t="shared" si="4"/>
        <v>-5.6949999999945344</v>
      </c>
      <c r="H47" s="6">
        <f t="shared" si="1"/>
        <v>225</v>
      </c>
    </row>
    <row r="48" spans="1:26" x14ac:dyDescent="0.25">
      <c r="A48" s="6">
        <v>230</v>
      </c>
      <c r="B48" s="5">
        <v>44806.5700462963</v>
      </c>
      <c r="C48">
        <v>106.4</v>
      </c>
      <c r="D48" s="8">
        <f t="shared" si="2"/>
        <v>-8.3333333333285964E-2</v>
      </c>
      <c r="E48" s="8">
        <f t="shared" si="3"/>
        <v>-4.2499999999975842E-2</v>
      </c>
      <c r="F48" s="8">
        <f t="shared" si="0"/>
        <v>-9.7749999999944439</v>
      </c>
      <c r="G48" s="8">
        <f t="shared" si="4"/>
        <v>-5.907499999994414</v>
      </c>
      <c r="H48" s="6">
        <f t="shared" si="1"/>
        <v>230</v>
      </c>
    </row>
    <row r="49" spans="1:8" x14ac:dyDescent="0.25">
      <c r="A49" s="6">
        <v>235</v>
      </c>
      <c r="B49" s="5">
        <v>44806.570104166669</v>
      </c>
      <c r="C49">
        <v>106.4</v>
      </c>
      <c r="D49" s="8">
        <f t="shared" si="2"/>
        <v>-8.3333333333285964E-2</v>
      </c>
      <c r="E49" s="8">
        <f t="shared" si="3"/>
        <v>-4.2499999999975842E-2</v>
      </c>
      <c r="F49" s="8">
        <f t="shared" si="0"/>
        <v>-9.9874999999943235</v>
      </c>
      <c r="G49" s="8">
        <f t="shared" si="4"/>
        <v>-6.1199999999942936</v>
      </c>
      <c r="H49" s="6">
        <f t="shared" si="1"/>
        <v>235</v>
      </c>
    </row>
    <row r="50" spans="1:8" x14ac:dyDescent="0.25">
      <c r="A50" s="6">
        <v>240</v>
      </c>
      <c r="B50" s="5">
        <v>44806.570162037038</v>
      </c>
      <c r="C50">
        <v>106.4</v>
      </c>
      <c r="D50" s="8">
        <f t="shared" si="2"/>
        <v>-8.3333333333285964E-2</v>
      </c>
      <c r="E50" s="8">
        <f t="shared" si="3"/>
        <v>-4.2499999999975842E-2</v>
      </c>
      <c r="F50" s="8">
        <f t="shared" si="0"/>
        <v>-10.199999999994201</v>
      </c>
      <c r="G50" s="8">
        <f t="shared" si="4"/>
        <v>-6.3324999999941731</v>
      </c>
      <c r="H50" s="6">
        <f t="shared" si="1"/>
        <v>240</v>
      </c>
    </row>
    <row r="51" spans="1:8" x14ac:dyDescent="0.25">
      <c r="A51" s="6">
        <v>245</v>
      </c>
      <c r="B51" s="5">
        <v>44806.570219907408</v>
      </c>
      <c r="C51">
        <v>106.4</v>
      </c>
      <c r="D51" s="8">
        <f t="shared" si="2"/>
        <v>-8.3333333333285964E-2</v>
      </c>
      <c r="E51" s="8">
        <f t="shared" si="3"/>
        <v>-4.2499999999975842E-2</v>
      </c>
      <c r="F51" s="8">
        <f t="shared" si="0"/>
        <v>-10.412499999994081</v>
      </c>
      <c r="G51" s="8">
        <f t="shared" si="4"/>
        <v>-6.5449999999940527</v>
      </c>
      <c r="H51" s="6">
        <f t="shared" si="1"/>
        <v>245</v>
      </c>
    </row>
    <row r="52" spans="1:8" x14ac:dyDescent="0.25">
      <c r="A52" s="6">
        <v>250</v>
      </c>
      <c r="B52" s="5">
        <v>44806.570277777777</v>
      </c>
      <c r="C52">
        <v>106.4</v>
      </c>
      <c r="D52" s="8">
        <f t="shared" si="2"/>
        <v>-8.3333333333285964E-2</v>
      </c>
      <c r="E52" s="8">
        <f t="shared" si="3"/>
        <v>-4.2499999999975842E-2</v>
      </c>
      <c r="F52" s="8">
        <f t="shared" si="0"/>
        <v>-10.62499999999396</v>
      </c>
      <c r="G52" s="8">
        <f t="shared" si="4"/>
        <v>-6.7574999999939322</v>
      </c>
      <c r="H52" s="6">
        <f t="shared" si="1"/>
        <v>250</v>
      </c>
    </row>
    <row r="53" spans="1:8" x14ac:dyDescent="0.25">
      <c r="A53" s="6">
        <v>255</v>
      </c>
      <c r="B53" s="5">
        <v>44806.570335648146</v>
      </c>
      <c r="C53">
        <v>106.4</v>
      </c>
      <c r="D53" s="8">
        <f t="shared" si="2"/>
        <v>-8.3333333333285964E-2</v>
      </c>
      <c r="E53" s="8">
        <f t="shared" si="3"/>
        <v>-4.2499999999975842E-2</v>
      </c>
      <c r="F53" s="8">
        <f t="shared" si="0"/>
        <v>-10.83749999999384</v>
      </c>
      <c r="G53" s="8">
        <f t="shared" si="4"/>
        <v>-6.9699999999938118</v>
      </c>
      <c r="H53" s="6">
        <f t="shared" si="1"/>
        <v>255</v>
      </c>
    </row>
    <row r="54" spans="1:8" x14ac:dyDescent="0.25">
      <c r="A54" s="6">
        <v>260</v>
      </c>
      <c r="B54" s="5">
        <v>44806.570393518516</v>
      </c>
      <c r="C54">
        <v>106.4</v>
      </c>
      <c r="D54" s="8">
        <f t="shared" si="2"/>
        <v>-8.3333333333285964E-2</v>
      </c>
      <c r="E54" s="8">
        <f t="shared" si="3"/>
        <v>-4.2499999999975842E-2</v>
      </c>
      <c r="F54" s="8">
        <f t="shared" si="0"/>
        <v>-11.04999999999372</v>
      </c>
      <c r="G54" s="8">
        <f t="shared" si="4"/>
        <v>-7.1824999999936914</v>
      </c>
      <c r="H54" s="6">
        <f t="shared" si="1"/>
        <v>260</v>
      </c>
    </row>
    <row r="55" spans="1:8" x14ac:dyDescent="0.25">
      <c r="A55" s="6">
        <v>265</v>
      </c>
      <c r="B55" s="5">
        <v>44806.570451388892</v>
      </c>
      <c r="C55">
        <v>106.8</v>
      </c>
      <c r="D55" s="8">
        <f t="shared" si="2"/>
        <v>0.31666666666670551</v>
      </c>
      <c r="E55" s="8">
        <f t="shared" si="3"/>
        <v>0.16150000000001982</v>
      </c>
      <c r="F55" s="8">
        <f t="shared" si="0"/>
        <v>42.79750000000525</v>
      </c>
      <c r="G55" s="8">
        <f t="shared" si="4"/>
        <v>-6.3749999999935927</v>
      </c>
      <c r="H55" s="6">
        <f t="shared" si="1"/>
        <v>265</v>
      </c>
    </row>
    <row r="56" spans="1:8" x14ac:dyDescent="0.25">
      <c r="A56" s="6">
        <v>270</v>
      </c>
      <c r="B56" s="5">
        <v>44806.570509259262</v>
      </c>
      <c r="C56">
        <v>106.4</v>
      </c>
      <c r="D56" s="8">
        <f t="shared" si="2"/>
        <v>-8.3333333333285964E-2</v>
      </c>
      <c r="E56" s="8">
        <f t="shared" si="3"/>
        <v>-4.2499999999975842E-2</v>
      </c>
      <c r="F56" s="8">
        <f t="shared" si="0"/>
        <v>-11.474999999993477</v>
      </c>
      <c r="G56" s="8">
        <f t="shared" si="4"/>
        <v>-6.5874999999934722</v>
      </c>
      <c r="H56" s="6">
        <f t="shared" si="1"/>
        <v>270</v>
      </c>
    </row>
    <row r="57" spans="1:8" x14ac:dyDescent="0.25">
      <c r="A57" s="6">
        <v>275</v>
      </c>
      <c r="B57" s="5">
        <v>44806.570567129631</v>
      </c>
      <c r="C57">
        <v>106.4</v>
      </c>
      <c r="D57" s="8">
        <f t="shared" si="2"/>
        <v>-8.3333333333285964E-2</v>
      </c>
      <c r="E57" s="8">
        <f t="shared" si="3"/>
        <v>-4.2499999999975842E-2</v>
      </c>
      <c r="F57" s="8">
        <f t="shared" si="0"/>
        <v>-11.687499999993356</v>
      </c>
      <c r="G57" s="8">
        <f t="shared" si="4"/>
        <v>-6.7999999999933518</v>
      </c>
      <c r="H57" s="6">
        <f t="shared" si="1"/>
        <v>275</v>
      </c>
    </row>
    <row r="58" spans="1:8" x14ac:dyDescent="0.25">
      <c r="A58" s="6">
        <v>280</v>
      </c>
      <c r="B58" s="5">
        <v>44806.570625</v>
      </c>
      <c r="C58">
        <v>106.8</v>
      </c>
      <c r="D58" s="8">
        <f t="shared" si="2"/>
        <v>0.31666666666670551</v>
      </c>
      <c r="E58" s="8">
        <f t="shared" si="3"/>
        <v>0.16150000000001982</v>
      </c>
      <c r="F58" s="8">
        <f t="shared" si="0"/>
        <v>45.220000000005548</v>
      </c>
      <c r="G58" s="8">
        <f t="shared" si="4"/>
        <v>-5.9924999999932531</v>
      </c>
      <c r="H58" s="6">
        <f t="shared" si="1"/>
        <v>280</v>
      </c>
    </row>
    <row r="59" spans="1:8" x14ac:dyDescent="0.25">
      <c r="A59" s="6">
        <v>285</v>
      </c>
      <c r="B59" s="5">
        <v>44806.57068287037</v>
      </c>
      <c r="C59">
        <v>106.8</v>
      </c>
      <c r="D59" s="8">
        <f t="shared" si="2"/>
        <v>0.31666666666670551</v>
      </c>
      <c r="E59" s="8">
        <f t="shared" si="3"/>
        <v>0.16150000000001982</v>
      </c>
      <c r="F59" s="8">
        <f t="shared" si="0"/>
        <v>46.027500000005652</v>
      </c>
      <c r="G59" s="8">
        <f t="shared" si="4"/>
        <v>-5.1849999999931544</v>
      </c>
      <c r="H59" s="6">
        <f t="shared" si="1"/>
        <v>285</v>
      </c>
    </row>
    <row r="60" spans="1:8" x14ac:dyDescent="0.25">
      <c r="A60" s="6">
        <v>290</v>
      </c>
      <c r="B60" s="5">
        <v>44806.570740740739</v>
      </c>
      <c r="C60">
        <v>106.4</v>
      </c>
      <c r="D60" s="8">
        <f t="shared" si="2"/>
        <v>-8.3333333333285964E-2</v>
      </c>
      <c r="E60" s="8">
        <f t="shared" si="3"/>
        <v>-4.2499999999975842E-2</v>
      </c>
      <c r="F60" s="8">
        <f t="shared" si="0"/>
        <v>-12.324999999992993</v>
      </c>
      <c r="G60" s="8">
        <f t="shared" si="4"/>
        <v>-5.397499999993034</v>
      </c>
      <c r="H60" s="6">
        <f t="shared" si="1"/>
        <v>290</v>
      </c>
    </row>
    <row r="61" spans="1:8" x14ac:dyDescent="0.25">
      <c r="A61" s="6">
        <v>295</v>
      </c>
      <c r="B61" s="5">
        <v>44806.570798611108</v>
      </c>
      <c r="C61">
        <v>106.8</v>
      </c>
      <c r="D61" s="8">
        <f t="shared" si="2"/>
        <v>0.31666666666670551</v>
      </c>
      <c r="E61" s="8">
        <f t="shared" si="3"/>
        <v>0.16150000000001982</v>
      </c>
      <c r="F61" s="8">
        <f t="shared" si="0"/>
        <v>47.642500000005846</v>
      </c>
      <c r="G61" s="8">
        <f t="shared" si="4"/>
        <v>-4.5899999999929353</v>
      </c>
      <c r="H61" s="6">
        <f t="shared" si="1"/>
        <v>295</v>
      </c>
    </row>
    <row r="62" spans="1:8" x14ac:dyDescent="0.25">
      <c r="A62" s="6">
        <v>300</v>
      </c>
      <c r="B62" s="5">
        <v>44806.570856481485</v>
      </c>
      <c r="C62">
        <v>106.4</v>
      </c>
      <c r="D62" s="8">
        <f t="shared" si="2"/>
        <v>-8.3333333333285964E-2</v>
      </c>
      <c r="E62" s="8">
        <f t="shared" si="3"/>
        <v>-4.2499999999975842E-2</v>
      </c>
      <c r="F62" s="8">
        <f t="shared" si="0"/>
        <v>-12.749999999992752</v>
      </c>
      <c r="G62" s="8">
        <f t="shared" si="4"/>
        <v>-4.8024999999928148</v>
      </c>
      <c r="H62" s="6">
        <f t="shared" si="1"/>
        <v>300</v>
      </c>
    </row>
    <row r="63" spans="1:8" x14ac:dyDescent="0.25">
      <c r="A63" s="6">
        <v>305</v>
      </c>
      <c r="B63" s="5">
        <v>44806.570914351854</v>
      </c>
      <c r="C63">
        <v>106.4</v>
      </c>
      <c r="D63" s="8">
        <f t="shared" si="2"/>
        <v>-8.3333333333285964E-2</v>
      </c>
      <c r="E63" s="8">
        <f t="shared" si="3"/>
        <v>-4.2499999999975842E-2</v>
      </c>
      <c r="F63" s="8">
        <f t="shared" si="0"/>
        <v>-12.962499999992632</v>
      </c>
      <c r="G63" s="8">
        <f t="shared" si="4"/>
        <v>-5.0149999999926944</v>
      </c>
      <c r="H63" s="6">
        <f t="shared" si="1"/>
        <v>305</v>
      </c>
    </row>
    <row r="64" spans="1:8" x14ac:dyDescent="0.25">
      <c r="A64" s="6">
        <v>310</v>
      </c>
      <c r="B64" s="5">
        <v>44806.570972222224</v>
      </c>
      <c r="C64">
        <v>106.4</v>
      </c>
      <c r="D64" s="8">
        <f t="shared" si="2"/>
        <v>-8.3333333333285964E-2</v>
      </c>
      <c r="E64" s="8">
        <f t="shared" si="3"/>
        <v>-4.2499999999975842E-2</v>
      </c>
      <c r="F64" s="8">
        <f t="shared" si="0"/>
        <v>-13.174999999992512</v>
      </c>
      <c r="G64" s="8">
        <f t="shared" si="4"/>
        <v>-5.227499999992574</v>
      </c>
      <c r="H64" s="6">
        <f t="shared" si="1"/>
        <v>310</v>
      </c>
    </row>
    <row r="65" spans="1:8" x14ac:dyDescent="0.25">
      <c r="A65" s="6">
        <v>315</v>
      </c>
      <c r="B65" s="5">
        <v>44806.571030092593</v>
      </c>
      <c r="C65">
        <v>106.8</v>
      </c>
      <c r="D65" s="8">
        <f t="shared" si="2"/>
        <v>0.31666666666670551</v>
      </c>
      <c r="E65" s="8">
        <f t="shared" si="3"/>
        <v>0.16150000000001982</v>
      </c>
      <c r="F65" s="8">
        <f t="shared" si="0"/>
        <v>50.872500000006241</v>
      </c>
      <c r="G65" s="8">
        <f t="shared" si="4"/>
        <v>-4.4199999999924753</v>
      </c>
      <c r="H65" s="6">
        <f t="shared" si="1"/>
        <v>315</v>
      </c>
    </row>
    <row r="66" spans="1:8" x14ac:dyDescent="0.25">
      <c r="A66" s="6">
        <v>320</v>
      </c>
      <c r="B66" s="5">
        <v>44806.571087962962</v>
      </c>
      <c r="C66">
        <v>106.8</v>
      </c>
      <c r="D66" s="8">
        <f t="shared" si="2"/>
        <v>0.31666666666670551</v>
      </c>
      <c r="E66" s="8">
        <f t="shared" si="3"/>
        <v>0.16150000000001982</v>
      </c>
      <c r="F66" s="8">
        <f t="shared" ref="F66:F129" si="5">E66*A66</f>
        <v>51.680000000006345</v>
      </c>
      <c r="G66" s="8">
        <f t="shared" si="4"/>
        <v>-3.6124999999923761</v>
      </c>
      <c r="H66" s="6">
        <f t="shared" ref="H66:H129" si="6">A66</f>
        <v>320</v>
      </c>
    </row>
    <row r="67" spans="1:8" x14ac:dyDescent="0.25">
      <c r="A67" s="6">
        <v>325</v>
      </c>
      <c r="B67" s="5">
        <v>44806.571145833332</v>
      </c>
      <c r="C67">
        <v>106.8</v>
      </c>
      <c r="D67" s="8">
        <f t="shared" ref="D67:D130" si="7">C67-AVERAGE($C$2:$C$73)</f>
        <v>0.31666666666670551</v>
      </c>
      <c r="E67" s="8">
        <f t="shared" ref="E67:E130" si="8">D67*0.51</f>
        <v>0.16150000000001982</v>
      </c>
      <c r="F67" s="8">
        <f t="shared" si="5"/>
        <v>52.487500000006442</v>
      </c>
      <c r="G67" s="8">
        <f t="shared" si="4"/>
        <v>-2.804999999992277</v>
      </c>
      <c r="H67" s="6">
        <f t="shared" si="6"/>
        <v>325</v>
      </c>
    </row>
    <row r="68" spans="1:8" x14ac:dyDescent="0.25">
      <c r="A68" s="6">
        <v>330</v>
      </c>
      <c r="B68" s="5">
        <v>44806.571203703701</v>
      </c>
      <c r="C68">
        <v>106.4</v>
      </c>
      <c r="D68" s="8">
        <f t="shared" si="7"/>
        <v>-8.3333333333285964E-2</v>
      </c>
      <c r="E68" s="8">
        <f t="shared" si="8"/>
        <v>-4.2499999999975842E-2</v>
      </c>
      <c r="F68" s="8">
        <f t="shared" si="5"/>
        <v>-14.024999999992028</v>
      </c>
      <c r="G68" s="8">
        <f t="shared" si="4"/>
        <v>-3.0174999999921561</v>
      </c>
      <c r="H68" s="6">
        <f t="shared" si="6"/>
        <v>330</v>
      </c>
    </row>
    <row r="69" spans="1:8" x14ac:dyDescent="0.25">
      <c r="A69" s="6">
        <v>335</v>
      </c>
      <c r="B69" s="5">
        <v>44806.571261574078</v>
      </c>
      <c r="C69">
        <v>106.8</v>
      </c>
      <c r="D69" s="8">
        <f t="shared" si="7"/>
        <v>0.31666666666670551</v>
      </c>
      <c r="E69" s="8">
        <f t="shared" si="8"/>
        <v>0.16150000000001982</v>
      </c>
      <c r="F69" s="8">
        <f t="shared" si="5"/>
        <v>54.102500000006643</v>
      </c>
      <c r="G69" s="8">
        <f t="shared" si="4"/>
        <v>-2.209999999992057</v>
      </c>
      <c r="H69" s="6">
        <f t="shared" si="6"/>
        <v>335</v>
      </c>
    </row>
    <row r="70" spans="1:8" x14ac:dyDescent="0.25">
      <c r="A70" s="6">
        <v>340</v>
      </c>
      <c r="B70" s="5">
        <v>44806.571319444447</v>
      </c>
      <c r="C70">
        <v>106.4</v>
      </c>
      <c r="D70" s="8">
        <f t="shared" si="7"/>
        <v>-8.3333333333285964E-2</v>
      </c>
      <c r="E70" s="8">
        <f t="shared" si="8"/>
        <v>-4.2499999999975842E-2</v>
      </c>
      <c r="F70" s="8">
        <f t="shared" si="5"/>
        <v>-14.449999999991785</v>
      </c>
      <c r="G70" s="8">
        <f t="shared" si="4"/>
        <v>-2.4224999999919361</v>
      </c>
      <c r="H70" s="6">
        <f t="shared" si="6"/>
        <v>340</v>
      </c>
    </row>
    <row r="71" spans="1:8" x14ac:dyDescent="0.25">
      <c r="A71" s="6">
        <v>345</v>
      </c>
      <c r="B71" s="5">
        <v>44806.571377314816</v>
      </c>
      <c r="C71">
        <v>106.8</v>
      </c>
      <c r="D71" s="8">
        <f t="shared" si="7"/>
        <v>0.31666666666670551</v>
      </c>
      <c r="E71" s="8">
        <f t="shared" si="8"/>
        <v>0.16150000000001982</v>
      </c>
      <c r="F71" s="8">
        <f t="shared" si="5"/>
        <v>55.717500000006837</v>
      </c>
      <c r="G71" s="8">
        <f t="shared" si="4"/>
        <v>-1.614999999991837</v>
      </c>
      <c r="H71" s="6">
        <f t="shared" si="6"/>
        <v>345</v>
      </c>
    </row>
    <row r="72" spans="1:8" x14ac:dyDescent="0.25">
      <c r="A72" s="6">
        <v>350</v>
      </c>
      <c r="B72" s="5">
        <v>44806.571435185186</v>
      </c>
      <c r="C72">
        <v>106.8</v>
      </c>
      <c r="D72" s="8">
        <f t="shared" si="7"/>
        <v>0.31666666666670551</v>
      </c>
      <c r="E72" s="8">
        <f t="shared" si="8"/>
        <v>0.16150000000001982</v>
      </c>
      <c r="F72" s="8">
        <f t="shared" si="5"/>
        <v>56.525000000006941</v>
      </c>
      <c r="G72" s="8">
        <f t="shared" ref="G72:G135" si="9">G71+E72*5</f>
        <v>-0.80749999999173783</v>
      </c>
      <c r="H72" s="6">
        <f t="shared" si="6"/>
        <v>350</v>
      </c>
    </row>
    <row r="73" spans="1:8" x14ac:dyDescent="0.25">
      <c r="A73" s="6">
        <v>355</v>
      </c>
      <c r="B73" s="5">
        <v>44806.571493055555</v>
      </c>
      <c r="C73">
        <v>106.8</v>
      </c>
      <c r="D73" s="8">
        <f t="shared" si="7"/>
        <v>0.31666666666670551</v>
      </c>
      <c r="E73" s="8">
        <f t="shared" si="8"/>
        <v>0.16150000000001982</v>
      </c>
      <c r="F73" s="8">
        <f t="shared" si="5"/>
        <v>57.332500000007037</v>
      </c>
      <c r="G73" s="8">
        <f t="shared" si="9"/>
        <v>8.3613116430569789E-12</v>
      </c>
      <c r="H73" s="6">
        <f t="shared" si="6"/>
        <v>355</v>
      </c>
    </row>
    <row r="74" spans="1:8" x14ac:dyDescent="0.25">
      <c r="A74" s="6">
        <v>360</v>
      </c>
      <c r="B74" s="5">
        <v>44806.571550925924</v>
      </c>
      <c r="C74">
        <v>106.8</v>
      </c>
      <c r="D74" s="8">
        <f t="shared" si="7"/>
        <v>0.31666666666670551</v>
      </c>
      <c r="E74" s="8">
        <f t="shared" si="8"/>
        <v>0.16150000000001982</v>
      </c>
      <c r="F74" s="8">
        <f t="shared" si="5"/>
        <v>58.140000000007134</v>
      </c>
      <c r="G74" s="8">
        <f t="shared" si="9"/>
        <v>0.80750000000846045</v>
      </c>
      <c r="H74" s="6">
        <f t="shared" si="6"/>
        <v>360</v>
      </c>
    </row>
    <row r="75" spans="1:8" x14ac:dyDescent="0.25">
      <c r="A75" s="6">
        <v>365</v>
      </c>
      <c r="B75" s="5">
        <v>44806.571608796294</v>
      </c>
      <c r="C75">
        <v>106.4</v>
      </c>
      <c r="D75" s="8">
        <f t="shared" si="7"/>
        <v>-8.3333333333285964E-2</v>
      </c>
      <c r="E75" s="8">
        <f t="shared" si="8"/>
        <v>-4.2499999999975842E-2</v>
      </c>
      <c r="F75" s="8">
        <f t="shared" si="5"/>
        <v>-15.512499999991181</v>
      </c>
      <c r="G75" s="8">
        <f t="shared" si="9"/>
        <v>0.59500000000858122</v>
      </c>
      <c r="H75" s="6">
        <f t="shared" si="6"/>
        <v>365</v>
      </c>
    </row>
    <row r="76" spans="1:8" x14ac:dyDescent="0.25">
      <c r="A76" s="6">
        <v>370</v>
      </c>
      <c r="B76" s="5">
        <v>44806.571666666663</v>
      </c>
      <c r="C76">
        <v>106.8</v>
      </c>
      <c r="D76" s="8">
        <f t="shared" si="7"/>
        <v>0.31666666666670551</v>
      </c>
      <c r="E76" s="8">
        <f t="shared" si="8"/>
        <v>0.16150000000001982</v>
      </c>
      <c r="F76" s="8">
        <f t="shared" si="5"/>
        <v>59.755000000007335</v>
      </c>
      <c r="G76" s="8">
        <f t="shared" si="9"/>
        <v>1.4025000000086805</v>
      </c>
      <c r="H76" s="6">
        <f t="shared" si="6"/>
        <v>370</v>
      </c>
    </row>
    <row r="77" spans="1:8" x14ac:dyDescent="0.25">
      <c r="A77" s="6">
        <v>375</v>
      </c>
      <c r="B77" s="5">
        <v>44806.57172453704</v>
      </c>
      <c r="C77">
        <v>106.8</v>
      </c>
      <c r="D77" s="8">
        <f t="shared" si="7"/>
        <v>0.31666666666670551</v>
      </c>
      <c r="E77" s="8">
        <f t="shared" si="8"/>
        <v>0.16150000000001982</v>
      </c>
      <c r="F77" s="8">
        <f t="shared" si="5"/>
        <v>60.562500000007432</v>
      </c>
      <c r="G77" s="8">
        <f t="shared" si="9"/>
        <v>2.2100000000087796</v>
      </c>
      <c r="H77" s="6">
        <f t="shared" si="6"/>
        <v>375</v>
      </c>
    </row>
    <row r="78" spans="1:8" x14ac:dyDescent="0.25">
      <c r="A78" s="6">
        <v>380</v>
      </c>
      <c r="B78" s="5">
        <v>44806.571782407409</v>
      </c>
      <c r="C78">
        <v>106.4</v>
      </c>
      <c r="D78" s="8">
        <f t="shared" si="7"/>
        <v>-8.3333333333285964E-2</v>
      </c>
      <c r="E78" s="8">
        <f t="shared" si="8"/>
        <v>-4.2499999999975842E-2</v>
      </c>
      <c r="F78" s="8">
        <f t="shared" si="5"/>
        <v>-16.149999999990818</v>
      </c>
      <c r="G78" s="8">
        <f t="shared" si="9"/>
        <v>1.9975000000089005</v>
      </c>
      <c r="H78" s="6">
        <f t="shared" si="6"/>
        <v>380</v>
      </c>
    </row>
    <row r="79" spans="1:8" x14ac:dyDescent="0.25">
      <c r="A79" s="6">
        <v>385</v>
      </c>
      <c r="B79" s="5">
        <v>44806.571840277778</v>
      </c>
      <c r="C79">
        <v>106.8</v>
      </c>
      <c r="D79" s="8">
        <f t="shared" si="7"/>
        <v>0.31666666666670551</v>
      </c>
      <c r="E79" s="8">
        <f t="shared" si="8"/>
        <v>0.16150000000001982</v>
      </c>
      <c r="F79" s="8">
        <f t="shared" si="5"/>
        <v>62.177500000007633</v>
      </c>
      <c r="G79" s="8">
        <f t="shared" si="9"/>
        <v>2.8050000000089996</v>
      </c>
      <c r="H79" s="6">
        <f t="shared" si="6"/>
        <v>385</v>
      </c>
    </row>
    <row r="80" spans="1:8" x14ac:dyDescent="0.25">
      <c r="A80" s="6">
        <v>390</v>
      </c>
      <c r="B80" s="5">
        <v>44806.571898148148</v>
      </c>
      <c r="C80">
        <v>106.8</v>
      </c>
      <c r="D80" s="8">
        <f t="shared" si="7"/>
        <v>0.31666666666670551</v>
      </c>
      <c r="E80" s="8">
        <f t="shared" si="8"/>
        <v>0.16150000000001982</v>
      </c>
      <c r="F80" s="8">
        <f t="shared" si="5"/>
        <v>62.98500000000773</v>
      </c>
      <c r="G80" s="8">
        <f t="shared" si="9"/>
        <v>3.6125000000090988</v>
      </c>
      <c r="H80" s="6">
        <f t="shared" si="6"/>
        <v>390</v>
      </c>
    </row>
    <row r="81" spans="1:8" x14ac:dyDescent="0.25">
      <c r="A81" s="6">
        <v>395</v>
      </c>
      <c r="B81" s="5">
        <v>44806.571956018517</v>
      </c>
      <c r="C81">
        <v>107.2</v>
      </c>
      <c r="D81" s="8">
        <f t="shared" si="7"/>
        <v>0.71666666666671119</v>
      </c>
      <c r="E81" s="8">
        <f t="shared" si="8"/>
        <v>0.3655000000000227</v>
      </c>
      <c r="F81" s="8">
        <f t="shared" si="5"/>
        <v>144.37250000000896</v>
      </c>
      <c r="G81" s="8">
        <f t="shared" si="9"/>
        <v>5.4400000000092117</v>
      </c>
      <c r="H81" s="6">
        <f t="shared" si="6"/>
        <v>395</v>
      </c>
    </row>
    <row r="82" spans="1:8" x14ac:dyDescent="0.25">
      <c r="A82" s="6">
        <v>400</v>
      </c>
      <c r="B82" s="5">
        <v>44806.572013888886</v>
      </c>
      <c r="C82">
        <v>107.6</v>
      </c>
      <c r="D82" s="8">
        <f t="shared" si="7"/>
        <v>1.1166666666667027</v>
      </c>
      <c r="E82" s="8">
        <f t="shared" si="8"/>
        <v>0.56950000000001832</v>
      </c>
      <c r="F82" s="8">
        <f t="shared" si="5"/>
        <v>227.80000000000734</v>
      </c>
      <c r="G82" s="8">
        <f t="shared" si="9"/>
        <v>8.2875000000093024</v>
      </c>
      <c r="H82" s="6">
        <f t="shared" si="6"/>
        <v>400</v>
      </c>
    </row>
    <row r="83" spans="1:8" x14ac:dyDescent="0.25">
      <c r="A83" s="6">
        <v>405</v>
      </c>
      <c r="B83" s="5">
        <v>44806.572071759256</v>
      </c>
      <c r="C83">
        <v>108.8</v>
      </c>
      <c r="D83" s="8">
        <f t="shared" si="7"/>
        <v>2.3166666666667055</v>
      </c>
      <c r="E83" s="8">
        <f t="shared" si="8"/>
        <v>1.1815000000000198</v>
      </c>
      <c r="F83" s="8">
        <f t="shared" si="5"/>
        <v>478.50750000000801</v>
      </c>
      <c r="G83" s="8">
        <f t="shared" si="9"/>
        <v>14.195000000009401</v>
      </c>
      <c r="H83" s="6">
        <f t="shared" si="6"/>
        <v>405</v>
      </c>
    </row>
    <row r="84" spans="1:8" x14ac:dyDescent="0.25">
      <c r="A84" s="6">
        <v>410</v>
      </c>
      <c r="B84" s="5">
        <v>44806.572129629632</v>
      </c>
      <c r="C84">
        <v>108.4</v>
      </c>
      <c r="D84" s="8">
        <f t="shared" si="7"/>
        <v>1.916666666666714</v>
      </c>
      <c r="E84" s="8">
        <f t="shared" si="8"/>
        <v>0.97750000000002413</v>
      </c>
      <c r="F84" s="8">
        <f t="shared" si="5"/>
        <v>400.77500000000987</v>
      </c>
      <c r="G84" s="8">
        <f t="shared" si="9"/>
        <v>19.082500000009521</v>
      </c>
      <c r="H84" s="6">
        <f t="shared" si="6"/>
        <v>410</v>
      </c>
    </row>
    <row r="85" spans="1:8" x14ac:dyDescent="0.25">
      <c r="A85" s="6">
        <v>415</v>
      </c>
      <c r="B85" s="5">
        <v>44806.572187500002</v>
      </c>
      <c r="C85">
        <v>108.8</v>
      </c>
      <c r="D85" s="8">
        <f t="shared" si="7"/>
        <v>2.3166666666667055</v>
      </c>
      <c r="E85" s="8">
        <f t="shared" si="8"/>
        <v>1.1815000000000198</v>
      </c>
      <c r="F85" s="8">
        <f t="shared" si="5"/>
        <v>490.32250000000818</v>
      </c>
      <c r="G85" s="8">
        <f t="shared" si="9"/>
        <v>24.990000000009619</v>
      </c>
      <c r="H85" s="6">
        <f t="shared" si="6"/>
        <v>415</v>
      </c>
    </row>
    <row r="86" spans="1:8" x14ac:dyDescent="0.25">
      <c r="A86" s="6">
        <v>420</v>
      </c>
      <c r="B86" s="5">
        <v>44806.572245370371</v>
      </c>
      <c r="C86">
        <v>109.2</v>
      </c>
      <c r="D86" s="8">
        <f t="shared" si="7"/>
        <v>2.7166666666667112</v>
      </c>
      <c r="E86" s="8">
        <f t="shared" si="8"/>
        <v>1.3855000000000228</v>
      </c>
      <c r="F86" s="8">
        <f t="shared" si="5"/>
        <v>581.91000000000963</v>
      </c>
      <c r="G86" s="8">
        <f t="shared" si="9"/>
        <v>31.917500000009731</v>
      </c>
      <c r="H86" s="6">
        <f t="shared" si="6"/>
        <v>420</v>
      </c>
    </row>
    <row r="87" spans="1:8" x14ac:dyDescent="0.25">
      <c r="A87" s="6">
        <v>425</v>
      </c>
      <c r="B87" s="5">
        <v>44806.57230324074</v>
      </c>
      <c r="C87">
        <v>108.4</v>
      </c>
      <c r="D87" s="8">
        <f t="shared" si="7"/>
        <v>1.916666666666714</v>
      </c>
      <c r="E87" s="8">
        <f t="shared" si="8"/>
        <v>0.97750000000002413</v>
      </c>
      <c r="F87" s="8">
        <f t="shared" si="5"/>
        <v>415.43750000001023</v>
      </c>
      <c r="G87" s="8">
        <f t="shared" si="9"/>
        <v>36.805000000009855</v>
      </c>
      <c r="H87" s="6">
        <f t="shared" si="6"/>
        <v>425</v>
      </c>
    </row>
    <row r="88" spans="1:8" x14ac:dyDescent="0.25">
      <c r="A88" s="6">
        <v>430</v>
      </c>
      <c r="B88" s="5">
        <v>44806.57236111111</v>
      </c>
      <c r="C88">
        <v>110</v>
      </c>
      <c r="D88" s="8">
        <f t="shared" si="7"/>
        <v>3.5166666666667084</v>
      </c>
      <c r="E88" s="8">
        <f t="shared" si="8"/>
        <v>1.7935000000000212</v>
      </c>
      <c r="F88" s="8">
        <f t="shared" si="5"/>
        <v>771.20500000000914</v>
      </c>
      <c r="G88" s="8">
        <f t="shared" si="9"/>
        <v>45.772500000009963</v>
      </c>
      <c r="H88" s="6">
        <f t="shared" si="6"/>
        <v>430</v>
      </c>
    </row>
    <row r="89" spans="1:8" x14ac:dyDescent="0.25">
      <c r="A89" s="6">
        <v>435</v>
      </c>
      <c r="B89" s="5">
        <v>44806.572418981479</v>
      </c>
      <c r="C89">
        <v>118.9</v>
      </c>
      <c r="D89" s="8">
        <f t="shared" si="7"/>
        <v>12.416666666666714</v>
      </c>
      <c r="E89" s="8">
        <f t="shared" si="8"/>
        <v>6.3325000000000244</v>
      </c>
      <c r="F89" s="8">
        <f t="shared" si="5"/>
        <v>2754.6375000000107</v>
      </c>
      <c r="G89" s="8">
        <f t="shared" si="9"/>
        <v>77.435000000010092</v>
      </c>
      <c r="H89" s="6">
        <f t="shared" si="6"/>
        <v>435</v>
      </c>
    </row>
    <row r="90" spans="1:8" x14ac:dyDescent="0.25">
      <c r="A90" s="6">
        <v>440</v>
      </c>
      <c r="B90" s="5">
        <v>44806.572476851848</v>
      </c>
      <c r="C90">
        <v>121.7</v>
      </c>
      <c r="D90" s="8">
        <f t="shared" si="7"/>
        <v>15.216666666666711</v>
      </c>
      <c r="E90" s="8">
        <f t="shared" si="8"/>
        <v>7.7605000000000226</v>
      </c>
      <c r="F90" s="8">
        <f t="shared" si="5"/>
        <v>3414.6200000000099</v>
      </c>
      <c r="G90" s="8">
        <f t="shared" si="9"/>
        <v>116.23750000001021</v>
      </c>
      <c r="H90" s="6">
        <f t="shared" si="6"/>
        <v>440</v>
      </c>
    </row>
    <row r="91" spans="1:8" x14ac:dyDescent="0.25">
      <c r="A91" s="6">
        <v>445</v>
      </c>
      <c r="B91" s="5">
        <v>44806.572534722225</v>
      </c>
      <c r="C91">
        <v>118.4</v>
      </c>
      <c r="D91" s="8">
        <f t="shared" si="7"/>
        <v>11.916666666666714</v>
      </c>
      <c r="E91" s="8">
        <f t="shared" si="8"/>
        <v>6.0775000000000245</v>
      </c>
      <c r="F91" s="8">
        <f t="shared" si="5"/>
        <v>2704.4875000000111</v>
      </c>
      <c r="G91" s="8">
        <f t="shared" si="9"/>
        <v>146.62500000001035</v>
      </c>
      <c r="H91" s="6">
        <f t="shared" si="6"/>
        <v>445</v>
      </c>
    </row>
    <row r="92" spans="1:8" x14ac:dyDescent="0.25">
      <c r="A92" s="6">
        <v>450</v>
      </c>
      <c r="B92" s="5">
        <v>44806.572592592594</v>
      </c>
      <c r="C92">
        <v>123.7</v>
      </c>
      <c r="D92" s="8">
        <f t="shared" si="7"/>
        <v>17.216666666666711</v>
      </c>
      <c r="E92" s="8">
        <f t="shared" si="8"/>
        <v>8.7805000000000231</v>
      </c>
      <c r="F92" s="8">
        <f t="shared" si="5"/>
        <v>3951.2250000000104</v>
      </c>
      <c r="G92" s="8">
        <f t="shared" si="9"/>
        <v>190.52750000001046</v>
      </c>
      <c r="H92" s="6">
        <f t="shared" si="6"/>
        <v>450</v>
      </c>
    </row>
    <row r="93" spans="1:8" x14ac:dyDescent="0.25">
      <c r="A93" s="6">
        <v>455</v>
      </c>
      <c r="B93" s="5">
        <v>44806.572650462964</v>
      </c>
      <c r="C93">
        <v>124.9</v>
      </c>
      <c r="D93" s="8">
        <f t="shared" si="7"/>
        <v>18.416666666666714</v>
      </c>
      <c r="E93" s="8">
        <f t="shared" si="8"/>
        <v>9.3925000000000249</v>
      </c>
      <c r="F93" s="8">
        <f t="shared" si="5"/>
        <v>4273.5875000000115</v>
      </c>
      <c r="G93" s="8">
        <f t="shared" si="9"/>
        <v>237.49000000001058</v>
      </c>
      <c r="H93" s="6">
        <f t="shared" si="6"/>
        <v>455</v>
      </c>
    </row>
    <row r="94" spans="1:8" x14ac:dyDescent="0.25">
      <c r="A94" s="6">
        <v>460</v>
      </c>
      <c r="B94" s="5">
        <v>44806.572708333333</v>
      </c>
      <c r="C94">
        <v>128.9</v>
      </c>
      <c r="D94" s="8">
        <f t="shared" si="7"/>
        <v>22.416666666666714</v>
      </c>
      <c r="E94" s="8">
        <f t="shared" si="8"/>
        <v>11.432500000000024</v>
      </c>
      <c r="F94" s="8">
        <f t="shared" si="5"/>
        <v>5258.9500000000107</v>
      </c>
      <c r="G94" s="8">
        <f t="shared" si="9"/>
        <v>294.65250000001072</v>
      </c>
      <c r="H94" s="6">
        <f t="shared" si="6"/>
        <v>460</v>
      </c>
    </row>
    <row r="95" spans="1:8" x14ac:dyDescent="0.25">
      <c r="A95" s="6">
        <v>465</v>
      </c>
      <c r="B95" s="5">
        <v>44806.572766203702</v>
      </c>
      <c r="C95">
        <v>127.3</v>
      </c>
      <c r="D95" s="8">
        <f t="shared" si="7"/>
        <v>20.816666666666706</v>
      </c>
      <c r="E95" s="8">
        <f t="shared" si="8"/>
        <v>10.61650000000002</v>
      </c>
      <c r="F95" s="8">
        <f t="shared" si="5"/>
        <v>4936.6725000000088</v>
      </c>
      <c r="G95" s="8">
        <f t="shared" si="9"/>
        <v>347.73500000001081</v>
      </c>
      <c r="H95" s="6">
        <f t="shared" si="6"/>
        <v>465</v>
      </c>
    </row>
    <row r="96" spans="1:8" x14ac:dyDescent="0.25">
      <c r="A96" s="6">
        <v>470</v>
      </c>
      <c r="B96" s="5">
        <v>44806.572824074072</v>
      </c>
      <c r="C96">
        <v>126.1</v>
      </c>
      <c r="D96" s="8">
        <f t="shared" si="7"/>
        <v>19.616666666666703</v>
      </c>
      <c r="E96" s="8">
        <f t="shared" si="8"/>
        <v>10.004500000000018</v>
      </c>
      <c r="F96" s="8">
        <f t="shared" si="5"/>
        <v>4702.1150000000089</v>
      </c>
      <c r="G96" s="8">
        <f t="shared" si="9"/>
        <v>397.75750000001091</v>
      </c>
      <c r="H96" s="6">
        <f t="shared" si="6"/>
        <v>470</v>
      </c>
    </row>
    <row r="97" spans="1:8" x14ac:dyDescent="0.25">
      <c r="A97" s="6">
        <v>475</v>
      </c>
      <c r="B97" s="5">
        <v>44806.572881944441</v>
      </c>
      <c r="C97">
        <v>123.7</v>
      </c>
      <c r="D97" s="8">
        <f t="shared" si="7"/>
        <v>17.216666666666711</v>
      </c>
      <c r="E97" s="8">
        <f t="shared" si="8"/>
        <v>8.7805000000000231</v>
      </c>
      <c r="F97" s="8">
        <f t="shared" si="5"/>
        <v>4170.7375000000111</v>
      </c>
      <c r="G97" s="8">
        <f t="shared" si="9"/>
        <v>441.660000000011</v>
      </c>
      <c r="H97" s="6">
        <f t="shared" si="6"/>
        <v>475</v>
      </c>
    </row>
    <row r="98" spans="1:8" x14ac:dyDescent="0.25">
      <c r="A98" s="6">
        <v>480</v>
      </c>
      <c r="B98" s="5">
        <v>44806.572939814818</v>
      </c>
      <c r="C98">
        <v>135.4</v>
      </c>
      <c r="D98" s="8">
        <f t="shared" si="7"/>
        <v>28.916666666666714</v>
      </c>
      <c r="E98" s="8">
        <f t="shared" si="8"/>
        <v>14.747500000000024</v>
      </c>
      <c r="F98" s="8">
        <f t="shared" si="5"/>
        <v>7078.8000000000111</v>
      </c>
      <c r="G98" s="8">
        <f t="shared" si="9"/>
        <v>515.39750000001118</v>
      </c>
      <c r="H98" s="6">
        <f t="shared" si="6"/>
        <v>480</v>
      </c>
    </row>
    <row r="99" spans="1:8" x14ac:dyDescent="0.25">
      <c r="A99" s="6">
        <v>485</v>
      </c>
      <c r="B99" s="5">
        <v>44806.572997685187</v>
      </c>
      <c r="C99">
        <v>138.19999999999999</v>
      </c>
      <c r="D99" s="8">
        <f t="shared" si="7"/>
        <v>31.716666666666697</v>
      </c>
      <c r="E99" s="8">
        <f t="shared" si="8"/>
        <v>16.175500000000017</v>
      </c>
      <c r="F99" s="8">
        <f t="shared" si="5"/>
        <v>7845.1175000000085</v>
      </c>
      <c r="G99" s="8">
        <f t="shared" si="9"/>
        <v>596.27500000001123</v>
      </c>
      <c r="H99" s="6">
        <f t="shared" si="6"/>
        <v>485</v>
      </c>
    </row>
    <row r="100" spans="1:8" x14ac:dyDescent="0.25">
      <c r="A100" s="6">
        <v>490</v>
      </c>
      <c r="B100" s="5">
        <v>44806.573055555556</v>
      </c>
      <c r="C100">
        <v>139.4</v>
      </c>
      <c r="D100" s="8">
        <f t="shared" si="7"/>
        <v>32.916666666666714</v>
      </c>
      <c r="E100" s="8">
        <f t="shared" si="8"/>
        <v>16.787500000000023</v>
      </c>
      <c r="F100" s="8">
        <f t="shared" si="5"/>
        <v>8225.8750000000109</v>
      </c>
      <c r="G100" s="8">
        <f t="shared" si="9"/>
        <v>680.21250000001135</v>
      </c>
      <c r="H100" s="6">
        <f t="shared" si="6"/>
        <v>490</v>
      </c>
    </row>
    <row r="101" spans="1:8" x14ac:dyDescent="0.25">
      <c r="A101" s="6">
        <v>495</v>
      </c>
      <c r="B101" s="5">
        <v>44806.573113425926</v>
      </c>
      <c r="C101">
        <v>143.4</v>
      </c>
      <c r="D101" s="8">
        <f t="shared" si="7"/>
        <v>36.916666666666714</v>
      </c>
      <c r="E101" s="8">
        <f t="shared" si="8"/>
        <v>18.827500000000025</v>
      </c>
      <c r="F101" s="8">
        <f t="shared" si="5"/>
        <v>9319.612500000012</v>
      </c>
      <c r="G101" s="8">
        <f t="shared" si="9"/>
        <v>774.35000000001151</v>
      </c>
      <c r="H101" s="6">
        <f t="shared" si="6"/>
        <v>495</v>
      </c>
    </row>
    <row r="102" spans="1:8" x14ac:dyDescent="0.25">
      <c r="A102" s="6">
        <v>500</v>
      </c>
      <c r="B102" s="5">
        <v>44806.573171296295</v>
      </c>
      <c r="C102">
        <v>152.69999999999999</v>
      </c>
      <c r="D102" s="8">
        <f t="shared" si="7"/>
        <v>46.216666666666697</v>
      </c>
      <c r="E102" s="8">
        <f t="shared" si="8"/>
        <v>23.570500000000017</v>
      </c>
      <c r="F102" s="8">
        <f t="shared" si="5"/>
        <v>11785.250000000009</v>
      </c>
      <c r="G102" s="8">
        <f t="shared" si="9"/>
        <v>892.20250000001158</v>
      </c>
      <c r="H102" s="6">
        <f t="shared" si="6"/>
        <v>500</v>
      </c>
    </row>
    <row r="103" spans="1:8" x14ac:dyDescent="0.25">
      <c r="A103" s="6">
        <v>505</v>
      </c>
      <c r="B103" s="5">
        <v>44806.573229166665</v>
      </c>
      <c r="C103">
        <v>147.9</v>
      </c>
      <c r="D103" s="8">
        <f t="shared" si="7"/>
        <v>41.416666666666714</v>
      </c>
      <c r="E103" s="8">
        <f t="shared" si="8"/>
        <v>21.122500000000024</v>
      </c>
      <c r="F103" s="8">
        <f t="shared" si="5"/>
        <v>10666.862500000012</v>
      </c>
      <c r="G103" s="8">
        <f t="shared" si="9"/>
        <v>997.81500000001165</v>
      </c>
      <c r="H103" s="6">
        <f t="shared" si="6"/>
        <v>505</v>
      </c>
    </row>
    <row r="104" spans="1:8" x14ac:dyDescent="0.25">
      <c r="A104" s="6">
        <v>510</v>
      </c>
      <c r="B104" s="5">
        <v>44806.573287037034</v>
      </c>
      <c r="C104">
        <v>157.6</v>
      </c>
      <c r="D104" s="8">
        <f t="shared" si="7"/>
        <v>51.116666666666703</v>
      </c>
      <c r="E104" s="8">
        <f t="shared" si="8"/>
        <v>26.069500000000019</v>
      </c>
      <c r="F104" s="8">
        <f t="shared" si="5"/>
        <v>13295.445000000011</v>
      </c>
      <c r="G104" s="8">
        <f t="shared" si="9"/>
        <v>1128.1625000000117</v>
      </c>
      <c r="H104" s="6">
        <f t="shared" si="6"/>
        <v>510</v>
      </c>
    </row>
    <row r="105" spans="1:8" x14ac:dyDescent="0.25">
      <c r="A105" s="6">
        <v>515</v>
      </c>
      <c r="B105" s="5">
        <v>44806.573344907411</v>
      </c>
      <c r="C105">
        <v>154.30000000000001</v>
      </c>
      <c r="D105" s="8">
        <f t="shared" si="7"/>
        <v>47.81666666666672</v>
      </c>
      <c r="E105" s="8">
        <f t="shared" si="8"/>
        <v>24.386500000000026</v>
      </c>
      <c r="F105" s="8">
        <f t="shared" si="5"/>
        <v>12559.047500000013</v>
      </c>
      <c r="G105" s="8">
        <f t="shared" si="9"/>
        <v>1250.0950000000119</v>
      </c>
      <c r="H105" s="6">
        <f t="shared" si="6"/>
        <v>515</v>
      </c>
    </row>
    <row r="106" spans="1:8" x14ac:dyDescent="0.25">
      <c r="A106" s="6">
        <v>520</v>
      </c>
      <c r="B106" s="5">
        <v>44806.57340277778</v>
      </c>
      <c r="C106">
        <v>160.4</v>
      </c>
      <c r="D106" s="8">
        <f t="shared" si="7"/>
        <v>53.916666666666714</v>
      </c>
      <c r="E106" s="8">
        <f t="shared" si="8"/>
        <v>27.497500000000024</v>
      </c>
      <c r="F106" s="8">
        <f t="shared" si="5"/>
        <v>14298.700000000012</v>
      </c>
      <c r="G106" s="8">
        <f t="shared" si="9"/>
        <v>1387.582500000012</v>
      </c>
      <c r="H106" s="6">
        <f t="shared" si="6"/>
        <v>520</v>
      </c>
    </row>
    <row r="107" spans="1:8" x14ac:dyDescent="0.25">
      <c r="A107" s="6">
        <v>525</v>
      </c>
      <c r="B107" s="5">
        <v>44806.573460648149</v>
      </c>
      <c r="C107">
        <v>159.19999999999999</v>
      </c>
      <c r="D107" s="8">
        <f t="shared" si="7"/>
        <v>52.716666666666697</v>
      </c>
      <c r="E107" s="8">
        <f t="shared" si="8"/>
        <v>26.885500000000015</v>
      </c>
      <c r="F107" s="8">
        <f t="shared" si="5"/>
        <v>14114.887500000008</v>
      </c>
      <c r="G107" s="8">
        <f t="shared" si="9"/>
        <v>1522.010000000012</v>
      </c>
      <c r="H107" s="6">
        <f t="shared" si="6"/>
        <v>525</v>
      </c>
    </row>
    <row r="108" spans="1:8" x14ac:dyDescent="0.25">
      <c r="A108" s="6">
        <v>530</v>
      </c>
      <c r="B108" s="5">
        <v>44806.573518518519</v>
      </c>
      <c r="C108">
        <v>156</v>
      </c>
      <c r="D108" s="8">
        <f t="shared" si="7"/>
        <v>49.516666666666708</v>
      </c>
      <c r="E108" s="8">
        <f t="shared" si="8"/>
        <v>25.25350000000002</v>
      </c>
      <c r="F108" s="8">
        <f t="shared" si="5"/>
        <v>13384.35500000001</v>
      </c>
      <c r="G108" s="8">
        <f t="shared" si="9"/>
        <v>1648.2775000000122</v>
      </c>
      <c r="H108" s="6">
        <f t="shared" si="6"/>
        <v>530</v>
      </c>
    </row>
    <row r="109" spans="1:8" x14ac:dyDescent="0.25">
      <c r="A109" s="6">
        <v>535</v>
      </c>
      <c r="B109" s="5">
        <v>44806.573576388888</v>
      </c>
      <c r="C109">
        <v>168.5</v>
      </c>
      <c r="D109" s="8">
        <f t="shared" si="7"/>
        <v>62.016666666666708</v>
      </c>
      <c r="E109" s="8">
        <f t="shared" si="8"/>
        <v>31.62850000000002</v>
      </c>
      <c r="F109" s="8">
        <f t="shared" si="5"/>
        <v>16921.247500000012</v>
      </c>
      <c r="G109" s="8">
        <f t="shared" si="9"/>
        <v>1806.4200000000124</v>
      </c>
      <c r="H109" s="6">
        <f t="shared" si="6"/>
        <v>535</v>
      </c>
    </row>
    <row r="110" spans="1:8" x14ac:dyDescent="0.25">
      <c r="A110" s="6">
        <v>540</v>
      </c>
      <c r="B110" s="5">
        <v>44806.573634259257</v>
      </c>
      <c r="C110">
        <v>168.1</v>
      </c>
      <c r="D110" s="8">
        <f t="shared" si="7"/>
        <v>61.616666666666703</v>
      </c>
      <c r="E110" s="8">
        <f t="shared" si="8"/>
        <v>31.42450000000002</v>
      </c>
      <c r="F110" s="8">
        <f t="shared" si="5"/>
        <v>16969.23000000001</v>
      </c>
      <c r="G110" s="8">
        <f t="shared" si="9"/>
        <v>1963.5425000000125</v>
      </c>
      <c r="H110" s="6">
        <f t="shared" si="6"/>
        <v>540</v>
      </c>
    </row>
    <row r="111" spans="1:8" x14ac:dyDescent="0.25">
      <c r="A111" s="6">
        <v>545</v>
      </c>
      <c r="B111" s="5">
        <v>44806.573692129627</v>
      </c>
      <c r="C111">
        <v>175.8</v>
      </c>
      <c r="D111" s="8">
        <f t="shared" si="7"/>
        <v>69.31666666666672</v>
      </c>
      <c r="E111" s="8">
        <f t="shared" si="8"/>
        <v>35.35150000000003</v>
      </c>
      <c r="F111" s="8">
        <f t="shared" si="5"/>
        <v>19266.567500000016</v>
      </c>
      <c r="G111" s="8">
        <f t="shared" si="9"/>
        <v>2140.3000000000129</v>
      </c>
      <c r="H111" s="6">
        <f t="shared" si="6"/>
        <v>545</v>
      </c>
    </row>
    <row r="112" spans="1:8" x14ac:dyDescent="0.25">
      <c r="A112" s="6">
        <v>550</v>
      </c>
      <c r="B112" s="5">
        <v>44806.573750000003</v>
      </c>
      <c r="C112">
        <v>177.4</v>
      </c>
      <c r="D112" s="8">
        <f t="shared" si="7"/>
        <v>70.916666666666714</v>
      </c>
      <c r="E112" s="8">
        <f t="shared" si="8"/>
        <v>36.167500000000025</v>
      </c>
      <c r="F112" s="8">
        <f t="shared" si="5"/>
        <v>19892.125000000015</v>
      </c>
      <c r="G112" s="8">
        <f t="shared" si="9"/>
        <v>2321.137500000013</v>
      </c>
      <c r="H112" s="6">
        <f t="shared" si="6"/>
        <v>550</v>
      </c>
    </row>
    <row r="113" spans="1:8" x14ac:dyDescent="0.25">
      <c r="A113" s="6">
        <v>555</v>
      </c>
      <c r="B113" s="5">
        <v>44806.573807870373</v>
      </c>
      <c r="C113">
        <v>177</v>
      </c>
      <c r="D113" s="8">
        <f t="shared" si="7"/>
        <v>70.516666666666708</v>
      </c>
      <c r="E113" s="8">
        <f t="shared" si="8"/>
        <v>35.963500000000025</v>
      </c>
      <c r="F113" s="8">
        <f t="shared" si="5"/>
        <v>19959.742500000015</v>
      </c>
      <c r="G113" s="8">
        <f t="shared" si="9"/>
        <v>2500.9550000000131</v>
      </c>
      <c r="H113" s="6">
        <f t="shared" si="6"/>
        <v>555</v>
      </c>
    </row>
    <row r="114" spans="1:8" x14ac:dyDescent="0.25">
      <c r="A114" s="6">
        <v>560</v>
      </c>
      <c r="B114" s="5">
        <v>44806.573865740742</v>
      </c>
      <c r="C114">
        <v>179.8</v>
      </c>
      <c r="D114" s="8">
        <f t="shared" si="7"/>
        <v>73.31666666666672</v>
      </c>
      <c r="E114" s="8">
        <f t="shared" si="8"/>
        <v>37.391500000000029</v>
      </c>
      <c r="F114" s="8">
        <f t="shared" si="5"/>
        <v>20939.240000000016</v>
      </c>
      <c r="G114" s="8">
        <f t="shared" si="9"/>
        <v>2687.9125000000131</v>
      </c>
      <c r="H114" s="6">
        <f t="shared" si="6"/>
        <v>560</v>
      </c>
    </row>
    <row r="115" spans="1:8" x14ac:dyDescent="0.25">
      <c r="A115" s="6">
        <v>565</v>
      </c>
      <c r="B115" s="5">
        <v>44806.573923611111</v>
      </c>
      <c r="C115">
        <v>183.9</v>
      </c>
      <c r="D115" s="8">
        <f t="shared" si="7"/>
        <v>77.416666666666714</v>
      </c>
      <c r="E115" s="8">
        <f t="shared" si="8"/>
        <v>39.482500000000023</v>
      </c>
      <c r="F115" s="8">
        <f t="shared" si="5"/>
        <v>22307.612500000014</v>
      </c>
      <c r="G115" s="8">
        <f t="shared" si="9"/>
        <v>2885.325000000013</v>
      </c>
      <c r="H115" s="6">
        <f t="shared" si="6"/>
        <v>565</v>
      </c>
    </row>
    <row r="116" spans="1:8" x14ac:dyDescent="0.25">
      <c r="A116" s="6">
        <v>570</v>
      </c>
      <c r="B116" s="5">
        <v>44806.573981481481</v>
      </c>
      <c r="C116">
        <v>188.7</v>
      </c>
      <c r="D116" s="8">
        <f t="shared" si="7"/>
        <v>82.216666666666697</v>
      </c>
      <c r="E116" s="8">
        <f t="shared" si="8"/>
        <v>41.930500000000016</v>
      </c>
      <c r="F116" s="8">
        <f t="shared" si="5"/>
        <v>23900.385000000009</v>
      </c>
      <c r="G116" s="8">
        <f t="shared" si="9"/>
        <v>3094.9775000000132</v>
      </c>
      <c r="H116" s="6">
        <f t="shared" si="6"/>
        <v>570</v>
      </c>
    </row>
    <row r="117" spans="1:8" x14ac:dyDescent="0.25">
      <c r="A117" s="6">
        <v>575</v>
      </c>
      <c r="B117" s="5">
        <v>44806.57403935185</v>
      </c>
      <c r="C117">
        <v>187.9</v>
      </c>
      <c r="D117" s="8">
        <f t="shared" si="7"/>
        <v>81.416666666666714</v>
      </c>
      <c r="E117" s="8">
        <f t="shared" si="8"/>
        <v>41.522500000000022</v>
      </c>
      <c r="F117" s="8">
        <f t="shared" si="5"/>
        <v>23875.437500000015</v>
      </c>
      <c r="G117" s="8">
        <f t="shared" si="9"/>
        <v>3302.5900000000133</v>
      </c>
      <c r="H117" s="6">
        <f t="shared" si="6"/>
        <v>575</v>
      </c>
    </row>
    <row r="118" spans="1:8" x14ac:dyDescent="0.25">
      <c r="A118" s="6">
        <v>580</v>
      </c>
      <c r="B118" s="5">
        <v>44806.574097222219</v>
      </c>
      <c r="C118">
        <v>185.9</v>
      </c>
      <c r="D118" s="8">
        <f t="shared" si="7"/>
        <v>79.416666666666714</v>
      </c>
      <c r="E118" s="8">
        <f t="shared" si="8"/>
        <v>40.502500000000026</v>
      </c>
      <c r="F118" s="8">
        <f t="shared" si="5"/>
        <v>23491.450000000015</v>
      </c>
      <c r="G118" s="8">
        <f t="shared" si="9"/>
        <v>3505.1025000000136</v>
      </c>
      <c r="H118" s="6">
        <f t="shared" si="6"/>
        <v>580</v>
      </c>
    </row>
    <row r="119" spans="1:8" x14ac:dyDescent="0.25">
      <c r="A119" s="6">
        <v>585</v>
      </c>
      <c r="B119" s="5">
        <v>44806.574155092596</v>
      </c>
      <c r="C119">
        <v>186.7</v>
      </c>
      <c r="D119" s="8">
        <f t="shared" si="7"/>
        <v>80.216666666666697</v>
      </c>
      <c r="E119" s="8">
        <f t="shared" si="8"/>
        <v>40.910500000000013</v>
      </c>
      <c r="F119" s="8">
        <f t="shared" si="5"/>
        <v>23932.642500000009</v>
      </c>
      <c r="G119" s="8">
        <f t="shared" si="9"/>
        <v>3709.6550000000138</v>
      </c>
      <c r="H119" s="6">
        <f t="shared" si="6"/>
        <v>585</v>
      </c>
    </row>
    <row r="120" spans="1:8" x14ac:dyDescent="0.25">
      <c r="A120" s="6">
        <v>590</v>
      </c>
      <c r="B120" s="5">
        <v>44806.574212962965</v>
      </c>
      <c r="C120">
        <v>183.5</v>
      </c>
      <c r="D120" s="8">
        <f t="shared" si="7"/>
        <v>77.016666666666708</v>
      </c>
      <c r="E120" s="8">
        <f t="shared" si="8"/>
        <v>39.278500000000022</v>
      </c>
      <c r="F120" s="8">
        <f t="shared" si="5"/>
        <v>23174.315000000013</v>
      </c>
      <c r="G120" s="8">
        <f t="shared" si="9"/>
        <v>3906.0475000000138</v>
      </c>
      <c r="H120" s="6">
        <f t="shared" si="6"/>
        <v>590</v>
      </c>
    </row>
    <row r="121" spans="1:8" x14ac:dyDescent="0.25">
      <c r="A121" s="6">
        <v>595</v>
      </c>
      <c r="B121" s="5">
        <v>44806.574270833335</v>
      </c>
      <c r="C121">
        <v>192</v>
      </c>
      <c r="D121" s="8">
        <f t="shared" si="7"/>
        <v>85.516666666666708</v>
      </c>
      <c r="E121" s="8">
        <f t="shared" si="8"/>
        <v>43.613500000000023</v>
      </c>
      <c r="F121" s="8">
        <f t="shared" si="5"/>
        <v>25950.032500000012</v>
      </c>
      <c r="G121" s="8">
        <f t="shared" si="9"/>
        <v>4124.1150000000143</v>
      </c>
      <c r="H121" s="6">
        <f t="shared" si="6"/>
        <v>595</v>
      </c>
    </row>
    <row r="122" spans="1:8" x14ac:dyDescent="0.25">
      <c r="A122" s="6">
        <v>600</v>
      </c>
      <c r="B122" s="5">
        <v>44806.574328703704</v>
      </c>
      <c r="C122">
        <v>187.5</v>
      </c>
      <c r="D122" s="8">
        <f t="shared" si="7"/>
        <v>81.016666666666708</v>
      </c>
      <c r="E122" s="8">
        <f t="shared" si="8"/>
        <v>41.318500000000022</v>
      </c>
      <c r="F122" s="8">
        <f t="shared" si="5"/>
        <v>24791.100000000013</v>
      </c>
      <c r="G122" s="8">
        <f t="shared" si="9"/>
        <v>4330.7075000000141</v>
      </c>
      <c r="H122" s="6">
        <f t="shared" si="6"/>
        <v>600</v>
      </c>
    </row>
    <row r="123" spans="1:8" x14ac:dyDescent="0.25">
      <c r="A123" s="6">
        <v>605</v>
      </c>
      <c r="B123" s="5">
        <v>44806.574386574073</v>
      </c>
      <c r="C123">
        <v>182.3</v>
      </c>
      <c r="D123" s="8">
        <f t="shared" si="7"/>
        <v>75.81666666666672</v>
      </c>
      <c r="E123" s="8">
        <f t="shared" si="8"/>
        <v>38.666500000000028</v>
      </c>
      <c r="F123" s="8">
        <f t="shared" si="5"/>
        <v>23393.232500000016</v>
      </c>
      <c r="G123" s="8">
        <f t="shared" si="9"/>
        <v>4524.0400000000145</v>
      </c>
      <c r="H123" s="6">
        <f t="shared" si="6"/>
        <v>605</v>
      </c>
    </row>
    <row r="124" spans="1:8" x14ac:dyDescent="0.25">
      <c r="A124" s="6">
        <v>610</v>
      </c>
      <c r="B124" s="5">
        <v>44806.574444444443</v>
      </c>
      <c r="C124">
        <v>196.4</v>
      </c>
      <c r="D124" s="8">
        <f t="shared" si="7"/>
        <v>89.916666666666714</v>
      </c>
      <c r="E124" s="8">
        <f t="shared" si="8"/>
        <v>45.857500000000023</v>
      </c>
      <c r="F124" s="8">
        <f t="shared" si="5"/>
        <v>27973.075000000015</v>
      </c>
      <c r="G124" s="8">
        <f t="shared" si="9"/>
        <v>4753.3275000000149</v>
      </c>
      <c r="H124" s="6">
        <f t="shared" si="6"/>
        <v>610</v>
      </c>
    </row>
    <row r="125" spans="1:8" x14ac:dyDescent="0.25">
      <c r="A125" s="6">
        <v>615</v>
      </c>
      <c r="B125" s="5">
        <v>44806.574502314812</v>
      </c>
      <c r="C125">
        <v>200.9</v>
      </c>
      <c r="D125" s="8">
        <f t="shared" si="7"/>
        <v>94.416666666666714</v>
      </c>
      <c r="E125" s="8">
        <f t="shared" si="8"/>
        <v>48.152500000000025</v>
      </c>
      <c r="F125" s="8">
        <f t="shared" si="5"/>
        <v>29613.787500000017</v>
      </c>
      <c r="G125" s="8">
        <f t="shared" si="9"/>
        <v>4994.0900000000147</v>
      </c>
      <c r="H125" s="6">
        <f t="shared" si="6"/>
        <v>615</v>
      </c>
    </row>
    <row r="126" spans="1:8" x14ac:dyDescent="0.25">
      <c r="A126" s="6">
        <v>620</v>
      </c>
      <c r="B126" s="5">
        <v>44806.574560185189</v>
      </c>
      <c r="C126">
        <v>206.2</v>
      </c>
      <c r="D126" s="8">
        <f t="shared" si="7"/>
        <v>99.716666666666697</v>
      </c>
      <c r="E126" s="8">
        <f t="shared" si="8"/>
        <v>50.855500000000013</v>
      </c>
      <c r="F126" s="8">
        <f t="shared" si="5"/>
        <v>31530.410000000007</v>
      </c>
      <c r="G126" s="8">
        <f t="shared" si="9"/>
        <v>5248.3675000000148</v>
      </c>
      <c r="H126" s="6">
        <f t="shared" si="6"/>
        <v>620</v>
      </c>
    </row>
    <row r="127" spans="1:8" x14ac:dyDescent="0.25">
      <c r="A127" s="6">
        <v>625</v>
      </c>
      <c r="B127" s="5">
        <v>44806.574618055558</v>
      </c>
      <c r="C127">
        <v>209.8</v>
      </c>
      <c r="D127" s="8">
        <f t="shared" si="7"/>
        <v>103.31666666666672</v>
      </c>
      <c r="E127" s="8">
        <f t="shared" si="8"/>
        <v>52.691500000000026</v>
      </c>
      <c r="F127" s="8">
        <f t="shared" si="5"/>
        <v>32932.187500000015</v>
      </c>
      <c r="G127" s="8">
        <f t="shared" si="9"/>
        <v>5511.8250000000153</v>
      </c>
      <c r="H127" s="6">
        <f t="shared" si="6"/>
        <v>625</v>
      </c>
    </row>
    <row r="128" spans="1:8" x14ac:dyDescent="0.25">
      <c r="A128" s="6">
        <v>630</v>
      </c>
      <c r="B128" s="5">
        <v>44806.574675925927</v>
      </c>
      <c r="C128">
        <v>203.3</v>
      </c>
      <c r="D128" s="8">
        <f t="shared" si="7"/>
        <v>96.81666666666672</v>
      </c>
      <c r="E128" s="8">
        <f t="shared" si="8"/>
        <v>49.376500000000028</v>
      </c>
      <c r="F128" s="8">
        <f t="shared" si="5"/>
        <v>31107.195000000018</v>
      </c>
      <c r="G128" s="8">
        <f t="shared" si="9"/>
        <v>5758.707500000015</v>
      </c>
      <c r="H128" s="6">
        <f t="shared" si="6"/>
        <v>630</v>
      </c>
    </row>
    <row r="129" spans="1:8" x14ac:dyDescent="0.25">
      <c r="A129" s="6">
        <v>635</v>
      </c>
      <c r="B129" s="5">
        <v>44806.574733796297</v>
      </c>
      <c r="C129">
        <v>206.6</v>
      </c>
      <c r="D129" s="8">
        <f t="shared" si="7"/>
        <v>100.1166666666667</v>
      </c>
      <c r="E129" s="8">
        <f t="shared" si="8"/>
        <v>51.059500000000021</v>
      </c>
      <c r="F129" s="8">
        <f t="shared" si="5"/>
        <v>32422.782500000012</v>
      </c>
      <c r="G129" s="8">
        <f t="shared" si="9"/>
        <v>6014.0050000000147</v>
      </c>
      <c r="H129" s="6">
        <f t="shared" si="6"/>
        <v>635</v>
      </c>
    </row>
    <row r="130" spans="1:8" x14ac:dyDescent="0.25">
      <c r="A130" s="6">
        <v>640</v>
      </c>
      <c r="B130" s="5">
        <v>44806.574791666666</v>
      </c>
      <c r="C130">
        <v>198.9</v>
      </c>
      <c r="D130" s="8">
        <f t="shared" si="7"/>
        <v>92.416666666666714</v>
      </c>
      <c r="E130" s="8">
        <f t="shared" si="8"/>
        <v>47.132500000000022</v>
      </c>
      <c r="F130" s="8">
        <f t="shared" ref="F130:F193" si="10">E130*A130</f>
        <v>30164.800000000014</v>
      </c>
      <c r="G130" s="8">
        <f t="shared" si="9"/>
        <v>6249.667500000015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44806.574849537035</v>
      </c>
      <c r="C131">
        <v>208.6</v>
      </c>
      <c r="D131" s="8">
        <f t="shared" ref="D131:D194" si="12">C131-AVERAGE($C$2:$C$73)</f>
        <v>102.1166666666667</v>
      </c>
      <c r="E131" s="8">
        <f t="shared" ref="E131:E194" si="13">D131*0.51</f>
        <v>52.079500000000017</v>
      </c>
      <c r="F131" s="8">
        <f t="shared" si="10"/>
        <v>33591.277500000011</v>
      </c>
      <c r="G131" s="8">
        <f t="shared" si="9"/>
        <v>6510.0650000000151</v>
      </c>
      <c r="H131" s="6">
        <f t="shared" si="11"/>
        <v>645</v>
      </c>
    </row>
    <row r="132" spans="1:8" x14ac:dyDescent="0.25">
      <c r="A132" s="6">
        <v>650</v>
      </c>
      <c r="B132" s="5">
        <v>44806.574907407405</v>
      </c>
      <c r="C132">
        <v>208.6</v>
      </c>
      <c r="D132" s="8">
        <f t="shared" si="12"/>
        <v>102.1166666666667</v>
      </c>
      <c r="E132" s="8">
        <f t="shared" si="13"/>
        <v>52.079500000000017</v>
      </c>
      <c r="F132" s="8">
        <f t="shared" si="10"/>
        <v>33851.67500000001</v>
      </c>
      <c r="G132" s="8">
        <f t="shared" si="9"/>
        <v>6770.4625000000151</v>
      </c>
      <c r="H132" s="6">
        <f t="shared" si="11"/>
        <v>650</v>
      </c>
    </row>
    <row r="133" spans="1:8" x14ac:dyDescent="0.25">
      <c r="A133" s="6">
        <v>655</v>
      </c>
      <c r="B133" s="5">
        <v>44806.574965277781</v>
      </c>
      <c r="C133">
        <v>209.4</v>
      </c>
      <c r="D133" s="8">
        <f t="shared" si="12"/>
        <v>102.91666666666671</v>
      </c>
      <c r="E133" s="8">
        <f t="shared" si="13"/>
        <v>52.487500000000026</v>
      </c>
      <c r="F133" s="8">
        <f t="shared" si="10"/>
        <v>34379.312500000015</v>
      </c>
      <c r="G133" s="8">
        <f t="shared" si="9"/>
        <v>7032.9000000000151</v>
      </c>
      <c r="H133" s="6">
        <f t="shared" si="11"/>
        <v>655</v>
      </c>
    </row>
    <row r="134" spans="1:8" x14ac:dyDescent="0.25">
      <c r="A134" s="6">
        <v>660</v>
      </c>
      <c r="B134" s="5">
        <v>44806.575023148151</v>
      </c>
      <c r="C134">
        <v>207.8</v>
      </c>
      <c r="D134" s="8">
        <f t="shared" si="12"/>
        <v>101.31666666666672</v>
      </c>
      <c r="E134" s="8">
        <f t="shared" si="13"/>
        <v>51.67150000000003</v>
      </c>
      <c r="F134" s="8">
        <f t="shared" si="10"/>
        <v>34103.190000000017</v>
      </c>
      <c r="G134" s="8">
        <f t="shared" si="9"/>
        <v>7291.2575000000152</v>
      </c>
      <c r="H134" s="6">
        <f t="shared" si="11"/>
        <v>660</v>
      </c>
    </row>
    <row r="135" spans="1:8" x14ac:dyDescent="0.25">
      <c r="A135" s="6">
        <v>665</v>
      </c>
      <c r="B135" s="5">
        <v>44806.57508101852</v>
      </c>
      <c r="C135">
        <v>207.8</v>
      </c>
      <c r="D135" s="8">
        <f t="shared" si="12"/>
        <v>101.31666666666672</v>
      </c>
      <c r="E135" s="8">
        <f t="shared" si="13"/>
        <v>51.67150000000003</v>
      </c>
      <c r="F135" s="8">
        <f t="shared" si="10"/>
        <v>34361.547500000022</v>
      </c>
      <c r="G135" s="8">
        <f t="shared" si="9"/>
        <v>7549.6150000000152</v>
      </c>
      <c r="H135" s="6">
        <f t="shared" si="11"/>
        <v>665</v>
      </c>
    </row>
    <row r="136" spans="1:8" x14ac:dyDescent="0.25">
      <c r="A136" s="6">
        <v>670</v>
      </c>
      <c r="B136" s="5">
        <v>44806.575138888889</v>
      </c>
      <c r="C136">
        <v>209.4</v>
      </c>
      <c r="D136" s="8">
        <f t="shared" si="12"/>
        <v>102.91666666666671</v>
      </c>
      <c r="E136" s="8">
        <f t="shared" si="13"/>
        <v>52.487500000000026</v>
      </c>
      <c r="F136" s="8">
        <f t="shared" si="10"/>
        <v>35166.625000000015</v>
      </c>
      <c r="G136" s="8">
        <f t="shared" ref="G136:G199" si="14">G135+E136*5</f>
        <v>7812.0525000000152</v>
      </c>
      <c r="H136" s="6">
        <f t="shared" si="11"/>
        <v>670</v>
      </c>
    </row>
    <row r="137" spans="1:8" x14ac:dyDescent="0.25">
      <c r="A137" s="6">
        <v>675</v>
      </c>
      <c r="B137" s="5">
        <v>44806.575196759259</v>
      </c>
      <c r="C137">
        <v>214.7</v>
      </c>
      <c r="D137" s="8">
        <f t="shared" si="12"/>
        <v>108.2166666666667</v>
      </c>
      <c r="E137" s="8">
        <f t="shared" si="13"/>
        <v>55.190500000000014</v>
      </c>
      <c r="F137" s="8">
        <f t="shared" si="10"/>
        <v>37253.587500000009</v>
      </c>
      <c r="G137" s="8">
        <f t="shared" si="14"/>
        <v>8088.0050000000156</v>
      </c>
      <c r="H137" s="6">
        <f t="shared" si="11"/>
        <v>675</v>
      </c>
    </row>
    <row r="138" spans="1:8" x14ac:dyDescent="0.25">
      <c r="A138" s="6">
        <v>680</v>
      </c>
      <c r="B138" s="5">
        <v>44806.575254629628</v>
      </c>
      <c r="C138">
        <v>214.7</v>
      </c>
      <c r="D138" s="8">
        <f t="shared" si="12"/>
        <v>108.2166666666667</v>
      </c>
      <c r="E138" s="8">
        <f t="shared" si="13"/>
        <v>55.190500000000014</v>
      </c>
      <c r="F138" s="8">
        <f t="shared" si="10"/>
        <v>37529.540000000008</v>
      </c>
      <c r="G138" s="8">
        <f t="shared" si="14"/>
        <v>8363.957500000015</v>
      </c>
      <c r="H138" s="6">
        <f t="shared" si="11"/>
        <v>680</v>
      </c>
    </row>
    <row r="139" spans="1:8" x14ac:dyDescent="0.25">
      <c r="A139" s="6">
        <v>685</v>
      </c>
      <c r="B139" s="5">
        <v>44806.575312499997</v>
      </c>
      <c r="C139">
        <v>216.3</v>
      </c>
      <c r="D139" s="8">
        <f t="shared" si="12"/>
        <v>109.81666666666672</v>
      </c>
      <c r="E139" s="8">
        <f t="shared" si="13"/>
        <v>56.006500000000031</v>
      </c>
      <c r="F139" s="8">
        <f t="shared" si="10"/>
        <v>38364.452500000021</v>
      </c>
      <c r="G139" s="8">
        <f t="shared" si="14"/>
        <v>8643.9900000000143</v>
      </c>
      <c r="H139" s="6">
        <f t="shared" si="11"/>
        <v>685</v>
      </c>
    </row>
    <row r="140" spans="1:8" x14ac:dyDescent="0.25">
      <c r="A140" s="6">
        <v>690</v>
      </c>
      <c r="B140" s="5">
        <v>44806.575370370374</v>
      </c>
      <c r="C140">
        <v>215.9</v>
      </c>
      <c r="D140" s="8">
        <f t="shared" si="12"/>
        <v>109.41666666666671</v>
      </c>
      <c r="E140" s="8">
        <f t="shared" si="13"/>
        <v>55.802500000000023</v>
      </c>
      <c r="F140" s="8">
        <f t="shared" si="10"/>
        <v>38503.725000000013</v>
      </c>
      <c r="G140" s="8">
        <f t="shared" si="14"/>
        <v>8923.0025000000151</v>
      </c>
      <c r="H140" s="6">
        <f t="shared" si="11"/>
        <v>690</v>
      </c>
    </row>
    <row r="141" spans="1:8" x14ac:dyDescent="0.25">
      <c r="A141" s="6">
        <v>695</v>
      </c>
      <c r="B141" s="5">
        <v>44806.575428240743</v>
      </c>
      <c r="C141">
        <v>212.7</v>
      </c>
      <c r="D141" s="8">
        <f t="shared" si="12"/>
        <v>106.2166666666667</v>
      </c>
      <c r="E141" s="8">
        <f t="shared" si="13"/>
        <v>54.170500000000018</v>
      </c>
      <c r="F141" s="8">
        <f t="shared" si="10"/>
        <v>37648.497500000012</v>
      </c>
      <c r="G141" s="8">
        <f t="shared" si="14"/>
        <v>9193.8550000000159</v>
      </c>
      <c r="H141" s="6">
        <f t="shared" si="11"/>
        <v>695</v>
      </c>
    </row>
    <row r="142" spans="1:8" x14ac:dyDescent="0.25">
      <c r="A142" s="6">
        <v>700</v>
      </c>
      <c r="B142" s="5">
        <v>44806.575486111113</v>
      </c>
      <c r="C142">
        <v>211.9</v>
      </c>
      <c r="D142" s="8">
        <f t="shared" si="12"/>
        <v>105.41666666666671</v>
      </c>
      <c r="E142" s="8">
        <f t="shared" si="13"/>
        <v>53.762500000000024</v>
      </c>
      <c r="F142" s="8">
        <f t="shared" si="10"/>
        <v>37633.750000000015</v>
      </c>
      <c r="G142" s="8">
        <f t="shared" si="14"/>
        <v>9462.6675000000159</v>
      </c>
      <c r="H142" s="6">
        <f t="shared" si="11"/>
        <v>700</v>
      </c>
    </row>
    <row r="143" spans="1:8" x14ac:dyDescent="0.25">
      <c r="A143" s="6">
        <v>705</v>
      </c>
      <c r="B143" s="5">
        <v>44806.575543981482</v>
      </c>
      <c r="C143">
        <v>210.2</v>
      </c>
      <c r="D143" s="8">
        <f t="shared" si="12"/>
        <v>103.7166666666667</v>
      </c>
      <c r="E143" s="8">
        <f t="shared" si="13"/>
        <v>52.89550000000002</v>
      </c>
      <c r="F143" s="8">
        <f t="shared" si="10"/>
        <v>37291.327500000014</v>
      </c>
      <c r="G143" s="8">
        <f t="shared" si="14"/>
        <v>9727.1450000000168</v>
      </c>
      <c r="H143" s="6">
        <f t="shared" si="11"/>
        <v>705</v>
      </c>
    </row>
    <row r="144" spans="1:8" x14ac:dyDescent="0.25">
      <c r="A144" s="6">
        <v>710</v>
      </c>
      <c r="B144" s="5">
        <v>44806.575601851851</v>
      </c>
      <c r="C144">
        <v>211.9</v>
      </c>
      <c r="D144" s="8">
        <f t="shared" si="12"/>
        <v>105.41666666666671</v>
      </c>
      <c r="E144" s="8">
        <f t="shared" si="13"/>
        <v>53.762500000000024</v>
      </c>
      <c r="F144" s="8">
        <f t="shared" si="10"/>
        <v>38171.375000000015</v>
      </c>
      <c r="G144" s="8">
        <f t="shared" si="14"/>
        <v>9995.9575000000168</v>
      </c>
      <c r="H144" s="6">
        <f t="shared" si="11"/>
        <v>710</v>
      </c>
    </row>
    <row r="145" spans="1:8" x14ac:dyDescent="0.25">
      <c r="A145" s="6">
        <v>715</v>
      </c>
      <c r="B145" s="5">
        <v>44806.575659722221</v>
      </c>
      <c r="C145">
        <v>212.7</v>
      </c>
      <c r="D145" s="8">
        <f t="shared" si="12"/>
        <v>106.2166666666667</v>
      </c>
      <c r="E145" s="8">
        <f t="shared" si="13"/>
        <v>54.170500000000018</v>
      </c>
      <c r="F145" s="8">
        <f t="shared" si="10"/>
        <v>38731.907500000016</v>
      </c>
      <c r="G145" s="8">
        <f t="shared" si="14"/>
        <v>10266.810000000018</v>
      </c>
      <c r="H145" s="6">
        <f t="shared" si="11"/>
        <v>715</v>
      </c>
    </row>
    <row r="146" spans="1:8" x14ac:dyDescent="0.25">
      <c r="A146" s="6">
        <v>720</v>
      </c>
      <c r="B146" s="5">
        <v>44806.57571759259</v>
      </c>
      <c r="C146">
        <v>210.6</v>
      </c>
      <c r="D146" s="8">
        <f t="shared" si="12"/>
        <v>104.1166666666667</v>
      </c>
      <c r="E146" s="8">
        <f t="shared" si="13"/>
        <v>53.09950000000002</v>
      </c>
      <c r="F146" s="8">
        <f t="shared" si="10"/>
        <v>38231.640000000014</v>
      </c>
      <c r="G146" s="8">
        <f t="shared" si="14"/>
        <v>10532.307500000017</v>
      </c>
      <c r="H146" s="6">
        <f t="shared" si="11"/>
        <v>720</v>
      </c>
    </row>
    <row r="147" spans="1:8" x14ac:dyDescent="0.25">
      <c r="A147" s="6">
        <v>725</v>
      </c>
      <c r="B147" s="5">
        <v>44806.575775462959</v>
      </c>
      <c r="C147">
        <v>215.1</v>
      </c>
      <c r="D147" s="8">
        <f t="shared" si="12"/>
        <v>108.6166666666667</v>
      </c>
      <c r="E147" s="8">
        <f t="shared" si="13"/>
        <v>55.394500000000022</v>
      </c>
      <c r="F147" s="8">
        <f t="shared" si="10"/>
        <v>40161.012500000019</v>
      </c>
      <c r="G147" s="8">
        <f t="shared" si="14"/>
        <v>10809.280000000017</v>
      </c>
      <c r="H147" s="6">
        <f t="shared" si="11"/>
        <v>725</v>
      </c>
    </row>
    <row r="148" spans="1:8" x14ac:dyDescent="0.25">
      <c r="A148" s="6">
        <v>730</v>
      </c>
      <c r="B148" s="5">
        <v>44806.575833333336</v>
      </c>
      <c r="C148">
        <v>215.9</v>
      </c>
      <c r="D148" s="8">
        <f t="shared" si="12"/>
        <v>109.41666666666671</v>
      </c>
      <c r="E148" s="8">
        <f t="shared" si="13"/>
        <v>55.802500000000023</v>
      </c>
      <c r="F148" s="8">
        <f t="shared" si="10"/>
        <v>40735.825000000019</v>
      </c>
      <c r="G148" s="8">
        <f t="shared" si="14"/>
        <v>11088.292500000018</v>
      </c>
      <c r="H148" s="6">
        <f t="shared" si="11"/>
        <v>730</v>
      </c>
    </row>
    <row r="149" spans="1:8" x14ac:dyDescent="0.25">
      <c r="A149" s="6">
        <v>735</v>
      </c>
      <c r="B149" s="5">
        <v>44806.575891203705</v>
      </c>
      <c r="C149">
        <v>215.1</v>
      </c>
      <c r="D149" s="8">
        <f t="shared" si="12"/>
        <v>108.6166666666667</v>
      </c>
      <c r="E149" s="8">
        <f t="shared" si="13"/>
        <v>55.394500000000022</v>
      </c>
      <c r="F149" s="8">
        <f t="shared" si="10"/>
        <v>40714.957500000019</v>
      </c>
      <c r="G149" s="8">
        <f t="shared" si="14"/>
        <v>11365.265000000018</v>
      </c>
      <c r="H149" s="6">
        <f t="shared" si="11"/>
        <v>735</v>
      </c>
    </row>
    <row r="150" spans="1:8" x14ac:dyDescent="0.25">
      <c r="A150" s="6">
        <v>740</v>
      </c>
      <c r="B150" s="5">
        <v>44806.575949074075</v>
      </c>
      <c r="C150">
        <v>215.9</v>
      </c>
      <c r="D150" s="8">
        <f t="shared" si="12"/>
        <v>109.41666666666671</v>
      </c>
      <c r="E150" s="8">
        <f t="shared" si="13"/>
        <v>55.802500000000023</v>
      </c>
      <c r="F150" s="8">
        <f t="shared" si="10"/>
        <v>41293.85000000002</v>
      </c>
      <c r="G150" s="8">
        <f t="shared" si="14"/>
        <v>11644.277500000018</v>
      </c>
      <c r="H150" s="6">
        <f t="shared" si="11"/>
        <v>740</v>
      </c>
    </row>
    <row r="151" spans="1:8" x14ac:dyDescent="0.25">
      <c r="A151" s="6">
        <v>745</v>
      </c>
      <c r="B151" s="5">
        <v>44806.576006944444</v>
      </c>
      <c r="C151">
        <v>215.1</v>
      </c>
      <c r="D151" s="8">
        <f t="shared" si="12"/>
        <v>108.6166666666667</v>
      </c>
      <c r="E151" s="8">
        <f t="shared" si="13"/>
        <v>55.394500000000022</v>
      </c>
      <c r="F151" s="8">
        <f t="shared" si="10"/>
        <v>41268.902500000018</v>
      </c>
      <c r="G151" s="8">
        <f t="shared" si="14"/>
        <v>11921.250000000018</v>
      </c>
      <c r="H151" s="6">
        <f t="shared" si="11"/>
        <v>745</v>
      </c>
    </row>
    <row r="152" spans="1:8" x14ac:dyDescent="0.25">
      <c r="A152" s="6">
        <v>750</v>
      </c>
      <c r="B152" s="5">
        <v>44806.576064814813</v>
      </c>
      <c r="C152">
        <v>213.9</v>
      </c>
      <c r="D152" s="8">
        <f t="shared" si="12"/>
        <v>107.41666666666671</v>
      </c>
      <c r="E152" s="8">
        <f t="shared" si="13"/>
        <v>54.782500000000027</v>
      </c>
      <c r="F152" s="8">
        <f t="shared" si="10"/>
        <v>41086.875000000022</v>
      </c>
      <c r="G152" s="8">
        <f t="shared" si="14"/>
        <v>12195.162500000019</v>
      </c>
      <c r="H152" s="6">
        <f t="shared" si="11"/>
        <v>750</v>
      </c>
    </row>
    <row r="153" spans="1:8" x14ac:dyDescent="0.25">
      <c r="A153" s="6">
        <v>755</v>
      </c>
      <c r="B153" s="5">
        <v>44806.576122685183</v>
      </c>
      <c r="C153">
        <v>212.7</v>
      </c>
      <c r="D153" s="8">
        <f t="shared" si="12"/>
        <v>106.2166666666667</v>
      </c>
      <c r="E153" s="8">
        <f t="shared" si="13"/>
        <v>54.170500000000018</v>
      </c>
      <c r="F153" s="8">
        <f t="shared" si="10"/>
        <v>40898.727500000015</v>
      </c>
      <c r="G153" s="8">
        <f t="shared" si="14"/>
        <v>12466.015000000019</v>
      </c>
      <c r="H153" s="6">
        <f t="shared" si="11"/>
        <v>755</v>
      </c>
    </row>
    <row r="154" spans="1:8" x14ac:dyDescent="0.25">
      <c r="A154" s="6">
        <v>760</v>
      </c>
      <c r="B154" s="5">
        <v>44806.576180555552</v>
      </c>
      <c r="C154">
        <v>212.7</v>
      </c>
      <c r="D154" s="8">
        <f t="shared" si="12"/>
        <v>106.2166666666667</v>
      </c>
      <c r="E154" s="8">
        <f t="shared" si="13"/>
        <v>54.170500000000018</v>
      </c>
      <c r="F154" s="8">
        <f t="shared" si="10"/>
        <v>41169.580000000016</v>
      </c>
      <c r="G154" s="8">
        <f t="shared" si="14"/>
        <v>12736.86750000002</v>
      </c>
      <c r="H154" s="6">
        <f t="shared" si="11"/>
        <v>760</v>
      </c>
    </row>
    <row r="155" spans="1:8" x14ac:dyDescent="0.25">
      <c r="A155" s="6">
        <v>765</v>
      </c>
      <c r="B155" s="5">
        <v>44806.576238425929</v>
      </c>
      <c r="C155">
        <v>213.9</v>
      </c>
      <c r="D155" s="8">
        <f t="shared" si="12"/>
        <v>107.41666666666671</v>
      </c>
      <c r="E155" s="8">
        <f t="shared" si="13"/>
        <v>54.782500000000027</v>
      </c>
      <c r="F155" s="8">
        <f t="shared" si="10"/>
        <v>41908.612500000017</v>
      </c>
      <c r="G155" s="8">
        <f t="shared" si="14"/>
        <v>13010.780000000021</v>
      </c>
      <c r="H155" s="6">
        <f t="shared" si="11"/>
        <v>765</v>
      </c>
    </row>
    <row r="156" spans="1:8" x14ac:dyDescent="0.25">
      <c r="A156" s="6">
        <v>770</v>
      </c>
      <c r="B156" s="5">
        <v>44806.576296296298</v>
      </c>
      <c r="C156">
        <v>211.5</v>
      </c>
      <c r="D156" s="8">
        <f t="shared" si="12"/>
        <v>105.01666666666671</v>
      </c>
      <c r="E156" s="8">
        <f t="shared" si="13"/>
        <v>53.558500000000024</v>
      </c>
      <c r="F156" s="8">
        <f t="shared" si="10"/>
        <v>41240.04500000002</v>
      </c>
      <c r="G156" s="8">
        <f t="shared" si="14"/>
        <v>13278.57250000002</v>
      </c>
      <c r="H156" s="6">
        <f t="shared" si="11"/>
        <v>770</v>
      </c>
    </row>
    <row r="157" spans="1:8" x14ac:dyDescent="0.25">
      <c r="A157" s="6">
        <v>775</v>
      </c>
      <c r="B157" s="5">
        <v>44806.576354166667</v>
      </c>
      <c r="C157">
        <v>211.5</v>
      </c>
      <c r="D157" s="8">
        <f t="shared" si="12"/>
        <v>105.01666666666671</v>
      </c>
      <c r="E157" s="8">
        <f t="shared" si="13"/>
        <v>53.558500000000024</v>
      </c>
      <c r="F157" s="8">
        <f t="shared" si="10"/>
        <v>41507.837500000016</v>
      </c>
      <c r="G157" s="8">
        <f t="shared" si="14"/>
        <v>13546.36500000002</v>
      </c>
      <c r="H157" s="6">
        <f t="shared" si="11"/>
        <v>775</v>
      </c>
    </row>
    <row r="158" spans="1:8" x14ac:dyDescent="0.25">
      <c r="A158" s="6">
        <v>780</v>
      </c>
      <c r="B158" s="5">
        <v>44806.576412037037</v>
      </c>
      <c r="C158">
        <v>211.5</v>
      </c>
      <c r="D158" s="8">
        <f t="shared" si="12"/>
        <v>105.01666666666671</v>
      </c>
      <c r="E158" s="8">
        <f t="shared" si="13"/>
        <v>53.558500000000024</v>
      </c>
      <c r="F158" s="8">
        <f t="shared" si="10"/>
        <v>41775.630000000019</v>
      </c>
      <c r="G158" s="8">
        <f t="shared" si="14"/>
        <v>13814.157500000019</v>
      </c>
      <c r="H158" s="6">
        <f t="shared" si="11"/>
        <v>780</v>
      </c>
    </row>
    <row r="159" spans="1:8" x14ac:dyDescent="0.25">
      <c r="A159" s="6">
        <v>785</v>
      </c>
      <c r="B159" s="5">
        <v>44806.576469907406</v>
      </c>
      <c r="C159">
        <v>210.6</v>
      </c>
      <c r="D159" s="8">
        <f t="shared" si="12"/>
        <v>104.1166666666667</v>
      </c>
      <c r="E159" s="8">
        <f t="shared" si="13"/>
        <v>53.09950000000002</v>
      </c>
      <c r="F159" s="8">
        <f t="shared" si="10"/>
        <v>41683.107500000013</v>
      </c>
      <c r="G159" s="8">
        <f t="shared" si="14"/>
        <v>14079.655000000019</v>
      </c>
      <c r="H159" s="6">
        <f t="shared" si="11"/>
        <v>785</v>
      </c>
    </row>
    <row r="160" spans="1:8" x14ac:dyDescent="0.25">
      <c r="A160" s="6">
        <v>790</v>
      </c>
      <c r="B160" s="5">
        <v>44806.576527777775</v>
      </c>
      <c r="C160">
        <v>211.1</v>
      </c>
      <c r="D160" s="8">
        <f t="shared" si="12"/>
        <v>104.6166666666667</v>
      </c>
      <c r="E160" s="8">
        <f t="shared" si="13"/>
        <v>53.354500000000016</v>
      </c>
      <c r="F160" s="8">
        <f t="shared" si="10"/>
        <v>42150.055000000015</v>
      </c>
      <c r="G160" s="8">
        <f t="shared" si="14"/>
        <v>14346.42750000002</v>
      </c>
      <c r="H160" s="6">
        <f t="shared" si="11"/>
        <v>790</v>
      </c>
    </row>
    <row r="161" spans="1:8" x14ac:dyDescent="0.25">
      <c r="A161" s="6">
        <v>795</v>
      </c>
      <c r="B161" s="5">
        <v>44806.576585648145</v>
      </c>
      <c r="C161">
        <v>211.5</v>
      </c>
      <c r="D161" s="8">
        <f t="shared" si="12"/>
        <v>105.01666666666671</v>
      </c>
      <c r="E161" s="8">
        <f t="shared" si="13"/>
        <v>53.558500000000024</v>
      </c>
      <c r="F161" s="8">
        <f t="shared" si="10"/>
        <v>42579.007500000022</v>
      </c>
      <c r="G161" s="8">
        <f t="shared" si="14"/>
        <v>14614.220000000019</v>
      </c>
      <c r="H161" s="6">
        <f t="shared" si="11"/>
        <v>795</v>
      </c>
    </row>
    <row r="162" spans="1:8" x14ac:dyDescent="0.25">
      <c r="A162" s="6">
        <v>800</v>
      </c>
      <c r="B162" s="5">
        <v>44806.576643518521</v>
      </c>
      <c r="C162">
        <v>210.2</v>
      </c>
      <c r="D162" s="8">
        <f t="shared" si="12"/>
        <v>103.7166666666667</v>
      </c>
      <c r="E162" s="8">
        <f t="shared" si="13"/>
        <v>52.89550000000002</v>
      </c>
      <c r="F162" s="8">
        <f t="shared" si="10"/>
        <v>42316.400000000016</v>
      </c>
      <c r="G162" s="8">
        <f t="shared" si="14"/>
        <v>14878.69750000002</v>
      </c>
      <c r="H162" s="6">
        <f t="shared" si="11"/>
        <v>800</v>
      </c>
    </row>
    <row r="163" spans="1:8" x14ac:dyDescent="0.25">
      <c r="A163" s="6">
        <v>805</v>
      </c>
      <c r="B163" s="5">
        <v>44806.576701388891</v>
      </c>
      <c r="C163">
        <v>209.4</v>
      </c>
      <c r="D163" s="8">
        <f t="shared" si="12"/>
        <v>102.91666666666671</v>
      </c>
      <c r="E163" s="8">
        <f t="shared" si="13"/>
        <v>52.487500000000026</v>
      </c>
      <c r="F163" s="8">
        <f t="shared" si="10"/>
        <v>42252.437500000022</v>
      </c>
      <c r="G163" s="8">
        <f t="shared" si="14"/>
        <v>15141.13500000002</v>
      </c>
      <c r="H163" s="6">
        <f t="shared" si="11"/>
        <v>805</v>
      </c>
    </row>
    <row r="164" spans="1:8" x14ac:dyDescent="0.25">
      <c r="A164" s="6">
        <v>810</v>
      </c>
      <c r="B164" s="5">
        <v>44806.57675925926</v>
      </c>
      <c r="C164">
        <v>209.4</v>
      </c>
      <c r="D164" s="8">
        <f t="shared" si="12"/>
        <v>102.91666666666671</v>
      </c>
      <c r="E164" s="8">
        <f t="shared" si="13"/>
        <v>52.487500000000026</v>
      </c>
      <c r="F164" s="8">
        <f t="shared" si="10"/>
        <v>42514.875000000022</v>
      </c>
      <c r="G164" s="8">
        <f t="shared" si="14"/>
        <v>15403.57250000002</v>
      </c>
      <c r="H164" s="6">
        <f t="shared" si="11"/>
        <v>810</v>
      </c>
    </row>
    <row r="165" spans="1:8" x14ac:dyDescent="0.25">
      <c r="A165" s="6">
        <v>815</v>
      </c>
      <c r="B165" s="5">
        <v>44806.576817129629</v>
      </c>
      <c r="C165">
        <v>209.4</v>
      </c>
      <c r="D165" s="8">
        <f t="shared" si="12"/>
        <v>102.91666666666671</v>
      </c>
      <c r="E165" s="8">
        <f t="shared" si="13"/>
        <v>52.487500000000026</v>
      </c>
      <c r="F165" s="8">
        <f t="shared" si="10"/>
        <v>42777.312500000022</v>
      </c>
      <c r="G165" s="8">
        <f t="shared" si="14"/>
        <v>15666.01000000002</v>
      </c>
      <c r="H165" s="6">
        <f t="shared" si="11"/>
        <v>815</v>
      </c>
    </row>
    <row r="166" spans="1:8" x14ac:dyDescent="0.25">
      <c r="A166" s="6">
        <v>820</v>
      </c>
      <c r="B166" s="5">
        <v>44806.576874999999</v>
      </c>
      <c r="C166">
        <v>208.6</v>
      </c>
      <c r="D166" s="8">
        <f t="shared" si="12"/>
        <v>102.1166666666667</v>
      </c>
      <c r="E166" s="8">
        <f t="shared" si="13"/>
        <v>52.079500000000017</v>
      </c>
      <c r="F166" s="8">
        <f t="shared" si="10"/>
        <v>42705.190000000017</v>
      </c>
      <c r="G166" s="8">
        <f t="shared" si="14"/>
        <v>15926.407500000021</v>
      </c>
      <c r="H166" s="6">
        <f t="shared" si="11"/>
        <v>820</v>
      </c>
    </row>
    <row r="167" spans="1:8" x14ac:dyDescent="0.25">
      <c r="A167" s="6">
        <v>825</v>
      </c>
      <c r="B167" s="5">
        <v>44806.576932870368</v>
      </c>
      <c r="C167">
        <v>207.4</v>
      </c>
      <c r="D167" s="8">
        <f t="shared" si="12"/>
        <v>100.91666666666671</v>
      </c>
      <c r="E167" s="8">
        <f t="shared" si="13"/>
        <v>51.467500000000022</v>
      </c>
      <c r="F167" s="8">
        <f t="shared" si="10"/>
        <v>42460.687500000022</v>
      </c>
      <c r="G167" s="8">
        <f t="shared" si="14"/>
        <v>16183.745000000021</v>
      </c>
      <c r="H167" s="6">
        <f t="shared" si="11"/>
        <v>825</v>
      </c>
    </row>
    <row r="168" spans="1:8" x14ac:dyDescent="0.25">
      <c r="A168" s="6">
        <v>830</v>
      </c>
      <c r="B168" s="5">
        <v>44806.576990740738</v>
      </c>
      <c r="C168">
        <v>207</v>
      </c>
      <c r="D168" s="8">
        <f t="shared" si="12"/>
        <v>100.51666666666671</v>
      </c>
      <c r="E168" s="8">
        <f t="shared" si="13"/>
        <v>51.263500000000022</v>
      </c>
      <c r="F168" s="8">
        <f t="shared" si="10"/>
        <v>42548.705000000016</v>
      </c>
      <c r="G168" s="8">
        <f t="shared" si="14"/>
        <v>16440.062500000022</v>
      </c>
      <c r="H168" s="6">
        <f t="shared" si="11"/>
        <v>830</v>
      </c>
    </row>
    <row r="169" spans="1:8" x14ac:dyDescent="0.25">
      <c r="A169" s="6">
        <v>835</v>
      </c>
      <c r="B169" s="5">
        <v>44806.577048611114</v>
      </c>
      <c r="C169">
        <v>206.6</v>
      </c>
      <c r="D169" s="8">
        <f t="shared" si="12"/>
        <v>100.1166666666667</v>
      </c>
      <c r="E169" s="8">
        <f t="shared" si="13"/>
        <v>51.059500000000021</v>
      </c>
      <c r="F169" s="8">
        <f t="shared" si="10"/>
        <v>42634.682500000017</v>
      </c>
      <c r="G169" s="8">
        <f t="shared" si="14"/>
        <v>16695.360000000022</v>
      </c>
      <c r="H169" s="6">
        <f t="shared" si="11"/>
        <v>835</v>
      </c>
    </row>
    <row r="170" spans="1:8" x14ac:dyDescent="0.25">
      <c r="A170" s="6">
        <v>840</v>
      </c>
      <c r="B170" s="5">
        <v>44806.577106481483</v>
      </c>
      <c r="C170">
        <v>205.8</v>
      </c>
      <c r="D170" s="8">
        <f t="shared" si="12"/>
        <v>99.31666666666672</v>
      </c>
      <c r="E170" s="8">
        <f t="shared" si="13"/>
        <v>50.651500000000027</v>
      </c>
      <c r="F170" s="8">
        <f t="shared" si="10"/>
        <v>42547.260000000024</v>
      </c>
      <c r="G170" s="8">
        <f t="shared" si="14"/>
        <v>16948.617500000022</v>
      </c>
      <c r="H170" s="6">
        <f t="shared" si="11"/>
        <v>840</v>
      </c>
    </row>
    <row r="171" spans="1:8" x14ac:dyDescent="0.25">
      <c r="A171" s="6">
        <v>845</v>
      </c>
      <c r="B171" s="5">
        <v>44806.577164351853</v>
      </c>
      <c r="C171">
        <v>204.2</v>
      </c>
      <c r="D171" s="8">
        <f t="shared" si="12"/>
        <v>97.716666666666697</v>
      </c>
      <c r="E171" s="8">
        <f t="shared" si="13"/>
        <v>49.835500000000017</v>
      </c>
      <c r="F171" s="8">
        <f t="shared" si="10"/>
        <v>42110.997500000012</v>
      </c>
      <c r="G171" s="8">
        <f t="shared" si="14"/>
        <v>17197.795000000024</v>
      </c>
      <c r="H171" s="6">
        <f t="shared" si="11"/>
        <v>845</v>
      </c>
    </row>
    <row r="172" spans="1:8" x14ac:dyDescent="0.25">
      <c r="A172" s="6">
        <v>850</v>
      </c>
      <c r="B172" s="5">
        <v>44806.577222222222</v>
      </c>
      <c r="C172">
        <v>205</v>
      </c>
      <c r="D172" s="8">
        <f t="shared" si="12"/>
        <v>98.516666666666708</v>
      </c>
      <c r="E172" s="8">
        <f t="shared" si="13"/>
        <v>50.243500000000019</v>
      </c>
      <c r="F172" s="8">
        <f t="shared" si="10"/>
        <v>42706.975000000013</v>
      </c>
      <c r="G172" s="8">
        <f t="shared" si="14"/>
        <v>17449.012500000023</v>
      </c>
      <c r="H172" s="6">
        <f t="shared" si="11"/>
        <v>850</v>
      </c>
    </row>
    <row r="173" spans="1:8" x14ac:dyDescent="0.25">
      <c r="A173" s="6">
        <v>855</v>
      </c>
      <c r="B173" s="5">
        <v>44806.577280092592</v>
      </c>
      <c r="C173">
        <v>202.9</v>
      </c>
      <c r="D173" s="8">
        <f t="shared" si="12"/>
        <v>96.416666666666714</v>
      </c>
      <c r="E173" s="8">
        <f t="shared" si="13"/>
        <v>49.172500000000028</v>
      </c>
      <c r="F173" s="8">
        <f t="shared" si="10"/>
        <v>42042.487500000025</v>
      </c>
      <c r="G173" s="8">
        <f t="shared" si="14"/>
        <v>17694.875000000022</v>
      </c>
      <c r="H173" s="6">
        <f t="shared" si="11"/>
        <v>855</v>
      </c>
    </row>
    <row r="174" spans="1:8" x14ac:dyDescent="0.25">
      <c r="A174" s="6">
        <v>860</v>
      </c>
      <c r="B174" s="5">
        <v>44806.577337962961</v>
      </c>
      <c r="C174">
        <v>200.9</v>
      </c>
      <c r="D174" s="8">
        <f t="shared" si="12"/>
        <v>94.416666666666714</v>
      </c>
      <c r="E174" s="8">
        <f t="shared" si="13"/>
        <v>48.152500000000025</v>
      </c>
      <c r="F174" s="8">
        <f t="shared" si="10"/>
        <v>41411.150000000023</v>
      </c>
      <c r="G174" s="8">
        <f t="shared" si="14"/>
        <v>17935.637500000023</v>
      </c>
      <c r="H174" s="6">
        <f t="shared" si="11"/>
        <v>860</v>
      </c>
    </row>
    <row r="175" spans="1:8" x14ac:dyDescent="0.25">
      <c r="A175" s="6">
        <v>865</v>
      </c>
      <c r="B175" s="5">
        <v>44806.57739583333</v>
      </c>
      <c r="C175">
        <v>200.5</v>
      </c>
      <c r="D175" s="8">
        <f t="shared" si="12"/>
        <v>94.016666666666708</v>
      </c>
      <c r="E175" s="8">
        <f t="shared" si="13"/>
        <v>47.948500000000024</v>
      </c>
      <c r="F175" s="8">
        <f t="shared" si="10"/>
        <v>41475.452500000021</v>
      </c>
      <c r="G175" s="8">
        <f t="shared" si="14"/>
        <v>18175.380000000023</v>
      </c>
      <c r="H175" s="6">
        <f t="shared" si="11"/>
        <v>865</v>
      </c>
    </row>
    <row r="176" spans="1:8" x14ac:dyDescent="0.25">
      <c r="A176" s="6">
        <v>870</v>
      </c>
      <c r="B176" s="5">
        <v>44806.577453703707</v>
      </c>
      <c r="C176">
        <v>199.7</v>
      </c>
      <c r="D176" s="8">
        <f t="shared" si="12"/>
        <v>93.216666666666697</v>
      </c>
      <c r="E176" s="8">
        <f t="shared" si="13"/>
        <v>47.540500000000016</v>
      </c>
      <c r="F176" s="8">
        <f t="shared" si="10"/>
        <v>41360.235000000015</v>
      </c>
      <c r="G176" s="8">
        <f t="shared" si="14"/>
        <v>18413.082500000022</v>
      </c>
      <c r="H176" s="6">
        <f t="shared" si="11"/>
        <v>870</v>
      </c>
    </row>
    <row r="177" spans="1:8" x14ac:dyDescent="0.25">
      <c r="A177" s="6">
        <v>875</v>
      </c>
      <c r="B177" s="5">
        <v>44806.577511574076</v>
      </c>
      <c r="C177">
        <v>198.9</v>
      </c>
      <c r="D177" s="8">
        <f t="shared" si="12"/>
        <v>92.416666666666714</v>
      </c>
      <c r="E177" s="8">
        <f t="shared" si="13"/>
        <v>47.132500000000022</v>
      </c>
      <c r="F177" s="8">
        <f t="shared" si="10"/>
        <v>41240.937500000022</v>
      </c>
      <c r="G177" s="8">
        <f t="shared" si="14"/>
        <v>18648.745000000021</v>
      </c>
      <c r="H177" s="6">
        <f t="shared" si="11"/>
        <v>875</v>
      </c>
    </row>
    <row r="178" spans="1:8" x14ac:dyDescent="0.25">
      <c r="A178" s="6">
        <v>880</v>
      </c>
      <c r="B178" s="5">
        <v>44806.577569444446</v>
      </c>
      <c r="C178">
        <v>197.7</v>
      </c>
      <c r="D178" s="8">
        <f t="shared" si="12"/>
        <v>91.216666666666697</v>
      </c>
      <c r="E178" s="8">
        <f t="shared" si="13"/>
        <v>46.52050000000002</v>
      </c>
      <c r="F178" s="8">
        <f t="shared" si="10"/>
        <v>40938.040000000015</v>
      </c>
      <c r="G178" s="8">
        <f t="shared" si="14"/>
        <v>18881.347500000022</v>
      </c>
      <c r="H178" s="6">
        <f t="shared" si="11"/>
        <v>880</v>
      </c>
    </row>
    <row r="179" spans="1:8" x14ac:dyDescent="0.25">
      <c r="A179" s="6">
        <v>885</v>
      </c>
      <c r="B179" s="5">
        <v>44806.577627314815</v>
      </c>
      <c r="C179">
        <v>200.5</v>
      </c>
      <c r="D179" s="8">
        <f t="shared" si="12"/>
        <v>94.016666666666708</v>
      </c>
      <c r="E179" s="8">
        <f t="shared" si="13"/>
        <v>47.948500000000024</v>
      </c>
      <c r="F179" s="8">
        <f t="shared" si="10"/>
        <v>42434.422500000022</v>
      </c>
      <c r="G179" s="8">
        <f t="shared" si="14"/>
        <v>19121.090000000022</v>
      </c>
      <c r="H179" s="6">
        <f t="shared" si="11"/>
        <v>885</v>
      </c>
    </row>
    <row r="180" spans="1:8" x14ac:dyDescent="0.25">
      <c r="A180" s="6">
        <v>890</v>
      </c>
      <c r="B180" s="5">
        <v>44806.577685185184</v>
      </c>
      <c r="C180">
        <v>198.5</v>
      </c>
      <c r="D180" s="8">
        <f t="shared" si="12"/>
        <v>92.016666666666708</v>
      </c>
      <c r="E180" s="8">
        <f t="shared" si="13"/>
        <v>46.928500000000021</v>
      </c>
      <c r="F180" s="8">
        <f t="shared" si="10"/>
        <v>41766.36500000002</v>
      </c>
      <c r="G180" s="8">
        <f t="shared" si="14"/>
        <v>19355.732500000024</v>
      </c>
      <c r="H180" s="6">
        <f t="shared" si="11"/>
        <v>890</v>
      </c>
    </row>
    <row r="181" spans="1:8" x14ac:dyDescent="0.25">
      <c r="A181" s="6">
        <v>895</v>
      </c>
      <c r="B181" s="5">
        <v>44806.577743055554</v>
      </c>
      <c r="C181">
        <v>196.4</v>
      </c>
      <c r="D181" s="8">
        <f t="shared" si="12"/>
        <v>89.916666666666714</v>
      </c>
      <c r="E181" s="8">
        <f t="shared" si="13"/>
        <v>45.857500000000023</v>
      </c>
      <c r="F181" s="8">
        <f t="shared" si="10"/>
        <v>41042.462500000023</v>
      </c>
      <c r="G181" s="8">
        <f t="shared" si="14"/>
        <v>19585.020000000022</v>
      </c>
      <c r="H181" s="6">
        <f t="shared" si="11"/>
        <v>895</v>
      </c>
    </row>
    <row r="182" spans="1:8" x14ac:dyDescent="0.25">
      <c r="A182" s="6">
        <v>900</v>
      </c>
      <c r="B182" s="5">
        <v>44806.577800925923</v>
      </c>
      <c r="C182">
        <v>195.2</v>
      </c>
      <c r="D182" s="8">
        <f t="shared" si="12"/>
        <v>88.716666666666697</v>
      </c>
      <c r="E182" s="8">
        <f t="shared" si="13"/>
        <v>45.245500000000014</v>
      </c>
      <c r="F182" s="8">
        <f t="shared" si="10"/>
        <v>40720.950000000012</v>
      </c>
      <c r="G182" s="8">
        <f t="shared" si="14"/>
        <v>19811.247500000023</v>
      </c>
      <c r="H182" s="6">
        <f t="shared" si="11"/>
        <v>900</v>
      </c>
    </row>
    <row r="183" spans="1:8" x14ac:dyDescent="0.25">
      <c r="A183" s="6">
        <v>905</v>
      </c>
      <c r="B183" s="5">
        <v>44806.5778587963</v>
      </c>
      <c r="C183">
        <v>194</v>
      </c>
      <c r="D183" s="8">
        <f t="shared" si="12"/>
        <v>87.516666666666708</v>
      </c>
      <c r="E183" s="8">
        <f t="shared" si="13"/>
        <v>44.633500000000019</v>
      </c>
      <c r="F183" s="8">
        <f t="shared" si="10"/>
        <v>40393.317500000019</v>
      </c>
      <c r="G183" s="8">
        <f t="shared" si="14"/>
        <v>20034.415000000023</v>
      </c>
      <c r="H183" s="6">
        <f t="shared" si="11"/>
        <v>905</v>
      </c>
    </row>
    <row r="184" spans="1:8" x14ac:dyDescent="0.25">
      <c r="A184" s="6">
        <v>910</v>
      </c>
      <c r="B184" s="5">
        <v>44806.577916666669</v>
      </c>
      <c r="C184">
        <v>193.6</v>
      </c>
      <c r="D184" s="8">
        <f t="shared" si="12"/>
        <v>87.116666666666703</v>
      </c>
      <c r="E184" s="8">
        <f t="shared" si="13"/>
        <v>44.429500000000019</v>
      </c>
      <c r="F184" s="8">
        <f t="shared" si="10"/>
        <v>40430.845000000016</v>
      </c>
      <c r="G184" s="8">
        <f t="shared" si="14"/>
        <v>20256.562500000022</v>
      </c>
      <c r="H184" s="6">
        <f t="shared" si="11"/>
        <v>910</v>
      </c>
    </row>
    <row r="185" spans="1:8" x14ac:dyDescent="0.25">
      <c r="A185" s="6">
        <v>915</v>
      </c>
      <c r="B185" s="5">
        <v>44806.577974537038</v>
      </c>
      <c r="C185">
        <v>192.8</v>
      </c>
      <c r="D185" s="8">
        <f t="shared" si="12"/>
        <v>86.31666666666672</v>
      </c>
      <c r="E185" s="8">
        <f t="shared" si="13"/>
        <v>44.021500000000024</v>
      </c>
      <c r="F185" s="8">
        <f t="shared" si="10"/>
        <v>40279.672500000022</v>
      </c>
      <c r="G185" s="8">
        <f t="shared" si="14"/>
        <v>20476.670000000024</v>
      </c>
      <c r="H185" s="6">
        <f t="shared" si="11"/>
        <v>915</v>
      </c>
    </row>
    <row r="186" spans="1:8" x14ac:dyDescent="0.25">
      <c r="A186" s="6">
        <v>920</v>
      </c>
      <c r="B186" s="5">
        <v>44806.578032407408</v>
      </c>
      <c r="C186">
        <v>192.4</v>
      </c>
      <c r="D186" s="8">
        <f t="shared" si="12"/>
        <v>85.916666666666714</v>
      </c>
      <c r="E186" s="8">
        <f t="shared" si="13"/>
        <v>43.817500000000024</v>
      </c>
      <c r="F186" s="8">
        <f t="shared" si="10"/>
        <v>40312.10000000002</v>
      </c>
      <c r="G186" s="8">
        <f t="shared" si="14"/>
        <v>20695.757500000025</v>
      </c>
      <c r="H186" s="6">
        <f t="shared" si="11"/>
        <v>920</v>
      </c>
    </row>
    <row r="187" spans="1:8" x14ac:dyDescent="0.25">
      <c r="A187" s="6">
        <v>925</v>
      </c>
      <c r="B187" s="5">
        <v>44806.578090277777</v>
      </c>
      <c r="C187">
        <v>192</v>
      </c>
      <c r="D187" s="8">
        <f t="shared" si="12"/>
        <v>85.516666666666708</v>
      </c>
      <c r="E187" s="8">
        <f t="shared" si="13"/>
        <v>43.613500000000023</v>
      </c>
      <c r="F187" s="8">
        <f t="shared" si="10"/>
        <v>40342.487500000025</v>
      </c>
      <c r="G187" s="8">
        <f t="shared" si="14"/>
        <v>20913.825000000026</v>
      </c>
      <c r="H187" s="6">
        <f t="shared" si="11"/>
        <v>925</v>
      </c>
    </row>
    <row r="188" spans="1:8" x14ac:dyDescent="0.25">
      <c r="A188" s="6">
        <v>930</v>
      </c>
      <c r="B188" s="5">
        <v>44806.578148148146</v>
      </c>
      <c r="C188">
        <v>190.8</v>
      </c>
      <c r="D188" s="8">
        <f t="shared" si="12"/>
        <v>84.31666666666672</v>
      </c>
      <c r="E188" s="8">
        <f t="shared" si="13"/>
        <v>43.001500000000028</v>
      </c>
      <c r="F188" s="8">
        <f t="shared" si="10"/>
        <v>39991.395000000026</v>
      </c>
      <c r="G188" s="8">
        <f t="shared" si="14"/>
        <v>21128.832500000026</v>
      </c>
      <c r="H188" s="6">
        <f t="shared" si="11"/>
        <v>930</v>
      </c>
    </row>
    <row r="189" spans="1:8" x14ac:dyDescent="0.25">
      <c r="A189" s="6">
        <v>935</v>
      </c>
      <c r="B189" s="5">
        <v>44806.578206018516</v>
      </c>
      <c r="C189">
        <v>189.1</v>
      </c>
      <c r="D189" s="8">
        <f t="shared" si="12"/>
        <v>82.616666666666703</v>
      </c>
      <c r="E189" s="8">
        <f t="shared" si="13"/>
        <v>42.134500000000017</v>
      </c>
      <c r="F189" s="8">
        <f t="shared" si="10"/>
        <v>39395.757500000014</v>
      </c>
      <c r="G189" s="8">
        <f t="shared" si="14"/>
        <v>21339.505000000026</v>
      </c>
      <c r="H189" s="6">
        <f t="shared" si="11"/>
        <v>935</v>
      </c>
    </row>
    <row r="190" spans="1:8" x14ac:dyDescent="0.25">
      <c r="A190" s="6">
        <v>940</v>
      </c>
      <c r="B190" s="5">
        <v>44806.578263888892</v>
      </c>
      <c r="C190">
        <v>189.1</v>
      </c>
      <c r="D190" s="8">
        <f t="shared" si="12"/>
        <v>82.616666666666703</v>
      </c>
      <c r="E190" s="8">
        <f t="shared" si="13"/>
        <v>42.134500000000017</v>
      </c>
      <c r="F190" s="8">
        <f t="shared" si="10"/>
        <v>39606.430000000015</v>
      </c>
      <c r="G190" s="8">
        <f t="shared" si="14"/>
        <v>21550.177500000027</v>
      </c>
      <c r="H190" s="6">
        <f t="shared" si="11"/>
        <v>940</v>
      </c>
    </row>
    <row r="191" spans="1:8" x14ac:dyDescent="0.25">
      <c r="A191" s="6">
        <v>945</v>
      </c>
      <c r="B191" s="5">
        <v>44806.578321759262</v>
      </c>
      <c r="C191">
        <v>189.6</v>
      </c>
      <c r="D191" s="8">
        <f t="shared" si="12"/>
        <v>83.116666666666703</v>
      </c>
      <c r="E191" s="8">
        <f t="shared" si="13"/>
        <v>42.389500000000019</v>
      </c>
      <c r="F191" s="8">
        <f t="shared" si="10"/>
        <v>40058.077500000021</v>
      </c>
      <c r="G191" s="8">
        <f t="shared" si="14"/>
        <v>21762.125000000025</v>
      </c>
      <c r="H191" s="6">
        <f t="shared" si="11"/>
        <v>945</v>
      </c>
    </row>
    <row r="192" spans="1:8" x14ac:dyDescent="0.25">
      <c r="A192" s="6">
        <v>950</v>
      </c>
      <c r="B192" s="5">
        <v>44806.578379629631</v>
      </c>
      <c r="C192">
        <v>191.2</v>
      </c>
      <c r="D192" s="8">
        <f t="shared" si="12"/>
        <v>84.716666666666697</v>
      </c>
      <c r="E192" s="8">
        <f t="shared" si="13"/>
        <v>43.205500000000015</v>
      </c>
      <c r="F192" s="8">
        <f t="shared" si="10"/>
        <v>41045.225000000013</v>
      </c>
      <c r="G192" s="8">
        <f t="shared" si="14"/>
        <v>21978.152500000026</v>
      </c>
      <c r="H192" s="6">
        <f t="shared" si="11"/>
        <v>950</v>
      </c>
    </row>
    <row r="193" spans="1:8" x14ac:dyDescent="0.25">
      <c r="A193" s="6">
        <v>955</v>
      </c>
      <c r="B193" s="5">
        <v>44806.5784375</v>
      </c>
      <c r="C193">
        <v>189.1</v>
      </c>
      <c r="D193" s="8">
        <f t="shared" si="12"/>
        <v>82.616666666666703</v>
      </c>
      <c r="E193" s="8">
        <f t="shared" si="13"/>
        <v>42.134500000000017</v>
      </c>
      <c r="F193" s="8">
        <f t="shared" si="10"/>
        <v>40238.447500000017</v>
      </c>
      <c r="G193" s="8">
        <f t="shared" si="14"/>
        <v>22188.825000000026</v>
      </c>
      <c r="H193" s="6">
        <f t="shared" si="11"/>
        <v>955</v>
      </c>
    </row>
    <row r="194" spans="1:8" x14ac:dyDescent="0.25">
      <c r="A194" s="6">
        <v>960</v>
      </c>
      <c r="B194" s="5">
        <v>44806.57849537037</v>
      </c>
      <c r="C194">
        <v>185.5</v>
      </c>
      <c r="D194" s="8">
        <f t="shared" si="12"/>
        <v>79.016666666666708</v>
      </c>
      <c r="E194" s="8">
        <f t="shared" si="13"/>
        <v>40.298500000000018</v>
      </c>
      <c r="F194" s="8">
        <f t="shared" ref="F194:F213" si="15">E194*A194</f>
        <v>38686.560000000019</v>
      </c>
      <c r="G194" s="8">
        <f t="shared" si="14"/>
        <v>22390.317500000026</v>
      </c>
      <c r="H194" s="6">
        <f t="shared" ref="H194:H213" si="16">A194</f>
        <v>960</v>
      </c>
    </row>
    <row r="195" spans="1:8" x14ac:dyDescent="0.25">
      <c r="A195" s="6">
        <v>965</v>
      </c>
      <c r="B195" s="5">
        <v>44806.578553240739</v>
      </c>
      <c r="C195">
        <v>183.9</v>
      </c>
      <c r="D195" s="8">
        <f t="shared" ref="D195:D258" si="17">C195-AVERAGE($C$2:$C$73)</f>
        <v>77.416666666666714</v>
      </c>
      <c r="E195" s="8">
        <f t="shared" ref="E195:E213" si="18">D195*0.51</f>
        <v>39.482500000000023</v>
      </c>
      <c r="F195" s="8">
        <f t="shared" si="15"/>
        <v>38100.612500000025</v>
      </c>
      <c r="G195" s="8">
        <f t="shared" si="14"/>
        <v>22587.730000000025</v>
      </c>
      <c r="H195" s="6">
        <f t="shared" si="16"/>
        <v>965</v>
      </c>
    </row>
    <row r="196" spans="1:8" x14ac:dyDescent="0.25">
      <c r="A196" s="6">
        <v>970</v>
      </c>
      <c r="B196" s="5">
        <v>44806.578611111108</v>
      </c>
      <c r="C196">
        <v>181</v>
      </c>
      <c r="D196" s="8">
        <f t="shared" si="17"/>
        <v>74.516666666666708</v>
      </c>
      <c r="E196" s="8">
        <f t="shared" si="18"/>
        <v>38.003500000000024</v>
      </c>
      <c r="F196" s="8">
        <f t="shared" si="15"/>
        <v>36863.395000000026</v>
      </c>
      <c r="G196" s="8">
        <f t="shared" si="14"/>
        <v>22777.747500000027</v>
      </c>
      <c r="H196" s="6">
        <f t="shared" si="16"/>
        <v>970</v>
      </c>
    </row>
    <row r="197" spans="1:8" x14ac:dyDescent="0.25">
      <c r="A197" s="6">
        <v>975</v>
      </c>
      <c r="B197" s="5">
        <v>44806.578668981485</v>
      </c>
      <c r="C197">
        <v>181.9</v>
      </c>
      <c r="D197" s="8">
        <f t="shared" si="17"/>
        <v>75.416666666666714</v>
      </c>
      <c r="E197" s="8">
        <f t="shared" si="18"/>
        <v>38.462500000000027</v>
      </c>
      <c r="F197" s="8">
        <f t="shared" si="15"/>
        <v>37500.937500000029</v>
      </c>
      <c r="G197" s="8">
        <f t="shared" si="14"/>
        <v>22970.060000000027</v>
      </c>
      <c r="H197" s="6">
        <f t="shared" si="16"/>
        <v>975</v>
      </c>
    </row>
    <row r="198" spans="1:8" x14ac:dyDescent="0.25">
      <c r="A198" s="6">
        <v>980</v>
      </c>
      <c r="B198" s="5">
        <v>44806.578726851854</v>
      </c>
      <c r="C198">
        <v>182.7</v>
      </c>
      <c r="D198" s="8">
        <f t="shared" si="17"/>
        <v>76.216666666666697</v>
      </c>
      <c r="E198" s="8">
        <f t="shared" si="18"/>
        <v>38.870500000000014</v>
      </c>
      <c r="F198" s="8">
        <f t="shared" si="15"/>
        <v>38093.090000000011</v>
      </c>
      <c r="G198" s="8">
        <f t="shared" si="14"/>
        <v>23164.412500000028</v>
      </c>
      <c r="H198" s="6">
        <f t="shared" si="16"/>
        <v>980</v>
      </c>
    </row>
    <row r="199" spans="1:8" x14ac:dyDescent="0.25">
      <c r="A199" s="6">
        <v>985</v>
      </c>
      <c r="B199" s="5">
        <v>44806.578784722224</v>
      </c>
      <c r="C199">
        <v>181</v>
      </c>
      <c r="D199" s="8">
        <f t="shared" si="17"/>
        <v>74.516666666666708</v>
      </c>
      <c r="E199" s="8">
        <f t="shared" si="18"/>
        <v>38.003500000000024</v>
      </c>
      <c r="F199" s="8">
        <f t="shared" si="15"/>
        <v>37433.447500000024</v>
      </c>
      <c r="G199" s="8">
        <f t="shared" si="14"/>
        <v>23354.430000000029</v>
      </c>
      <c r="H199" s="6">
        <f t="shared" si="16"/>
        <v>985</v>
      </c>
    </row>
    <row r="200" spans="1:8" x14ac:dyDescent="0.25">
      <c r="A200" s="6">
        <v>990</v>
      </c>
      <c r="B200" s="5">
        <v>44806.578842592593</v>
      </c>
      <c r="C200">
        <v>178.2</v>
      </c>
      <c r="D200" s="8">
        <f t="shared" si="17"/>
        <v>71.716666666666697</v>
      </c>
      <c r="E200" s="8">
        <f t="shared" si="18"/>
        <v>36.575500000000019</v>
      </c>
      <c r="F200" s="8">
        <f t="shared" si="15"/>
        <v>36209.745000000017</v>
      </c>
      <c r="G200" s="8">
        <f t="shared" ref="G200:G213" si="19">G199+E200*5</f>
        <v>23537.307500000028</v>
      </c>
      <c r="H200" s="6">
        <f t="shared" si="16"/>
        <v>990</v>
      </c>
    </row>
    <row r="201" spans="1:8" x14ac:dyDescent="0.25">
      <c r="A201" s="6">
        <v>995</v>
      </c>
      <c r="B201" s="5">
        <v>44806.578900462962</v>
      </c>
      <c r="C201">
        <v>179.4</v>
      </c>
      <c r="D201" s="8">
        <f t="shared" si="17"/>
        <v>72.916666666666714</v>
      </c>
      <c r="E201" s="8">
        <f t="shared" si="18"/>
        <v>37.187500000000021</v>
      </c>
      <c r="F201" s="8">
        <f t="shared" si="15"/>
        <v>37001.562500000022</v>
      </c>
      <c r="G201" s="8">
        <f t="shared" si="19"/>
        <v>23723.245000000028</v>
      </c>
      <c r="H201" s="6">
        <f t="shared" si="16"/>
        <v>995</v>
      </c>
    </row>
    <row r="202" spans="1:8" x14ac:dyDescent="0.25">
      <c r="A202" s="6">
        <v>1000</v>
      </c>
      <c r="B202" s="5">
        <v>44806.578958333332</v>
      </c>
      <c r="C202">
        <v>177.8</v>
      </c>
      <c r="D202" s="8">
        <f t="shared" si="17"/>
        <v>71.31666666666672</v>
      </c>
      <c r="E202" s="8">
        <f t="shared" si="18"/>
        <v>36.371500000000026</v>
      </c>
      <c r="F202" s="8">
        <f t="shared" si="15"/>
        <v>36371.500000000029</v>
      </c>
      <c r="G202" s="8">
        <f t="shared" si="19"/>
        <v>23905.10250000003</v>
      </c>
      <c r="H202" s="6">
        <f t="shared" si="16"/>
        <v>1000</v>
      </c>
    </row>
    <row r="203" spans="1:8" x14ac:dyDescent="0.25">
      <c r="A203" s="6">
        <v>1005</v>
      </c>
      <c r="B203" s="5">
        <v>44806.579016203701</v>
      </c>
      <c r="C203">
        <v>177</v>
      </c>
      <c r="D203" s="8">
        <f t="shared" si="17"/>
        <v>70.516666666666708</v>
      </c>
      <c r="E203" s="8">
        <f t="shared" si="18"/>
        <v>35.963500000000025</v>
      </c>
      <c r="F203" s="8">
        <f t="shared" si="15"/>
        <v>36143.317500000026</v>
      </c>
      <c r="G203" s="8">
        <f t="shared" si="19"/>
        <v>24084.920000000031</v>
      </c>
      <c r="H203" s="6">
        <f t="shared" si="16"/>
        <v>1005</v>
      </c>
    </row>
    <row r="204" spans="1:8" x14ac:dyDescent="0.25">
      <c r="A204" s="6">
        <v>1010</v>
      </c>
      <c r="B204" s="5">
        <v>44806.579074074078</v>
      </c>
      <c r="C204">
        <v>177</v>
      </c>
      <c r="D204" s="8">
        <f t="shared" si="17"/>
        <v>70.516666666666708</v>
      </c>
      <c r="E204" s="8">
        <f t="shared" si="18"/>
        <v>35.963500000000025</v>
      </c>
      <c r="F204" s="8">
        <f t="shared" si="15"/>
        <v>36323.135000000024</v>
      </c>
      <c r="G204" s="8">
        <f t="shared" si="19"/>
        <v>24264.737500000032</v>
      </c>
      <c r="H204" s="6">
        <f t="shared" si="16"/>
        <v>1010</v>
      </c>
    </row>
    <row r="205" spans="1:8" x14ac:dyDescent="0.25">
      <c r="A205" s="6">
        <v>1015</v>
      </c>
      <c r="B205" s="5">
        <v>44806.579131944447</v>
      </c>
      <c r="C205">
        <v>178.2</v>
      </c>
      <c r="D205" s="8">
        <f t="shared" si="17"/>
        <v>71.716666666666697</v>
      </c>
      <c r="E205" s="8">
        <f t="shared" si="18"/>
        <v>36.575500000000019</v>
      </c>
      <c r="F205" s="8">
        <f t="shared" si="15"/>
        <v>37124.132500000022</v>
      </c>
      <c r="G205" s="8">
        <f t="shared" si="19"/>
        <v>24447.615000000031</v>
      </c>
      <c r="H205" s="6">
        <f t="shared" si="16"/>
        <v>1015</v>
      </c>
    </row>
    <row r="206" spans="1:8" x14ac:dyDescent="0.25">
      <c r="A206" s="6">
        <v>1020</v>
      </c>
      <c r="B206" s="5">
        <v>44806.579189814816</v>
      </c>
      <c r="C206">
        <v>176.2</v>
      </c>
      <c r="D206" s="8">
        <f t="shared" si="17"/>
        <v>69.716666666666697</v>
      </c>
      <c r="E206" s="8">
        <f t="shared" si="18"/>
        <v>35.555500000000016</v>
      </c>
      <c r="F206" s="8">
        <f t="shared" si="15"/>
        <v>36266.610000000015</v>
      </c>
      <c r="G206" s="8">
        <f t="shared" si="19"/>
        <v>24625.392500000031</v>
      </c>
      <c r="H206" s="6">
        <f t="shared" si="16"/>
        <v>1020</v>
      </c>
    </row>
    <row r="207" spans="1:8" x14ac:dyDescent="0.25">
      <c r="A207" s="6">
        <v>1025</v>
      </c>
      <c r="B207" s="5">
        <v>44806.579247685186</v>
      </c>
      <c r="C207">
        <v>175</v>
      </c>
      <c r="D207" s="8">
        <f t="shared" si="17"/>
        <v>68.516666666666708</v>
      </c>
      <c r="E207" s="8">
        <f t="shared" si="18"/>
        <v>34.943500000000022</v>
      </c>
      <c r="F207" s="8">
        <f t="shared" si="15"/>
        <v>35817.087500000023</v>
      </c>
      <c r="G207" s="8">
        <f t="shared" si="19"/>
        <v>24800.11000000003</v>
      </c>
      <c r="H207" s="6">
        <f t="shared" si="16"/>
        <v>1025</v>
      </c>
    </row>
    <row r="208" spans="1:8" x14ac:dyDescent="0.25">
      <c r="A208" s="6">
        <v>1030</v>
      </c>
      <c r="B208" s="5">
        <v>44806.579305555555</v>
      </c>
      <c r="C208">
        <v>176.2</v>
      </c>
      <c r="D208" s="8">
        <f t="shared" si="17"/>
        <v>69.716666666666697</v>
      </c>
      <c r="E208" s="8">
        <f t="shared" si="18"/>
        <v>35.555500000000016</v>
      </c>
      <c r="F208" s="8">
        <f t="shared" si="15"/>
        <v>36622.165000000015</v>
      </c>
      <c r="G208" s="8">
        <f t="shared" si="19"/>
        <v>24977.88750000003</v>
      </c>
      <c r="H208" s="6">
        <f t="shared" si="16"/>
        <v>1030</v>
      </c>
    </row>
    <row r="209" spans="1:8" x14ac:dyDescent="0.25">
      <c r="A209" s="6">
        <v>1035</v>
      </c>
      <c r="B209" s="5">
        <v>44806.579363425924</v>
      </c>
      <c r="C209">
        <v>177</v>
      </c>
      <c r="D209" s="8">
        <f t="shared" si="17"/>
        <v>70.516666666666708</v>
      </c>
      <c r="E209" s="8">
        <f t="shared" si="18"/>
        <v>35.963500000000025</v>
      </c>
      <c r="F209" s="8">
        <f t="shared" si="15"/>
        <v>37222.222500000025</v>
      </c>
      <c r="G209" s="8">
        <f t="shared" si="19"/>
        <v>25157.705000000031</v>
      </c>
      <c r="H209" s="6">
        <f t="shared" si="16"/>
        <v>1035</v>
      </c>
    </row>
    <row r="210" spans="1:8" x14ac:dyDescent="0.25">
      <c r="A210" s="6">
        <v>1040</v>
      </c>
      <c r="B210" s="5">
        <v>44806.579421296294</v>
      </c>
      <c r="C210">
        <v>173.8</v>
      </c>
      <c r="D210" s="8">
        <f t="shared" si="17"/>
        <v>67.31666666666672</v>
      </c>
      <c r="E210" s="8">
        <f t="shared" si="18"/>
        <v>34.331500000000027</v>
      </c>
      <c r="F210" s="8">
        <f t="shared" si="15"/>
        <v>35704.760000000031</v>
      </c>
      <c r="G210" s="8">
        <f t="shared" si="19"/>
        <v>25329.362500000032</v>
      </c>
      <c r="H210" s="6">
        <f t="shared" si="16"/>
        <v>1040</v>
      </c>
    </row>
    <row r="211" spans="1:8" x14ac:dyDescent="0.25">
      <c r="A211" s="6">
        <v>1045</v>
      </c>
      <c r="B211" s="5">
        <v>44806.579479166663</v>
      </c>
      <c r="C211">
        <v>171.7</v>
      </c>
      <c r="D211" s="8">
        <f t="shared" si="17"/>
        <v>65.216666666666697</v>
      </c>
      <c r="E211" s="8">
        <f t="shared" si="18"/>
        <v>33.260500000000015</v>
      </c>
      <c r="F211" s="8">
        <f t="shared" si="15"/>
        <v>34757.222500000018</v>
      </c>
      <c r="G211" s="8">
        <f t="shared" si="19"/>
        <v>25495.665000000034</v>
      </c>
      <c r="H211" s="6">
        <f t="shared" si="16"/>
        <v>1045</v>
      </c>
    </row>
    <row r="212" spans="1:8" x14ac:dyDescent="0.25">
      <c r="A212" s="6">
        <v>1050</v>
      </c>
      <c r="B212" s="5">
        <v>44806.57953703704</v>
      </c>
      <c r="C212">
        <v>170.1</v>
      </c>
      <c r="D212" s="8">
        <f t="shared" si="17"/>
        <v>63.616666666666703</v>
      </c>
      <c r="E212" s="8">
        <f t="shared" si="18"/>
        <v>32.444500000000019</v>
      </c>
      <c r="F212" s="8">
        <f t="shared" si="15"/>
        <v>34066.72500000002</v>
      </c>
      <c r="G212" s="8">
        <f t="shared" si="19"/>
        <v>25657.887500000033</v>
      </c>
      <c r="H212" s="6">
        <f t="shared" si="16"/>
        <v>1050</v>
      </c>
    </row>
    <row r="213" spans="1:8" x14ac:dyDescent="0.25">
      <c r="A213" s="6">
        <v>1055</v>
      </c>
      <c r="B213" s="5">
        <v>44806.579594907409</v>
      </c>
      <c r="C213">
        <v>169.3</v>
      </c>
      <c r="D213" s="8">
        <f t="shared" si="17"/>
        <v>62.81666666666672</v>
      </c>
      <c r="E213" s="8">
        <f t="shared" si="18"/>
        <v>32.036500000000025</v>
      </c>
      <c r="F213" s="8">
        <f t="shared" si="15"/>
        <v>33798.507500000029</v>
      </c>
      <c r="G213" s="8">
        <f t="shared" si="19"/>
        <v>25818.070000000032</v>
      </c>
      <c r="H213" s="6">
        <f t="shared" si="16"/>
        <v>1055</v>
      </c>
    </row>
    <row r="214" spans="1:8" x14ac:dyDescent="0.25">
      <c r="A214" s="6">
        <v>1060</v>
      </c>
      <c r="B214" s="5">
        <v>44806.579652777778</v>
      </c>
      <c r="C214">
        <v>169.3</v>
      </c>
      <c r="D214" s="8">
        <f t="shared" si="17"/>
        <v>62.81666666666672</v>
      </c>
      <c r="E214" s="8">
        <f t="shared" ref="E214:E277" si="20">D214*0.51</f>
        <v>32.036500000000025</v>
      </c>
      <c r="F214" s="8">
        <f t="shared" ref="F214:F277" si="21">E214*A214</f>
        <v>33958.690000000024</v>
      </c>
      <c r="G214" s="8">
        <f t="shared" ref="G214:G277" si="22">G213+E214*5</f>
        <v>25978.252500000031</v>
      </c>
      <c r="H214" s="6">
        <f t="shared" ref="H214:H277" si="23">A214</f>
        <v>1060</v>
      </c>
    </row>
    <row r="215" spans="1:8" x14ac:dyDescent="0.25">
      <c r="A215" s="6">
        <v>1065</v>
      </c>
      <c r="B215" s="5">
        <v>44806.579710648148</v>
      </c>
      <c r="C215">
        <v>168.5</v>
      </c>
      <c r="D215" s="8">
        <f t="shared" si="17"/>
        <v>62.016666666666708</v>
      </c>
      <c r="E215" s="8">
        <f t="shared" si="20"/>
        <v>31.62850000000002</v>
      </c>
      <c r="F215" s="8">
        <f t="shared" si="21"/>
        <v>33684.352500000023</v>
      </c>
      <c r="G215" s="8">
        <f t="shared" si="22"/>
        <v>26136.395000000033</v>
      </c>
      <c r="H215" s="6">
        <f t="shared" si="23"/>
        <v>1065</v>
      </c>
    </row>
    <row r="216" spans="1:8" x14ac:dyDescent="0.25">
      <c r="A216" s="6">
        <v>1070</v>
      </c>
      <c r="B216" s="5">
        <v>44806.579768518517</v>
      </c>
      <c r="C216">
        <v>170.5</v>
      </c>
      <c r="D216" s="8">
        <f t="shared" si="17"/>
        <v>64.016666666666708</v>
      </c>
      <c r="E216" s="8">
        <f t="shared" si="20"/>
        <v>32.64850000000002</v>
      </c>
      <c r="F216" s="8">
        <f t="shared" si="21"/>
        <v>34933.895000000019</v>
      </c>
      <c r="G216" s="8">
        <f t="shared" si="22"/>
        <v>26299.637500000033</v>
      </c>
      <c r="H216" s="6">
        <f t="shared" si="23"/>
        <v>1070</v>
      </c>
    </row>
    <row r="217" spans="1:8" x14ac:dyDescent="0.25">
      <c r="A217" s="6">
        <v>1075</v>
      </c>
      <c r="B217" s="5">
        <v>44806.579826388886</v>
      </c>
      <c r="C217">
        <v>171.7</v>
      </c>
      <c r="D217" s="8">
        <f t="shared" si="17"/>
        <v>65.216666666666697</v>
      </c>
      <c r="E217" s="8">
        <f t="shared" si="20"/>
        <v>33.260500000000015</v>
      </c>
      <c r="F217" s="8">
        <f t="shared" si="21"/>
        <v>35755.037500000013</v>
      </c>
      <c r="G217" s="8">
        <f t="shared" si="22"/>
        <v>26465.940000000035</v>
      </c>
      <c r="H217" s="6">
        <f t="shared" si="23"/>
        <v>1075</v>
      </c>
    </row>
    <row r="218" spans="1:8" x14ac:dyDescent="0.25">
      <c r="A218" s="6">
        <v>1080</v>
      </c>
      <c r="B218" s="5">
        <v>44806.579884259256</v>
      </c>
      <c r="C218">
        <v>166.1</v>
      </c>
      <c r="D218" s="8">
        <f t="shared" si="17"/>
        <v>59.616666666666703</v>
      </c>
      <c r="E218" s="8">
        <f t="shared" si="20"/>
        <v>30.40450000000002</v>
      </c>
      <c r="F218" s="8">
        <f t="shared" si="21"/>
        <v>32836.860000000022</v>
      </c>
      <c r="G218" s="8">
        <f t="shared" si="22"/>
        <v>26617.962500000034</v>
      </c>
      <c r="H218" s="6">
        <f t="shared" si="23"/>
        <v>1080</v>
      </c>
    </row>
    <row r="219" spans="1:8" x14ac:dyDescent="0.25">
      <c r="A219" s="6">
        <v>1085</v>
      </c>
      <c r="B219" s="5">
        <v>44806.579942129632</v>
      </c>
      <c r="C219">
        <v>162.80000000000001</v>
      </c>
      <c r="D219" s="8">
        <f t="shared" si="17"/>
        <v>56.31666666666672</v>
      </c>
      <c r="E219" s="8">
        <f t="shared" si="20"/>
        <v>28.721500000000027</v>
      </c>
      <c r="F219" s="8">
        <f t="shared" si="21"/>
        <v>31162.827500000029</v>
      </c>
      <c r="G219" s="8">
        <f t="shared" si="22"/>
        <v>26761.570000000036</v>
      </c>
      <c r="H219" s="6">
        <f t="shared" si="23"/>
        <v>1085</v>
      </c>
    </row>
    <row r="220" spans="1:8" x14ac:dyDescent="0.25">
      <c r="A220" s="6">
        <v>1090</v>
      </c>
      <c r="B220" s="5">
        <v>44806.58</v>
      </c>
      <c r="C220">
        <v>163.6</v>
      </c>
      <c r="D220" s="8">
        <f t="shared" si="17"/>
        <v>57.116666666666703</v>
      </c>
      <c r="E220" s="8">
        <f t="shared" si="20"/>
        <v>29.129500000000018</v>
      </c>
      <c r="F220" s="8">
        <f t="shared" si="21"/>
        <v>31751.155000000021</v>
      </c>
      <c r="G220" s="8">
        <f t="shared" si="22"/>
        <v>26907.217500000035</v>
      </c>
      <c r="H220" s="6">
        <f t="shared" si="23"/>
        <v>1090</v>
      </c>
    </row>
    <row r="221" spans="1:8" x14ac:dyDescent="0.25">
      <c r="A221" s="6">
        <v>1095</v>
      </c>
      <c r="B221" s="5">
        <v>44806.580057870371</v>
      </c>
      <c r="C221">
        <v>162.4</v>
      </c>
      <c r="D221" s="8">
        <f t="shared" si="17"/>
        <v>55.916666666666714</v>
      </c>
      <c r="E221" s="8">
        <f t="shared" si="20"/>
        <v>28.517500000000023</v>
      </c>
      <c r="F221" s="8">
        <f t="shared" si="21"/>
        <v>31226.662500000024</v>
      </c>
      <c r="G221" s="8">
        <f t="shared" si="22"/>
        <v>27049.805000000037</v>
      </c>
      <c r="H221" s="6">
        <f t="shared" si="23"/>
        <v>1095</v>
      </c>
    </row>
    <row r="222" spans="1:8" x14ac:dyDescent="0.25">
      <c r="A222" s="6">
        <v>1100</v>
      </c>
      <c r="B222" s="5">
        <v>44806.58011574074</v>
      </c>
      <c r="C222">
        <v>161.6</v>
      </c>
      <c r="D222" s="8">
        <f t="shared" si="17"/>
        <v>55.116666666666703</v>
      </c>
      <c r="E222" s="8">
        <f t="shared" si="20"/>
        <v>28.109500000000018</v>
      </c>
      <c r="F222" s="8">
        <f t="shared" si="21"/>
        <v>30920.450000000019</v>
      </c>
      <c r="G222" s="8">
        <f t="shared" si="22"/>
        <v>27190.352500000037</v>
      </c>
      <c r="H222" s="6">
        <f t="shared" si="23"/>
        <v>1100</v>
      </c>
    </row>
    <row r="223" spans="1:8" x14ac:dyDescent="0.25">
      <c r="A223" s="6">
        <v>1105</v>
      </c>
      <c r="B223" s="5">
        <v>44806.58017361111</v>
      </c>
      <c r="C223">
        <v>161.19999999999999</v>
      </c>
      <c r="D223" s="8">
        <f t="shared" si="17"/>
        <v>54.716666666666697</v>
      </c>
      <c r="E223" s="8">
        <f t="shared" si="20"/>
        <v>27.905500000000014</v>
      </c>
      <c r="F223" s="8">
        <f t="shared" si="21"/>
        <v>30835.577500000014</v>
      </c>
      <c r="G223" s="8">
        <f t="shared" si="22"/>
        <v>27329.880000000037</v>
      </c>
      <c r="H223" s="6">
        <f t="shared" si="23"/>
        <v>1105</v>
      </c>
    </row>
    <row r="224" spans="1:8" x14ac:dyDescent="0.25">
      <c r="A224" s="6">
        <v>1110</v>
      </c>
      <c r="B224" s="5">
        <v>44806.580231481479</v>
      </c>
      <c r="C224">
        <v>161.19999999999999</v>
      </c>
      <c r="D224" s="8">
        <f t="shared" si="17"/>
        <v>54.716666666666697</v>
      </c>
      <c r="E224" s="8">
        <f t="shared" si="20"/>
        <v>27.905500000000014</v>
      </c>
      <c r="F224" s="8">
        <f t="shared" si="21"/>
        <v>30975.105000000014</v>
      </c>
      <c r="G224" s="8">
        <f t="shared" si="22"/>
        <v>27469.407500000038</v>
      </c>
      <c r="H224" s="6">
        <f t="shared" si="23"/>
        <v>1110</v>
      </c>
    </row>
    <row r="225" spans="1:8" x14ac:dyDescent="0.25">
      <c r="A225" s="6">
        <v>1115</v>
      </c>
      <c r="B225" s="5">
        <v>44806.580289351848</v>
      </c>
      <c r="C225">
        <v>160.80000000000001</v>
      </c>
      <c r="D225" s="8">
        <f t="shared" si="17"/>
        <v>54.31666666666672</v>
      </c>
      <c r="E225" s="8">
        <f t="shared" si="20"/>
        <v>27.701500000000028</v>
      </c>
      <c r="F225" s="8">
        <f t="shared" si="21"/>
        <v>30887.17250000003</v>
      </c>
      <c r="G225" s="8">
        <f t="shared" si="22"/>
        <v>27607.915000000037</v>
      </c>
      <c r="H225" s="6">
        <f t="shared" si="23"/>
        <v>1115</v>
      </c>
    </row>
    <row r="226" spans="1:8" x14ac:dyDescent="0.25">
      <c r="A226" s="6">
        <v>1120</v>
      </c>
      <c r="B226" s="5">
        <v>44806.580347222225</v>
      </c>
      <c r="C226">
        <v>161.6</v>
      </c>
      <c r="D226" s="8">
        <f t="shared" si="17"/>
        <v>55.116666666666703</v>
      </c>
      <c r="E226" s="8">
        <f t="shared" si="20"/>
        <v>28.109500000000018</v>
      </c>
      <c r="F226" s="8">
        <f t="shared" si="21"/>
        <v>31482.640000000021</v>
      </c>
      <c r="G226" s="8">
        <f t="shared" si="22"/>
        <v>27748.462500000038</v>
      </c>
      <c r="H226" s="6">
        <f t="shared" si="23"/>
        <v>1120</v>
      </c>
    </row>
    <row r="227" spans="1:8" x14ac:dyDescent="0.25">
      <c r="A227" s="6">
        <v>1125</v>
      </c>
      <c r="B227" s="5">
        <v>44806.580405092594</v>
      </c>
      <c r="C227">
        <v>161.19999999999999</v>
      </c>
      <c r="D227" s="8">
        <f t="shared" si="17"/>
        <v>54.716666666666697</v>
      </c>
      <c r="E227" s="8">
        <f t="shared" si="20"/>
        <v>27.905500000000014</v>
      </c>
      <c r="F227" s="8">
        <f t="shared" si="21"/>
        <v>31393.687500000015</v>
      </c>
      <c r="G227" s="8">
        <f t="shared" si="22"/>
        <v>27887.990000000038</v>
      </c>
      <c r="H227" s="6">
        <f t="shared" si="23"/>
        <v>1125</v>
      </c>
    </row>
    <row r="228" spans="1:8" x14ac:dyDescent="0.25">
      <c r="A228" s="6">
        <v>1130</v>
      </c>
      <c r="B228" s="5">
        <v>44806.580462962964</v>
      </c>
      <c r="C228">
        <v>158.80000000000001</v>
      </c>
      <c r="D228" s="8">
        <f t="shared" si="17"/>
        <v>52.31666666666672</v>
      </c>
      <c r="E228" s="8">
        <f t="shared" si="20"/>
        <v>26.681500000000028</v>
      </c>
      <c r="F228" s="8">
        <f t="shared" si="21"/>
        <v>30150.09500000003</v>
      </c>
      <c r="G228" s="8">
        <f t="shared" si="22"/>
        <v>28021.397500000039</v>
      </c>
      <c r="H228" s="6">
        <f t="shared" si="23"/>
        <v>1130</v>
      </c>
    </row>
    <row r="229" spans="1:8" x14ac:dyDescent="0.25">
      <c r="A229" s="6">
        <v>1135</v>
      </c>
      <c r="B229" s="5">
        <v>44806.580520833333</v>
      </c>
      <c r="C229">
        <v>156.4</v>
      </c>
      <c r="D229" s="8">
        <f t="shared" si="17"/>
        <v>49.916666666666714</v>
      </c>
      <c r="E229" s="8">
        <f t="shared" si="20"/>
        <v>25.457500000000024</v>
      </c>
      <c r="F229" s="8">
        <f t="shared" si="21"/>
        <v>28894.262500000026</v>
      </c>
      <c r="G229" s="8">
        <f t="shared" si="22"/>
        <v>28148.685000000038</v>
      </c>
      <c r="H229" s="6">
        <f t="shared" si="23"/>
        <v>1135</v>
      </c>
    </row>
    <row r="230" spans="1:8" x14ac:dyDescent="0.25">
      <c r="A230" s="6">
        <v>1140</v>
      </c>
      <c r="B230" s="5">
        <v>44806.580578703702</v>
      </c>
      <c r="C230">
        <v>156</v>
      </c>
      <c r="D230" s="8">
        <f t="shared" si="17"/>
        <v>49.516666666666708</v>
      </c>
      <c r="E230" s="8">
        <f t="shared" si="20"/>
        <v>25.25350000000002</v>
      </c>
      <c r="F230" s="8">
        <f t="shared" si="21"/>
        <v>28788.990000000023</v>
      </c>
      <c r="G230" s="8">
        <f t="shared" si="22"/>
        <v>28274.952500000039</v>
      </c>
      <c r="H230" s="6">
        <f t="shared" si="23"/>
        <v>1140</v>
      </c>
    </row>
    <row r="231" spans="1:8" x14ac:dyDescent="0.25">
      <c r="A231" s="6">
        <v>1145</v>
      </c>
      <c r="B231" s="5">
        <v>44806.580636574072</v>
      </c>
      <c r="C231">
        <v>156.80000000000001</v>
      </c>
      <c r="D231" s="8">
        <f t="shared" si="17"/>
        <v>50.31666666666672</v>
      </c>
      <c r="E231" s="8">
        <f t="shared" si="20"/>
        <v>25.661500000000029</v>
      </c>
      <c r="F231" s="8">
        <f t="shared" si="21"/>
        <v>29382.417500000032</v>
      </c>
      <c r="G231" s="8">
        <f t="shared" si="22"/>
        <v>28403.260000000038</v>
      </c>
      <c r="H231" s="6">
        <f t="shared" si="23"/>
        <v>1145</v>
      </c>
    </row>
    <row r="232" spans="1:8" x14ac:dyDescent="0.25">
      <c r="A232" s="6">
        <v>1150</v>
      </c>
      <c r="B232" s="5">
        <v>44806.580694444441</v>
      </c>
      <c r="C232">
        <v>158.4</v>
      </c>
      <c r="D232" s="8">
        <f t="shared" si="17"/>
        <v>51.916666666666714</v>
      </c>
      <c r="E232" s="8">
        <f t="shared" si="20"/>
        <v>26.477500000000024</v>
      </c>
      <c r="F232" s="8">
        <f t="shared" si="21"/>
        <v>30449.125000000029</v>
      </c>
      <c r="G232" s="8">
        <f t="shared" si="22"/>
        <v>28535.647500000039</v>
      </c>
      <c r="H232" s="6">
        <f t="shared" si="23"/>
        <v>1150</v>
      </c>
    </row>
    <row r="233" spans="1:8" x14ac:dyDescent="0.25">
      <c r="A233" s="6">
        <v>1155</v>
      </c>
      <c r="B233" s="5">
        <v>44806.580752314818</v>
      </c>
      <c r="C233">
        <v>156</v>
      </c>
      <c r="D233" s="8">
        <f t="shared" si="17"/>
        <v>49.516666666666708</v>
      </c>
      <c r="E233" s="8">
        <f t="shared" si="20"/>
        <v>25.25350000000002</v>
      </c>
      <c r="F233" s="8">
        <f t="shared" si="21"/>
        <v>29167.792500000025</v>
      </c>
      <c r="G233" s="8">
        <f t="shared" si="22"/>
        <v>28661.915000000041</v>
      </c>
      <c r="H233" s="6">
        <f t="shared" si="23"/>
        <v>1155</v>
      </c>
    </row>
    <row r="234" spans="1:8" x14ac:dyDescent="0.25">
      <c r="A234" s="6">
        <v>1160</v>
      </c>
      <c r="B234" s="5">
        <v>44806.580810185187</v>
      </c>
      <c r="C234">
        <v>151.9</v>
      </c>
      <c r="D234" s="8">
        <f t="shared" si="17"/>
        <v>45.416666666666714</v>
      </c>
      <c r="E234" s="8">
        <f t="shared" si="20"/>
        <v>23.162500000000026</v>
      </c>
      <c r="F234" s="8">
        <f t="shared" si="21"/>
        <v>26868.500000000029</v>
      </c>
      <c r="G234" s="8">
        <f t="shared" si="22"/>
        <v>28777.727500000041</v>
      </c>
      <c r="H234" s="6">
        <f t="shared" si="23"/>
        <v>1160</v>
      </c>
    </row>
    <row r="235" spans="1:8" x14ac:dyDescent="0.25">
      <c r="A235" s="6">
        <v>1165</v>
      </c>
      <c r="B235" s="5">
        <v>44806.580868055556</v>
      </c>
      <c r="C235">
        <v>151.9</v>
      </c>
      <c r="D235" s="8">
        <f t="shared" si="17"/>
        <v>45.416666666666714</v>
      </c>
      <c r="E235" s="8">
        <f t="shared" si="20"/>
        <v>23.162500000000026</v>
      </c>
      <c r="F235" s="8">
        <f t="shared" si="21"/>
        <v>26984.312500000029</v>
      </c>
      <c r="G235" s="8">
        <f t="shared" si="22"/>
        <v>28893.540000000041</v>
      </c>
      <c r="H235" s="6">
        <f t="shared" si="23"/>
        <v>1165</v>
      </c>
    </row>
    <row r="236" spans="1:8" x14ac:dyDescent="0.25">
      <c r="A236" s="6">
        <v>1170</v>
      </c>
      <c r="B236" s="5">
        <v>44806.580925925926</v>
      </c>
      <c r="C236">
        <v>151.9</v>
      </c>
      <c r="D236" s="8">
        <f t="shared" si="17"/>
        <v>45.416666666666714</v>
      </c>
      <c r="E236" s="8">
        <f t="shared" si="20"/>
        <v>23.162500000000026</v>
      </c>
      <c r="F236" s="8">
        <f t="shared" si="21"/>
        <v>27100.125000000029</v>
      </c>
      <c r="G236" s="8">
        <f t="shared" si="22"/>
        <v>29009.352500000041</v>
      </c>
      <c r="H236" s="6">
        <f t="shared" si="23"/>
        <v>1170</v>
      </c>
    </row>
    <row r="237" spans="1:8" x14ac:dyDescent="0.25">
      <c r="A237" s="6">
        <v>1175</v>
      </c>
      <c r="B237" s="5">
        <v>44806.580983796295</v>
      </c>
      <c r="C237">
        <v>152.69999999999999</v>
      </c>
      <c r="D237" s="8">
        <f t="shared" si="17"/>
        <v>46.216666666666697</v>
      </c>
      <c r="E237" s="8">
        <f t="shared" si="20"/>
        <v>23.570500000000017</v>
      </c>
      <c r="F237" s="8">
        <f t="shared" si="21"/>
        <v>27695.33750000002</v>
      </c>
      <c r="G237" s="8">
        <f t="shared" si="22"/>
        <v>29127.205000000042</v>
      </c>
      <c r="H237" s="6">
        <f t="shared" si="23"/>
        <v>1175</v>
      </c>
    </row>
    <row r="238" spans="1:8" x14ac:dyDescent="0.25">
      <c r="A238" s="6">
        <v>1180</v>
      </c>
      <c r="B238" s="5">
        <v>44806.581041666665</v>
      </c>
      <c r="C238">
        <v>152.30000000000001</v>
      </c>
      <c r="D238" s="8">
        <f t="shared" si="17"/>
        <v>45.81666666666672</v>
      </c>
      <c r="E238" s="8">
        <f t="shared" si="20"/>
        <v>23.366500000000027</v>
      </c>
      <c r="F238" s="8">
        <f t="shared" si="21"/>
        <v>27572.47000000003</v>
      </c>
      <c r="G238" s="8">
        <f t="shared" si="22"/>
        <v>29244.037500000042</v>
      </c>
      <c r="H238" s="6">
        <f t="shared" si="23"/>
        <v>1180</v>
      </c>
    </row>
    <row r="239" spans="1:8" x14ac:dyDescent="0.25">
      <c r="A239" s="6">
        <v>1185</v>
      </c>
      <c r="B239" s="5">
        <v>44806.581099537034</v>
      </c>
      <c r="C239">
        <v>154.30000000000001</v>
      </c>
      <c r="D239" s="8">
        <f t="shared" si="17"/>
        <v>47.81666666666672</v>
      </c>
      <c r="E239" s="8">
        <f t="shared" si="20"/>
        <v>24.386500000000026</v>
      </c>
      <c r="F239" s="8">
        <f t="shared" si="21"/>
        <v>28898.002500000031</v>
      </c>
      <c r="G239" s="8">
        <f t="shared" si="22"/>
        <v>29365.970000000041</v>
      </c>
      <c r="H239" s="6">
        <f t="shared" si="23"/>
        <v>1185</v>
      </c>
    </row>
    <row r="240" spans="1:8" x14ac:dyDescent="0.25">
      <c r="A240" s="6">
        <v>1190</v>
      </c>
      <c r="B240" s="5">
        <v>44806.581157407411</v>
      </c>
      <c r="C240">
        <v>155.19999999999999</v>
      </c>
      <c r="D240" s="8">
        <f t="shared" si="17"/>
        <v>48.716666666666697</v>
      </c>
      <c r="E240" s="8">
        <f t="shared" si="20"/>
        <v>24.845500000000015</v>
      </c>
      <c r="F240" s="8">
        <f t="shared" si="21"/>
        <v>29566.145000000019</v>
      </c>
      <c r="G240" s="8">
        <f t="shared" si="22"/>
        <v>29490.197500000042</v>
      </c>
      <c r="H240" s="6">
        <f t="shared" si="23"/>
        <v>1190</v>
      </c>
    </row>
    <row r="241" spans="1:8" x14ac:dyDescent="0.25">
      <c r="A241" s="6">
        <v>1195</v>
      </c>
      <c r="B241" s="5">
        <v>44806.58121527778</v>
      </c>
      <c r="C241">
        <v>151.9</v>
      </c>
      <c r="D241" s="8">
        <f t="shared" si="17"/>
        <v>45.416666666666714</v>
      </c>
      <c r="E241" s="8">
        <f t="shared" si="20"/>
        <v>23.162500000000026</v>
      </c>
      <c r="F241" s="8">
        <f t="shared" si="21"/>
        <v>27679.187500000033</v>
      </c>
      <c r="G241" s="8">
        <f t="shared" si="22"/>
        <v>29606.010000000042</v>
      </c>
      <c r="H241" s="6">
        <f t="shared" si="23"/>
        <v>1195</v>
      </c>
    </row>
    <row r="242" spans="1:8" x14ac:dyDescent="0.25">
      <c r="A242" s="6">
        <v>1200</v>
      </c>
      <c r="B242" s="5">
        <v>44806.581273148149</v>
      </c>
      <c r="C242">
        <v>149.9</v>
      </c>
      <c r="D242" s="8">
        <f t="shared" si="17"/>
        <v>43.416666666666714</v>
      </c>
      <c r="E242" s="8">
        <f t="shared" si="20"/>
        <v>22.142500000000023</v>
      </c>
      <c r="F242" s="8">
        <f t="shared" si="21"/>
        <v>26571.000000000029</v>
      </c>
      <c r="G242" s="8">
        <f t="shared" si="22"/>
        <v>29716.722500000044</v>
      </c>
      <c r="H242" s="6">
        <f t="shared" si="23"/>
        <v>1200</v>
      </c>
    </row>
    <row r="243" spans="1:8" x14ac:dyDescent="0.25">
      <c r="A243" s="6">
        <v>1205</v>
      </c>
      <c r="B243" s="5">
        <v>44806.581331018519</v>
      </c>
      <c r="C243">
        <v>147.9</v>
      </c>
      <c r="D243" s="8">
        <f t="shared" si="17"/>
        <v>41.416666666666714</v>
      </c>
      <c r="E243" s="8">
        <f t="shared" si="20"/>
        <v>21.122500000000024</v>
      </c>
      <c r="F243" s="8">
        <f t="shared" si="21"/>
        <v>25452.612500000028</v>
      </c>
      <c r="G243" s="8">
        <f t="shared" si="22"/>
        <v>29822.335000000043</v>
      </c>
      <c r="H243" s="6">
        <f t="shared" si="23"/>
        <v>1205</v>
      </c>
    </row>
    <row r="244" spans="1:8" x14ac:dyDescent="0.25">
      <c r="A244" s="6">
        <v>1210</v>
      </c>
      <c r="B244" s="5">
        <v>44806.581388888888</v>
      </c>
      <c r="C244">
        <v>147.9</v>
      </c>
      <c r="D244" s="8">
        <f t="shared" si="17"/>
        <v>41.416666666666714</v>
      </c>
      <c r="E244" s="8">
        <f t="shared" si="20"/>
        <v>21.122500000000024</v>
      </c>
      <c r="F244" s="8">
        <f t="shared" si="21"/>
        <v>25558.225000000028</v>
      </c>
      <c r="G244" s="8">
        <f t="shared" si="22"/>
        <v>29927.947500000042</v>
      </c>
      <c r="H244" s="6">
        <f t="shared" si="23"/>
        <v>1210</v>
      </c>
    </row>
    <row r="245" spans="1:8" x14ac:dyDescent="0.25">
      <c r="A245" s="6">
        <v>1215</v>
      </c>
      <c r="B245" s="5">
        <v>44806.581446759257</v>
      </c>
      <c r="C245">
        <v>148.30000000000001</v>
      </c>
      <c r="D245" s="8">
        <f t="shared" si="17"/>
        <v>41.81666666666672</v>
      </c>
      <c r="E245" s="8">
        <f t="shared" si="20"/>
        <v>21.326500000000028</v>
      </c>
      <c r="F245" s="8">
        <f t="shared" si="21"/>
        <v>25911.697500000035</v>
      </c>
      <c r="G245" s="8">
        <f t="shared" si="22"/>
        <v>30034.580000000042</v>
      </c>
      <c r="H245" s="6">
        <f t="shared" si="23"/>
        <v>1215</v>
      </c>
    </row>
    <row r="246" spans="1:8" x14ac:dyDescent="0.25">
      <c r="A246" s="6">
        <v>1220</v>
      </c>
      <c r="B246" s="5">
        <v>44806.581504629627</v>
      </c>
      <c r="C246">
        <v>145.9</v>
      </c>
      <c r="D246" s="8">
        <f t="shared" si="17"/>
        <v>39.416666666666714</v>
      </c>
      <c r="E246" s="8">
        <f t="shared" si="20"/>
        <v>20.102500000000024</v>
      </c>
      <c r="F246" s="8">
        <f t="shared" si="21"/>
        <v>24525.050000000028</v>
      </c>
      <c r="G246" s="8">
        <f t="shared" si="22"/>
        <v>30135.092500000042</v>
      </c>
      <c r="H246" s="6">
        <f t="shared" si="23"/>
        <v>1220</v>
      </c>
    </row>
    <row r="247" spans="1:8" x14ac:dyDescent="0.25">
      <c r="A247" s="6">
        <v>1225</v>
      </c>
      <c r="B247" s="5">
        <v>44806.581562500003</v>
      </c>
      <c r="C247">
        <v>145.5</v>
      </c>
      <c r="D247" s="8">
        <f t="shared" si="17"/>
        <v>39.016666666666708</v>
      </c>
      <c r="E247" s="8">
        <f t="shared" si="20"/>
        <v>19.89850000000002</v>
      </c>
      <c r="F247" s="8">
        <f t="shared" si="21"/>
        <v>24375.662500000024</v>
      </c>
      <c r="G247" s="8">
        <f t="shared" si="22"/>
        <v>30234.585000000043</v>
      </c>
      <c r="H247" s="6">
        <f t="shared" si="23"/>
        <v>1225</v>
      </c>
    </row>
    <row r="248" spans="1:8" x14ac:dyDescent="0.25">
      <c r="A248" s="6">
        <v>1230</v>
      </c>
      <c r="B248" s="5">
        <v>44806.581620370373</v>
      </c>
      <c r="C248">
        <v>145.5</v>
      </c>
      <c r="D248" s="8">
        <f t="shared" si="17"/>
        <v>39.016666666666708</v>
      </c>
      <c r="E248" s="8">
        <f t="shared" si="20"/>
        <v>19.89850000000002</v>
      </c>
      <c r="F248" s="8">
        <f t="shared" si="21"/>
        <v>24475.155000000024</v>
      </c>
      <c r="G248" s="8">
        <f t="shared" si="22"/>
        <v>30334.077500000043</v>
      </c>
      <c r="H248" s="6">
        <f t="shared" si="23"/>
        <v>1230</v>
      </c>
    </row>
    <row r="249" spans="1:8" x14ac:dyDescent="0.25">
      <c r="A249" s="6">
        <v>1235</v>
      </c>
      <c r="B249" s="5">
        <v>44806.581678240742</v>
      </c>
      <c r="C249">
        <v>146.69999999999999</v>
      </c>
      <c r="D249" s="8">
        <f t="shared" si="17"/>
        <v>40.216666666666697</v>
      </c>
      <c r="E249" s="8">
        <f t="shared" si="20"/>
        <v>20.510500000000015</v>
      </c>
      <c r="F249" s="8">
        <f t="shared" si="21"/>
        <v>25330.467500000017</v>
      </c>
      <c r="G249" s="8">
        <f t="shared" si="22"/>
        <v>30436.630000000045</v>
      </c>
      <c r="H249" s="6">
        <f t="shared" si="23"/>
        <v>1235</v>
      </c>
    </row>
    <row r="250" spans="1:8" x14ac:dyDescent="0.25">
      <c r="A250" s="6">
        <v>1240</v>
      </c>
      <c r="B250" s="5">
        <v>44806.581736111111</v>
      </c>
      <c r="C250">
        <v>147.9</v>
      </c>
      <c r="D250" s="8">
        <f t="shared" si="17"/>
        <v>41.416666666666714</v>
      </c>
      <c r="E250" s="8">
        <f t="shared" si="20"/>
        <v>21.122500000000024</v>
      </c>
      <c r="F250" s="8">
        <f t="shared" si="21"/>
        <v>26191.900000000031</v>
      </c>
      <c r="G250" s="8">
        <f t="shared" si="22"/>
        <v>30542.242500000044</v>
      </c>
      <c r="H250" s="6">
        <f t="shared" si="23"/>
        <v>1240</v>
      </c>
    </row>
    <row r="251" spans="1:8" x14ac:dyDescent="0.25">
      <c r="A251" s="6">
        <v>1245</v>
      </c>
      <c r="B251" s="5">
        <v>44806.581793981481</v>
      </c>
      <c r="C251">
        <v>147.9</v>
      </c>
      <c r="D251" s="8">
        <f t="shared" si="17"/>
        <v>41.416666666666714</v>
      </c>
      <c r="E251" s="8">
        <f t="shared" si="20"/>
        <v>21.122500000000024</v>
      </c>
      <c r="F251" s="8">
        <f t="shared" si="21"/>
        <v>26297.51250000003</v>
      </c>
      <c r="G251" s="8">
        <f t="shared" si="22"/>
        <v>30647.855000000043</v>
      </c>
      <c r="H251" s="6">
        <f t="shared" si="23"/>
        <v>1245</v>
      </c>
    </row>
    <row r="252" spans="1:8" x14ac:dyDescent="0.25">
      <c r="A252" s="6">
        <v>1250</v>
      </c>
      <c r="B252" s="5">
        <v>44806.58185185185</v>
      </c>
      <c r="C252">
        <v>149.5</v>
      </c>
      <c r="D252" s="8">
        <f t="shared" si="17"/>
        <v>43.016666666666708</v>
      </c>
      <c r="E252" s="8">
        <f t="shared" si="20"/>
        <v>21.938500000000023</v>
      </c>
      <c r="F252" s="8">
        <f t="shared" si="21"/>
        <v>27423.125000000029</v>
      </c>
      <c r="G252" s="8">
        <f t="shared" si="22"/>
        <v>30757.547500000044</v>
      </c>
      <c r="H252" s="6">
        <f t="shared" si="23"/>
        <v>1250</v>
      </c>
    </row>
    <row r="253" spans="1:8" x14ac:dyDescent="0.25">
      <c r="A253" s="6">
        <v>1255</v>
      </c>
      <c r="B253" s="5">
        <v>44806.581909722219</v>
      </c>
      <c r="C253">
        <v>147.9</v>
      </c>
      <c r="D253" s="8">
        <f t="shared" si="17"/>
        <v>41.416666666666714</v>
      </c>
      <c r="E253" s="8">
        <f t="shared" si="20"/>
        <v>21.122500000000024</v>
      </c>
      <c r="F253" s="8">
        <f t="shared" si="21"/>
        <v>26508.737500000028</v>
      </c>
      <c r="G253" s="8">
        <f t="shared" si="22"/>
        <v>30863.160000000044</v>
      </c>
      <c r="H253" s="6">
        <f t="shared" si="23"/>
        <v>1255</v>
      </c>
    </row>
    <row r="254" spans="1:8" x14ac:dyDescent="0.25">
      <c r="A254" s="6">
        <v>1260</v>
      </c>
      <c r="B254" s="5">
        <v>44806.581967592596</v>
      </c>
      <c r="C254">
        <v>145.5</v>
      </c>
      <c r="D254" s="8">
        <f t="shared" si="17"/>
        <v>39.016666666666708</v>
      </c>
      <c r="E254" s="8">
        <f t="shared" si="20"/>
        <v>19.89850000000002</v>
      </c>
      <c r="F254" s="8">
        <f t="shared" si="21"/>
        <v>25072.110000000026</v>
      </c>
      <c r="G254" s="8">
        <f t="shared" si="22"/>
        <v>30962.652500000044</v>
      </c>
      <c r="H254" s="6">
        <f t="shared" si="23"/>
        <v>1260</v>
      </c>
    </row>
    <row r="255" spans="1:8" x14ac:dyDescent="0.25">
      <c r="A255" s="6">
        <v>1265</v>
      </c>
      <c r="B255" s="5">
        <v>44806.582025462965</v>
      </c>
      <c r="C255">
        <v>143.80000000000001</v>
      </c>
      <c r="D255" s="8">
        <f t="shared" si="17"/>
        <v>37.31666666666672</v>
      </c>
      <c r="E255" s="8">
        <f t="shared" si="20"/>
        <v>19.031500000000026</v>
      </c>
      <c r="F255" s="8">
        <f t="shared" si="21"/>
        <v>24074.847500000033</v>
      </c>
      <c r="G255" s="8">
        <f t="shared" si="22"/>
        <v>31057.810000000045</v>
      </c>
      <c r="H255" s="6">
        <f t="shared" si="23"/>
        <v>1265</v>
      </c>
    </row>
    <row r="256" spans="1:8" x14ac:dyDescent="0.25">
      <c r="A256" s="6">
        <v>1270</v>
      </c>
      <c r="B256" s="5">
        <v>44806.582083333335</v>
      </c>
      <c r="C256">
        <v>142.19999999999999</v>
      </c>
      <c r="D256" s="8">
        <f t="shared" si="17"/>
        <v>35.716666666666697</v>
      </c>
      <c r="E256" s="8">
        <f t="shared" si="20"/>
        <v>18.215500000000016</v>
      </c>
      <c r="F256" s="8">
        <f t="shared" si="21"/>
        <v>23133.685000000019</v>
      </c>
      <c r="G256" s="8">
        <f t="shared" si="22"/>
        <v>31148.887500000044</v>
      </c>
      <c r="H256" s="6">
        <f t="shared" si="23"/>
        <v>1270</v>
      </c>
    </row>
    <row r="257" spans="1:8" x14ac:dyDescent="0.25">
      <c r="A257" s="6">
        <v>1275</v>
      </c>
      <c r="B257" s="5">
        <v>44806.582141203704</v>
      </c>
      <c r="C257">
        <v>141.4</v>
      </c>
      <c r="D257" s="8">
        <f t="shared" si="17"/>
        <v>34.916666666666714</v>
      </c>
      <c r="E257" s="8">
        <f t="shared" si="20"/>
        <v>17.807500000000026</v>
      </c>
      <c r="F257" s="8">
        <f t="shared" si="21"/>
        <v>22704.562500000033</v>
      </c>
      <c r="G257" s="8">
        <f t="shared" si="22"/>
        <v>31237.925000000043</v>
      </c>
      <c r="H257" s="6">
        <f t="shared" si="23"/>
        <v>1275</v>
      </c>
    </row>
    <row r="258" spans="1:8" x14ac:dyDescent="0.25">
      <c r="A258" s="6">
        <v>1280</v>
      </c>
      <c r="B258" s="5">
        <v>44806.582199074073</v>
      </c>
      <c r="C258">
        <v>141.4</v>
      </c>
      <c r="D258" s="8">
        <f t="shared" si="17"/>
        <v>34.916666666666714</v>
      </c>
      <c r="E258" s="8">
        <f t="shared" si="20"/>
        <v>17.807500000000026</v>
      </c>
      <c r="F258" s="8">
        <f t="shared" si="21"/>
        <v>22793.600000000035</v>
      </c>
      <c r="G258" s="8">
        <f t="shared" si="22"/>
        <v>31326.962500000041</v>
      </c>
      <c r="H258" s="6">
        <f t="shared" si="23"/>
        <v>1280</v>
      </c>
    </row>
    <row r="259" spans="1:8" x14ac:dyDescent="0.25">
      <c r="A259" s="6">
        <v>1285</v>
      </c>
      <c r="B259" s="5">
        <v>44806.582256944443</v>
      </c>
      <c r="C259">
        <v>140.19999999999999</v>
      </c>
      <c r="D259" s="8">
        <f t="shared" ref="D259:D322" si="24">C259-AVERAGE($C$2:$C$73)</f>
        <v>33.716666666666697</v>
      </c>
      <c r="E259" s="8">
        <f t="shared" si="20"/>
        <v>17.195500000000017</v>
      </c>
      <c r="F259" s="8">
        <f t="shared" si="21"/>
        <v>22096.217500000021</v>
      </c>
      <c r="G259" s="8">
        <f t="shared" si="22"/>
        <v>31412.940000000042</v>
      </c>
      <c r="H259" s="6">
        <f t="shared" si="23"/>
        <v>1285</v>
      </c>
    </row>
    <row r="260" spans="1:8" x14ac:dyDescent="0.25">
      <c r="A260" s="6">
        <v>1290</v>
      </c>
      <c r="B260" s="5">
        <v>44806.582314814812</v>
      </c>
      <c r="C260">
        <v>142.19999999999999</v>
      </c>
      <c r="D260" s="8">
        <f t="shared" si="24"/>
        <v>35.716666666666697</v>
      </c>
      <c r="E260" s="8">
        <f t="shared" si="20"/>
        <v>18.215500000000016</v>
      </c>
      <c r="F260" s="8">
        <f t="shared" si="21"/>
        <v>23497.995000000021</v>
      </c>
      <c r="G260" s="8">
        <f t="shared" si="22"/>
        <v>31504.017500000042</v>
      </c>
      <c r="H260" s="6">
        <f t="shared" si="23"/>
        <v>1290</v>
      </c>
    </row>
    <row r="261" spans="1:8" x14ac:dyDescent="0.25">
      <c r="A261" s="6">
        <v>1295</v>
      </c>
      <c r="B261" s="5">
        <v>44806.582372685189</v>
      </c>
      <c r="C261">
        <v>141</v>
      </c>
      <c r="D261" s="8">
        <f t="shared" si="24"/>
        <v>34.516666666666708</v>
      </c>
      <c r="E261" s="8">
        <f t="shared" si="20"/>
        <v>17.603500000000022</v>
      </c>
      <c r="F261" s="8">
        <f t="shared" si="21"/>
        <v>22796.532500000027</v>
      </c>
      <c r="G261" s="8">
        <f t="shared" si="22"/>
        <v>31592.035000000044</v>
      </c>
      <c r="H261" s="6">
        <f t="shared" si="23"/>
        <v>1295</v>
      </c>
    </row>
    <row r="262" spans="1:8" x14ac:dyDescent="0.25">
      <c r="A262" s="6">
        <v>1300</v>
      </c>
      <c r="B262" s="5">
        <v>44806.582430555558</v>
      </c>
      <c r="C262">
        <v>141.80000000000001</v>
      </c>
      <c r="D262" s="8">
        <f t="shared" si="24"/>
        <v>35.31666666666672</v>
      </c>
      <c r="E262" s="8">
        <f t="shared" si="20"/>
        <v>18.011500000000026</v>
      </c>
      <c r="F262" s="8">
        <f t="shared" si="21"/>
        <v>23414.950000000033</v>
      </c>
      <c r="G262" s="8">
        <f t="shared" si="22"/>
        <v>31682.092500000042</v>
      </c>
      <c r="H262" s="6">
        <f t="shared" si="23"/>
        <v>1300</v>
      </c>
    </row>
    <row r="263" spans="1:8" x14ac:dyDescent="0.25">
      <c r="A263" s="6">
        <v>1305</v>
      </c>
      <c r="B263" s="5">
        <v>44806.582488425927</v>
      </c>
      <c r="C263">
        <v>139.4</v>
      </c>
      <c r="D263" s="8">
        <f t="shared" si="24"/>
        <v>32.916666666666714</v>
      </c>
      <c r="E263" s="8">
        <f t="shared" si="20"/>
        <v>16.787500000000023</v>
      </c>
      <c r="F263" s="8">
        <f t="shared" si="21"/>
        <v>21907.687500000029</v>
      </c>
      <c r="G263" s="8">
        <f t="shared" si="22"/>
        <v>31766.030000000042</v>
      </c>
      <c r="H263" s="6">
        <f t="shared" si="23"/>
        <v>1305</v>
      </c>
    </row>
    <row r="264" spans="1:8" x14ac:dyDescent="0.25">
      <c r="A264" s="6">
        <v>1310</v>
      </c>
      <c r="B264" s="5">
        <v>44806.582546296297</v>
      </c>
      <c r="C264">
        <v>140.19999999999999</v>
      </c>
      <c r="D264" s="8">
        <f t="shared" si="24"/>
        <v>33.716666666666697</v>
      </c>
      <c r="E264" s="8">
        <f t="shared" si="20"/>
        <v>17.195500000000017</v>
      </c>
      <c r="F264" s="8">
        <f t="shared" si="21"/>
        <v>22526.105000000021</v>
      </c>
      <c r="G264" s="8">
        <f t="shared" si="22"/>
        <v>31852.007500000043</v>
      </c>
      <c r="H264" s="6">
        <f t="shared" si="23"/>
        <v>1310</v>
      </c>
    </row>
    <row r="265" spans="1:8" x14ac:dyDescent="0.25">
      <c r="A265" s="6">
        <v>1315</v>
      </c>
      <c r="B265" s="5">
        <v>44806.582604166666</v>
      </c>
      <c r="C265">
        <v>141.4</v>
      </c>
      <c r="D265" s="8">
        <f t="shared" si="24"/>
        <v>34.916666666666714</v>
      </c>
      <c r="E265" s="8">
        <f t="shared" si="20"/>
        <v>17.807500000000026</v>
      </c>
      <c r="F265" s="8">
        <f t="shared" si="21"/>
        <v>23416.862500000036</v>
      </c>
      <c r="G265" s="8">
        <f t="shared" si="22"/>
        <v>31941.045000000042</v>
      </c>
      <c r="H265" s="6">
        <f t="shared" si="23"/>
        <v>1315</v>
      </c>
    </row>
    <row r="266" spans="1:8" x14ac:dyDescent="0.25">
      <c r="A266" s="6">
        <v>1320</v>
      </c>
      <c r="B266" s="5">
        <v>44806.582662037035</v>
      </c>
      <c r="C266">
        <v>140.19999999999999</v>
      </c>
      <c r="D266" s="8">
        <f t="shared" si="24"/>
        <v>33.716666666666697</v>
      </c>
      <c r="E266" s="8">
        <f t="shared" si="20"/>
        <v>17.195500000000017</v>
      </c>
      <c r="F266" s="8">
        <f t="shared" si="21"/>
        <v>22698.060000000023</v>
      </c>
      <c r="G266" s="8">
        <f t="shared" si="22"/>
        <v>32027.022500000043</v>
      </c>
      <c r="H266" s="6">
        <f t="shared" si="23"/>
        <v>1320</v>
      </c>
    </row>
    <row r="267" spans="1:8" x14ac:dyDescent="0.25">
      <c r="A267" s="6">
        <v>1325</v>
      </c>
      <c r="B267" s="5">
        <v>44806.582719907405</v>
      </c>
      <c r="C267">
        <v>137.4</v>
      </c>
      <c r="D267" s="8">
        <f t="shared" si="24"/>
        <v>30.916666666666714</v>
      </c>
      <c r="E267" s="8">
        <f t="shared" si="20"/>
        <v>15.767500000000025</v>
      </c>
      <c r="F267" s="8">
        <f t="shared" si="21"/>
        <v>20891.937500000033</v>
      </c>
      <c r="G267" s="8">
        <f t="shared" si="22"/>
        <v>32105.860000000044</v>
      </c>
      <c r="H267" s="6">
        <f t="shared" si="23"/>
        <v>1325</v>
      </c>
    </row>
    <row r="268" spans="1:8" x14ac:dyDescent="0.25">
      <c r="A268" s="6">
        <v>1330</v>
      </c>
      <c r="B268" s="5">
        <v>44806.582777777781</v>
      </c>
      <c r="C268">
        <v>136.6</v>
      </c>
      <c r="D268" s="8">
        <f t="shared" si="24"/>
        <v>30.116666666666703</v>
      </c>
      <c r="E268" s="8">
        <f t="shared" si="20"/>
        <v>15.359500000000018</v>
      </c>
      <c r="F268" s="8">
        <f t="shared" si="21"/>
        <v>20428.135000000024</v>
      </c>
      <c r="G268" s="8">
        <f t="shared" si="22"/>
        <v>32182.657500000045</v>
      </c>
      <c r="H268" s="6">
        <f t="shared" si="23"/>
        <v>1330</v>
      </c>
    </row>
    <row r="269" spans="1:8" x14ac:dyDescent="0.25">
      <c r="A269" s="6">
        <v>1335</v>
      </c>
      <c r="B269" s="5">
        <v>44806.582835648151</v>
      </c>
      <c r="C269">
        <v>137</v>
      </c>
      <c r="D269" s="8">
        <f t="shared" si="24"/>
        <v>30.516666666666708</v>
      </c>
      <c r="E269" s="8">
        <f t="shared" si="20"/>
        <v>15.563500000000021</v>
      </c>
      <c r="F269" s="8">
        <f t="shared" si="21"/>
        <v>20777.272500000028</v>
      </c>
      <c r="G269" s="8">
        <f t="shared" si="22"/>
        <v>32260.475000000046</v>
      </c>
      <c r="H269" s="6">
        <f t="shared" si="23"/>
        <v>1335</v>
      </c>
    </row>
    <row r="270" spans="1:8" x14ac:dyDescent="0.25">
      <c r="A270" s="6">
        <v>1340</v>
      </c>
      <c r="B270" s="5">
        <v>44806.58289351852</v>
      </c>
      <c r="C270">
        <v>137.4</v>
      </c>
      <c r="D270" s="8">
        <f t="shared" si="24"/>
        <v>30.916666666666714</v>
      </c>
      <c r="E270" s="8">
        <f t="shared" si="20"/>
        <v>15.767500000000025</v>
      </c>
      <c r="F270" s="8">
        <f t="shared" si="21"/>
        <v>21128.450000000033</v>
      </c>
      <c r="G270" s="8">
        <f t="shared" si="22"/>
        <v>32339.312500000047</v>
      </c>
      <c r="H270" s="6">
        <f t="shared" si="23"/>
        <v>1340</v>
      </c>
    </row>
    <row r="271" spans="1:8" x14ac:dyDescent="0.25">
      <c r="A271" s="6">
        <v>1345</v>
      </c>
      <c r="B271" s="5">
        <v>44806.582951388889</v>
      </c>
      <c r="C271">
        <v>137.4</v>
      </c>
      <c r="D271" s="8">
        <f t="shared" si="24"/>
        <v>30.916666666666714</v>
      </c>
      <c r="E271" s="8">
        <f t="shared" si="20"/>
        <v>15.767500000000025</v>
      </c>
      <c r="F271" s="8">
        <f t="shared" si="21"/>
        <v>21207.287500000035</v>
      </c>
      <c r="G271" s="8">
        <f t="shared" si="22"/>
        <v>32418.150000000049</v>
      </c>
      <c r="H271" s="6">
        <f t="shared" si="23"/>
        <v>1345</v>
      </c>
    </row>
    <row r="272" spans="1:8" x14ac:dyDescent="0.25">
      <c r="A272" s="6">
        <v>1350</v>
      </c>
      <c r="B272" s="5">
        <v>44806.583009259259</v>
      </c>
      <c r="C272">
        <v>137</v>
      </c>
      <c r="D272" s="8">
        <f t="shared" si="24"/>
        <v>30.516666666666708</v>
      </c>
      <c r="E272" s="8">
        <f t="shared" si="20"/>
        <v>15.563500000000021</v>
      </c>
      <c r="F272" s="8">
        <f t="shared" si="21"/>
        <v>21010.725000000028</v>
      </c>
      <c r="G272" s="8">
        <f t="shared" si="22"/>
        <v>32495.96750000005</v>
      </c>
      <c r="H272" s="6">
        <f t="shared" si="23"/>
        <v>1350</v>
      </c>
    </row>
    <row r="273" spans="1:8" x14ac:dyDescent="0.25">
      <c r="A273" s="6">
        <v>1355</v>
      </c>
      <c r="B273" s="5">
        <v>44806.583067129628</v>
      </c>
      <c r="C273">
        <v>137</v>
      </c>
      <c r="D273" s="8">
        <f t="shared" si="24"/>
        <v>30.516666666666708</v>
      </c>
      <c r="E273" s="8">
        <f t="shared" si="20"/>
        <v>15.563500000000021</v>
      </c>
      <c r="F273" s="8">
        <f t="shared" si="21"/>
        <v>21088.542500000029</v>
      </c>
      <c r="G273" s="8">
        <f t="shared" si="22"/>
        <v>32573.785000000051</v>
      </c>
      <c r="H273" s="6">
        <f t="shared" si="23"/>
        <v>1355</v>
      </c>
    </row>
    <row r="274" spans="1:8" x14ac:dyDescent="0.25">
      <c r="A274" s="6">
        <v>1360</v>
      </c>
      <c r="B274" s="5">
        <v>44806.583124999997</v>
      </c>
      <c r="C274">
        <v>135</v>
      </c>
      <c r="D274" s="8">
        <f t="shared" si="24"/>
        <v>28.516666666666708</v>
      </c>
      <c r="E274" s="8">
        <f t="shared" si="20"/>
        <v>14.543500000000021</v>
      </c>
      <c r="F274" s="8">
        <f t="shared" si="21"/>
        <v>19779.160000000029</v>
      </c>
      <c r="G274" s="8">
        <f t="shared" si="22"/>
        <v>32646.50250000005</v>
      </c>
      <c r="H274" s="6">
        <f t="shared" si="23"/>
        <v>1360</v>
      </c>
    </row>
    <row r="275" spans="1:8" x14ac:dyDescent="0.25">
      <c r="A275" s="6">
        <v>1365</v>
      </c>
      <c r="B275" s="5">
        <v>44806.583182870374</v>
      </c>
      <c r="C275">
        <v>135</v>
      </c>
      <c r="D275" s="8">
        <f t="shared" si="24"/>
        <v>28.516666666666708</v>
      </c>
      <c r="E275" s="8">
        <f t="shared" si="20"/>
        <v>14.543500000000021</v>
      </c>
      <c r="F275" s="8">
        <f t="shared" si="21"/>
        <v>19851.877500000028</v>
      </c>
      <c r="G275" s="8">
        <f t="shared" si="22"/>
        <v>32719.220000000048</v>
      </c>
      <c r="H275" s="6">
        <f t="shared" si="23"/>
        <v>1365</v>
      </c>
    </row>
    <row r="276" spans="1:8" x14ac:dyDescent="0.25">
      <c r="A276" s="6">
        <v>1370</v>
      </c>
      <c r="B276" s="5">
        <v>44806.583240740743</v>
      </c>
      <c r="C276">
        <v>135.80000000000001</v>
      </c>
      <c r="D276" s="8">
        <f t="shared" si="24"/>
        <v>29.31666666666672</v>
      </c>
      <c r="E276" s="8">
        <f t="shared" si="20"/>
        <v>14.951500000000028</v>
      </c>
      <c r="F276" s="8">
        <f t="shared" si="21"/>
        <v>20483.555000000037</v>
      </c>
      <c r="G276" s="8">
        <f t="shared" si="22"/>
        <v>32793.977500000052</v>
      </c>
      <c r="H276" s="6">
        <f t="shared" si="23"/>
        <v>1370</v>
      </c>
    </row>
    <row r="277" spans="1:8" x14ac:dyDescent="0.25">
      <c r="A277" s="6">
        <v>1375</v>
      </c>
      <c r="B277" s="5">
        <v>44806.583298611113</v>
      </c>
      <c r="C277">
        <v>135</v>
      </c>
      <c r="D277" s="8">
        <f t="shared" si="24"/>
        <v>28.516666666666708</v>
      </c>
      <c r="E277" s="8">
        <f t="shared" si="20"/>
        <v>14.543500000000021</v>
      </c>
      <c r="F277" s="8">
        <f t="shared" si="21"/>
        <v>19997.312500000029</v>
      </c>
      <c r="G277" s="8">
        <f t="shared" si="22"/>
        <v>32866.695000000051</v>
      </c>
      <c r="H277" s="6">
        <f t="shared" si="23"/>
        <v>1375</v>
      </c>
    </row>
    <row r="278" spans="1:8" x14ac:dyDescent="0.25">
      <c r="A278" s="6">
        <v>1380</v>
      </c>
      <c r="B278" s="5">
        <v>44806.583356481482</v>
      </c>
      <c r="C278">
        <v>135</v>
      </c>
      <c r="D278" s="8">
        <f t="shared" si="24"/>
        <v>28.516666666666708</v>
      </c>
      <c r="E278" s="8">
        <f t="shared" ref="E278:E341" si="25">D278*0.51</f>
        <v>14.543500000000021</v>
      </c>
      <c r="F278" s="8">
        <f t="shared" ref="F278:F341" si="26">E278*A278</f>
        <v>20070.030000000028</v>
      </c>
      <c r="G278" s="8">
        <f t="shared" ref="G278:G341" si="27">G277+E278*5</f>
        <v>32939.412500000049</v>
      </c>
      <c r="H278" s="6">
        <f t="shared" ref="H278:H341" si="28">A278</f>
        <v>1380</v>
      </c>
    </row>
    <row r="279" spans="1:8" x14ac:dyDescent="0.25">
      <c r="A279" s="6">
        <v>1385</v>
      </c>
      <c r="B279" s="5">
        <v>44806.583414351851</v>
      </c>
      <c r="C279">
        <v>134.19999999999999</v>
      </c>
      <c r="D279" s="8">
        <f t="shared" si="24"/>
        <v>27.716666666666697</v>
      </c>
      <c r="E279" s="8">
        <f t="shared" si="25"/>
        <v>14.135500000000016</v>
      </c>
      <c r="F279" s="8">
        <f t="shared" si="26"/>
        <v>19577.667500000021</v>
      </c>
      <c r="G279" s="8">
        <f t="shared" si="27"/>
        <v>33010.090000000047</v>
      </c>
      <c r="H279" s="6">
        <f t="shared" si="28"/>
        <v>1385</v>
      </c>
    </row>
    <row r="280" spans="1:8" x14ac:dyDescent="0.25">
      <c r="A280" s="6">
        <v>1390</v>
      </c>
      <c r="B280" s="5">
        <v>44806.583472222221</v>
      </c>
      <c r="C280">
        <v>135</v>
      </c>
      <c r="D280" s="8">
        <f t="shared" si="24"/>
        <v>28.516666666666708</v>
      </c>
      <c r="E280" s="8">
        <f t="shared" si="25"/>
        <v>14.543500000000021</v>
      </c>
      <c r="F280" s="8">
        <f t="shared" si="26"/>
        <v>20215.465000000029</v>
      </c>
      <c r="G280" s="8">
        <f t="shared" si="27"/>
        <v>33082.807500000046</v>
      </c>
      <c r="H280" s="6">
        <f t="shared" si="28"/>
        <v>1390</v>
      </c>
    </row>
    <row r="281" spans="1:8" x14ac:dyDescent="0.25">
      <c r="A281" s="6">
        <v>1395</v>
      </c>
      <c r="B281" s="5">
        <v>44806.58353009259</v>
      </c>
      <c r="C281">
        <v>133.4</v>
      </c>
      <c r="D281" s="8">
        <f t="shared" si="24"/>
        <v>26.916666666666714</v>
      </c>
      <c r="E281" s="8">
        <f t="shared" si="25"/>
        <v>13.727500000000024</v>
      </c>
      <c r="F281" s="8">
        <f t="shared" si="26"/>
        <v>19149.862500000032</v>
      </c>
      <c r="G281" s="8">
        <f t="shared" si="27"/>
        <v>33151.445000000043</v>
      </c>
      <c r="H281" s="6">
        <f t="shared" si="28"/>
        <v>1395</v>
      </c>
    </row>
    <row r="282" spans="1:8" x14ac:dyDescent="0.25">
      <c r="A282" s="6">
        <v>1400</v>
      </c>
      <c r="B282" s="5">
        <v>44806.583587962959</v>
      </c>
      <c r="C282">
        <v>132.6</v>
      </c>
      <c r="D282" s="8">
        <f t="shared" si="24"/>
        <v>26.116666666666703</v>
      </c>
      <c r="E282" s="8">
        <f t="shared" si="25"/>
        <v>13.319500000000019</v>
      </c>
      <c r="F282" s="8">
        <f t="shared" si="26"/>
        <v>18647.300000000028</v>
      </c>
      <c r="G282" s="8">
        <f t="shared" si="27"/>
        <v>33218.042500000047</v>
      </c>
      <c r="H282" s="6">
        <f t="shared" si="28"/>
        <v>1400</v>
      </c>
    </row>
    <row r="283" spans="1:8" x14ac:dyDescent="0.25">
      <c r="A283" s="6">
        <v>1405</v>
      </c>
      <c r="B283" s="5">
        <v>44806.583645833336</v>
      </c>
      <c r="C283">
        <v>133</v>
      </c>
      <c r="D283" s="8">
        <f t="shared" si="24"/>
        <v>26.516666666666708</v>
      </c>
      <c r="E283" s="8">
        <f t="shared" si="25"/>
        <v>13.523500000000022</v>
      </c>
      <c r="F283" s="8">
        <f t="shared" si="26"/>
        <v>19000.517500000031</v>
      </c>
      <c r="G283" s="8">
        <f t="shared" si="27"/>
        <v>33285.660000000047</v>
      </c>
      <c r="H283" s="6">
        <f t="shared" si="28"/>
        <v>1405</v>
      </c>
    </row>
    <row r="284" spans="1:8" x14ac:dyDescent="0.25">
      <c r="A284" s="6">
        <v>1410</v>
      </c>
      <c r="B284" s="5">
        <v>44806.583703703705</v>
      </c>
      <c r="C284">
        <v>133</v>
      </c>
      <c r="D284" s="8">
        <f t="shared" si="24"/>
        <v>26.516666666666708</v>
      </c>
      <c r="E284" s="8">
        <f t="shared" si="25"/>
        <v>13.523500000000022</v>
      </c>
      <c r="F284" s="8">
        <f t="shared" si="26"/>
        <v>19068.135000000031</v>
      </c>
      <c r="G284" s="8">
        <f t="shared" si="27"/>
        <v>33353.277500000047</v>
      </c>
      <c r="H284" s="6">
        <f t="shared" si="28"/>
        <v>1410</v>
      </c>
    </row>
    <row r="285" spans="1:8" x14ac:dyDescent="0.25">
      <c r="A285" s="6">
        <v>1415</v>
      </c>
      <c r="B285" s="5">
        <v>44806.583761574075</v>
      </c>
      <c r="C285">
        <v>132.6</v>
      </c>
      <c r="D285" s="8">
        <f t="shared" si="24"/>
        <v>26.116666666666703</v>
      </c>
      <c r="E285" s="8">
        <f t="shared" si="25"/>
        <v>13.319500000000019</v>
      </c>
      <c r="F285" s="8">
        <f t="shared" si="26"/>
        <v>18847.092500000028</v>
      </c>
      <c r="G285" s="8">
        <f t="shared" si="27"/>
        <v>33419.875000000051</v>
      </c>
      <c r="H285" s="6">
        <f t="shared" si="28"/>
        <v>1415</v>
      </c>
    </row>
    <row r="286" spans="1:8" x14ac:dyDescent="0.25">
      <c r="A286" s="6">
        <v>1420</v>
      </c>
      <c r="B286" s="5">
        <v>44806.583819444444</v>
      </c>
      <c r="C286">
        <v>132.1</v>
      </c>
      <c r="D286" s="8">
        <f t="shared" si="24"/>
        <v>25.616666666666703</v>
      </c>
      <c r="E286" s="8">
        <f t="shared" si="25"/>
        <v>13.064500000000018</v>
      </c>
      <c r="F286" s="8">
        <f t="shared" si="26"/>
        <v>18551.590000000026</v>
      </c>
      <c r="G286" s="8">
        <f t="shared" si="27"/>
        <v>33485.197500000053</v>
      </c>
      <c r="H286" s="6">
        <f t="shared" si="28"/>
        <v>1420</v>
      </c>
    </row>
    <row r="287" spans="1:8" x14ac:dyDescent="0.25">
      <c r="A287" s="6">
        <v>1425</v>
      </c>
      <c r="B287" s="5">
        <v>44806.583877314813</v>
      </c>
      <c r="C287">
        <v>131.69999999999999</v>
      </c>
      <c r="D287" s="8">
        <f t="shared" si="24"/>
        <v>25.216666666666697</v>
      </c>
      <c r="E287" s="8">
        <f t="shared" si="25"/>
        <v>12.860500000000016</v>
      </c>
      <c r="F287" s="8">
        <f t="shared" si="26"/>
        <v>18326.212500000023</v>
      </c>
      <c r="G287" s="8">
        <f t="shared" si="27"/>
        <v>33549.500000000051</v>
      </c>
      <c r="H287" s="6">
        <f t="shared" si="28"/>
        <v>1425</v>
      </c>
    </row>
    <row r="288" spans="1:8" x14ac:dyDescent="0.25">
      <c r="A288" s="6">
        <v>1430</v>
      </c>
      <c r="B288" s="5">
        <v>44806.583935185183</v>
      </c>
      <c r="C288">
        <v>130.5</v>
      </c>
      <c r="D288" s="8">
        <f t="shared" si="24"/>
        <v>24.016666666666708</v>
      </c>
      <c r="E288" s="8">
        <f t="shared" si="25"/>
        <v>12.248500000000021</v>
      </c>
      <c r="F288" s="8">
        <f t="shared" si="26"/>
        <v>17515.355000000029</v>
      </c>
      <c r="G288" s="8">
        <f t="shared" si="27"/>
        <v>33610.742500000051</v>
      </c>
      <c r="H288" s="6">
        <f t="shared" si="28"/>
        <v>1430</v>
      </c>
    </row>
    <row r="289" spans="1:8" x14ac:dyDescent="0.25">
      <c r="A289" s="6">
        <v>1435</v>
      </c>
      <c r="B289" s="5">
        <v>44806.583993055552</v>
      </c>
      <c r="C289">
        <v>130.5</v>
      </c>
      <c r="D289" s="8">
        <f t="shared" si="24"/>
        <v>24.016666666666708</v>
      </c>
      <c r="E289" s="8">
        <f t="shared" si="25"/>
        <v>12.248500000000021</v>
      </c>
      <c r="F289" s="8">
        <f t="shared" si="26"/>
        <v>17576.597500000029</v>
      </c>
      <c r="G289" s="8">
        <f t="shared" si="27"/>
        <v>33671.985000000052</v>
      </c>
      <c r="H289" s="6">
        <f t="shared" si="28"/>
        <v>1435</v>
      </c>
    </row>
    <row r="290" spans="1:8" x14ac:dyDescent="0.25">
      <c r="A290" s="6">
        <v>1440</v>
      </c>
      <c r="B290" s="5">
        <v>44806.584050925929</v>
      </c>
      <c r="C290">
        <v>130.5</v>
      </c>
      <c r="D290" s="8">
        <f t="shared" si="24"/>
        <v>24.016666666666708</v>
      </c>
      <c r="E290" s="8">
        <f t="shared" si="25"/>
        <v>12.248500000000021</v>
      </c>
      <c r="F290" s="8">
        <f t="shared" si="26"/>
        <v>17637.840000000029</v>
      </c>
      <c r="G290" s="8">
        <f t="shared" si="27"/>
        <v>33733.227500000052</v>
      </c>
      <c r="H290" s="6">
        <f t="shared" si="28"/>
        <v>1440</v>
      </c>
    </row>
    <row r="291" spans="1:8" x14ac:dyDescent="0.25">
      <c r="A291" s="6">
        <v>1445</v>
      </c>
      <c r="B291" s="5">
        <v>44806.584108796298</v>
      </c>
      <c r="C291">
        <v>130.5</v>
      </c>
      <c r="D291" s="8">
        <f t="shared" si="24"/>
        <v>24.016666666666708</v>
      </c>
      <c r="E291" s="8">
        <f t="shared" si="25"/>
        <v>12.248500000000021</v>
      </c>
      <c r="F291" s="8">
        <f t="shared" si="26"/>
        <v>17699.08250000003</v>
      </c>
      <c r="G291" s="8">
        <f t="shared" si="27"/>
        <v>33794.470000000052</v>
      </c>
      <c r="H291" s="6">
        <f t="shared" si="28"/>
        <v>1445</v>
      </c>
    </row>
    <row r="292" spans="1:8" x14ac:dyDescent="0.25">
      <c r="A292" s="6">
        <v>1450</v>
      </c>
      <c r="B292" s="5">
        <v>44806.584166666667</v>
      </c>
      <c r="C292">
        <v>130.5</v>
      </c>
      <c r="D292" s="8">
        <f t="shared" si="24"/>
        <v>24.016666666666708</v>
      </c>
      <c r="E292" s="8">
        <f t="shared" si="25"/>
        <v>12.248500000000021</v>
      </c>
      <c r="F292" s="8">
        <f t="shared" si="26"/>
        <v>17760.32500000003</v>
      </c>
      <c r="G292" s="8">
        <f t="shared" si="27"/>
        <v>33855.712500000052</v>
      </c>
      <c r="H292" s="6">
        <f t="shared" si="28"/>
        <v>1450</v>
      </c>
    </row>
    <row r="293" spans="1:8" x14ac:dyDescent="0.25">
      <c r="A293" s="6">
        <v>1455</v>
      </c>
      <c r="B293" s="5">
        <v>44806.584224537037</v>
      </c>
      <c r="C293">
        <v>130.1</v>
      </c>
      <c r="D293" s="8">
        <f t="shared" si="24"/>
        <v>23.616666666666703</v>
      </c>
      <c r="E293" s="8">
        <f t="shared" si="25"/>
        <v>12.044500000000019</v>
      </c>
      <c r="F293" s="8">
        <f t="shared" si="26"/>
        <v>17524.747500000027</v>
      </c>
      <c r="G293" s="8">
        <f t="shared" si="27"/>
        <v>33915.935000000056</v>
      </c>
      <c r="H293" s="6">
        <f t="shared" si="28"/>
        <v>1455</v>
      </c>
    </row>
    <row r="294" spans="1:8" x14ac:dyDescent="0.25">
      <c r="A294" s="6">
        <v>1460</v>
      </c>
      <c r="B294" s="5">
        <v>44806.584282407406</v>
      </c>
      <c r="C294">
        <v>128.9</v>
      </c>
      <c r="D294" s="8">
        <f t="shared" si="24"/>
        <v>22.416666666666714</v>
      </c>
      <c r="E294" s="8">
        <f t="shared" si="25"/>
        <v>11.432500000000024</v>
      </c>
      <c r="F294" s="8">
        <f t="shared" si="26"/>
        <v>16691.450000000033</v>
      </c>
      <c r="G294" s="8">
        <f t="shared" si="27"/>
        <v>33973.097500000054</v>
      </c>
      <c r="H294" s="6">
        <f t="shared" si="28"/>
        <v>1460</v>
      </c>
    </row>
    <row r="295" spans="1:8" x14ac:dyDescent="0.25">
      <c r="A295" s="6">
        <v>1465</v>
      </c>
      <c r="B295" s="5">
        <v>44806.584340277775</v>
      </c>
      <c r="C295">
        <v>128.9</v>
      </c>
      <c r="D295" s="8">
        <f t="shared" si="24"/>
        <v>22.416666666666714</v>
      </c>
      <c r="E295" s="8">
        <f t="shared" si="25"/>
        <v>11.432500000000024</v>
      </c>
      <c r="F295" s="8">
        <f t="shared" si="26"/>
        <v>16748.612500000036</v>
      </c>
      <c r="G295" s="8">
        <f t="shared" si="27"/>
        <v>34030.260000000053</v>
      </c>
      <c r="H295" s="6">
        <f t="shared" si="28"/>
        <v>1465</v>
      </c>
    </row>
    <row r="296" spans="1:8" x14ac:dyDescent="0.25">
      <c r="A296" s="6">
        <v>1470</v>
      </c>
      <c r="B296" s="5">
        <v>44806.584398148145</v>
      </c>
      <c r="C296">
        <v>129.30000000000001</v>
      </c>
      <c r="D296" s="8">
        <f t="shared" si="24"/>
        <v>22.81666666666672</v>
      </c>
      <c r="E296" s="8">
        <f t="shared" si="25"/>
        <v>11.636500000000026</v>
      </c>
      <c r="F296" s="8">
        <f t="shared" si="26"/>
        <v>17105.655000000039</v>
      </c>
      <c r="G296" s="8">
        <f t="shared" si="27"/>
        <v>34088.442500000056</v>
      </c>
      <c r="H296" s="6">
        <f t="shared" si="28"/>
        <v>1470</v>
      </c>
    </row>
    <row r="297" spans="1:8" x14ac:dyDescent="0.25">
      <c r="A297" s="6">
        <v>1475</v>
      </c>
      <c r="B297" s="5">
        <v>44806.584456018521</v>
      </c>
      <c r="C297">
        <v>128.5</v>
      </c>
      <c r="D297" s="8">
        <f t="shared" si="24"/>
        <v>22.016666666666708</v>
      </c>
      <c r="E297" s="8">
        <f t="shared" si="25"/>
        <v>11.228500000000022</v>
      </c>
      <c r="F297" s="8">
        <f t="shared" si="26"/>
        <v>16562.037500000031</v>
      </c>
      <c r="G297" s="8">
        <f t="shared" si="27"/>
        <v>34144.585000000057</v>
      </c>
      <c r="H297" s="6">
        <f t="shared" si="28"/>
        <v>1475</v>
      </c>
    </row>
    <row r="298" spans="1:8" x14ac:dyDescent="0.25">
      <c r="A298" s="6">
        <v>1480</v>
      </c>
      <c r="B298" s="5">
        <v>44806.584513888891</v>
      </c>
      <c r="C298">
        <v>127.3</v>
      </c>
      <c r="D298" s="8">
        <f t="shared" si="24"/>
        <v>20.816666666666706</v>
      </c>
      <c r="E298" s="8">
        <f t="shared" si="25"/>
        <v>10.61650000000002</v>
      </c>
      <c r="F298" s="8">
        <f t="shared" si="26"/>
        <v>15712.420000000029</v>
      </c>
      <c r="G298" s="8">
        <f t="shared" si="27"/>
        <v>34197.667500000054</v>
      </c>
      <c r="H298" s="6">
        <f t="shared" si="28"/>
        <v>1480</v>
      </c>
    </row>
    <row r="299" spans="1:8" x14ac:dyDescent="0.25">
      <c r="A299" s="6">
        <v>1485</v>
      </c>
      <c r="B299" s="5">
        <v>44806.58457175926</v>
      </c>
      <c r="C299">
        <v>128.1</v>
      </c>
      <c r="D299" s="8">
        <f t="shared" si="24"/>
        <v>21.616666666666703</v>
      </c>
      <c r="E299" s="8">
        <f t="shared" si="25"/>
        <v>11.024500000000019</v>
      </c>
      <c r="F299" s="8">
        <f t="shared" si="26"/>
        <v>16371.382500000029</v>
      </c>
      <c r="G299" s="8">
        <f t="shared" si="27"/>
        <v>34252.790000000052</v>
      </c>
      <c r="H299" s="6">
        <f t="shared" si="28"/>
        <v>1485</v>
      </c>
    </row>
    <row r="300" spans="1:8" x14ac:dyDescent="0.25">
      <c r="A300" s="6">
        <v>1490</v>
      </c>
      <c r="B300" s="5">
        <v>44806.584629629629</v>
      </c>
      <c r="C300">
        <v>128.1</v>
      </c>
      <c r="D300" s="8">
        <f t="shared" si="24"/>
        <v>21.616666666666703</v>
      </c>
      <c r="E300" s="8">
        <f t="shared" si="25"/>
        <v>11.024500000000019</v>
      </c>
      <c r="F300" s="8">
        <f t="shared" si="26"/>
        <v>16426.50500000003</v>
      </c>
      <c r="G300" s="8">
        <f t="shared" si="27"/>
        <v>34307.912500000049</v>
      </c>
      <c r="H300" s="6">
        <f t="shared" si="28"/>
        <v>1490</v>
      </c>
    </row>
    <row r="301" spans="1:8" x14ac:dyDescent="0.25">
      <c r="A301" s="6">
        <v>1495</v>
      </c>
      <c r="B301" s="5">
        <v>44806.584687499999</v>
      </c>
      <c r="C301">
        <v>128.1</v>
      </c>
      <c r="D301" s="8">
        <f t="shared" si="24"/>
        <v>21.616666666666703</v>
      </c>
      <c r="E301" s="8">
        <f t="shared" si="25"/>
        <v>11.024500000000019</v>
      </c>
      <c r="F301" s="8">
        <f t="shared" si="26"/>
        <v>16481.627500000028</v>
      </c>
      <c r="G301" s="8">
        <f t="shared" si="27"/>
        <v>34363.035000000047</v>
      </c>
      <c r="H301" s="6">
        <f t="shared" si="28"/>
        <v>1495</v>
      </c>
    </row>
    <row r="302" spans="1:8" x14ac:dyDescent="0.25">
      <c r="A302" s="6">
        <v>1500</v>
      </c>
      <c r="B302" s="5">
        <v>44806.584745370368</v>
      </c>
      <c r="C302">
        <v>126.9</v>
      </c>
      <c r="D302" s="8">
        <f t="shared" si="24"/>
        <v>20.416666666666714</v>
      </c>
      <c r="E302" s="8">
        <f t="shared" si="25"/>
        <v>10.412500000000025</v>
      </c>
      <c r="F302" s="8">
        <f t="shared" si="26"/>
        <v>15618.750000000036</v>
      </c>
      <c r="G302" s="8">
        <f t="shared" si="27"/>
        <v>34415.097500000047</v>
      </c>
      <c r="H302" s="6">
        <f t="shared" si="28"/>
        <v>1500</v>
      </c>
    </row>
    <row r="303" spans="1:8" x14ac:dyDescent="0.25">
      <c r="A303" s="6">
        <v>1505</v>
      </c>
      <c r="B303" s="5">
        <v>44806.584803240738</v>
      </c>
      <c r="C303">
        <v>126.9</v>
      </c>
      <c r="D303" s="8">
        <f t="shared" si="24"/>
        <v>20.416666666666714</v>
      </c>
      <c r="E303" s="8">
        <f t="shared" si="25"/>
        <v>10.412500000000025</v>
      </c>
      <c r="F303" s="8">
        <f t="shared" si="26"/>
        <v>15670.812500000036</v>
      </c>
      <c r="G303" s="8">
        <f t="shared" si="27"/>
        <v>34467.160000000047</v>
      </c>
      <c r="H303" s="6">
        <f t="shared" si="28"/>
        <v>1505</v>
      </c>
    </row>
    <row r="304" spans="1:8" x14ac:dyDescent="0.25">
      <c r="A304" s="6">
        <v>1510</v>
      </c>
      <c r="B304" s="5">
        <v>44806.584861111114</v>
      </c>
      <c r="C304">
        <v>126.5</v>
      </c>
      <c r="D304" s="8">
        <f t="shared" si="24"/>
        <v>20.016666666666708</v>
      </c>
      <c r="E304" s="8">
        <f t="shared" si="25"/>
        <v>10.208500000000022</v>
      </c>
      <c r="F304" s="8">
        <f t="shared" si="26"/>
        <v>15414.835000000034</v>
      </c>
      <c r="G304" s="8">
        <f t="shared" si="27"/>
        <v>34518.20250000005</v>
      </c>
      <c r="H304" s="6">
        <f t="shared" si="28"/>
        <v>1510</v>
      </c>
    </row>
    <row r="305" spans="1:8" x14ac:dyDescent="0.25">
      <c r="A305" s="6">
        <v>1515</v>
      </c>
      <c r="B305" s="5">
        <v>44806.584918981483</v>
      </c>
      <c r="C305">
        <v>125.7</v>
      </c>
      <c r="D305" s="8">
        <f t="shared" si="24"/>
        <v>19.216666666666711</v>
      </c>
      <c r="E305" s="8">
        <f t="shared" si="25"/>
        <v>9.8005000000000226</v>
      </c>
      <c r="F305" s="8">
        <f t="shared" si="26"/>
        <v>14847.757500000034</v>
      </c>
      <c r="G305" s="8">
        <f t="shared" si="27"/>
        <v>34567.205000000053</v>
      </c>
      <c r="H305" s="6">
        <f t="shared" si="28"/>
        <v>1515</v>
      </c>
    </row>
    <row r="306" spans="1:8" x14ac:dyDescent="0.25">
      <c r="A306" s="6">
        <v>1520</v>
      </c>
      <c r="B306" s="5">
        <v>44806.584976851853</v>
      </c>
      <c r="C306">
        <v>125.7</v>
      </c>
      <c r="D306" s="8">
        <f t="shared" si="24"/>
        <v>19.216666666666711</v>
      </c>
      <c r="E306" s="8">
        <f t="shared" si="25"/>
        <v>9.8005000000000226</v>
      </c>
      <c r="F306" s="8">
        <f t="shared" si="26"/>
        <v>14896.760000000035</v>
      </c>
      <c r="G306" s="8">
        <f t="shared" si="27"/>
        <v>34616.207500000055</v>
      </c>
      <c r="H306" s="6">
        <f t="shared" si="28"/>
        <v>1520</v>
      </c>
    </row>
    <row r="307" spans="1:8" x14ac:dyDescent="0.25">
      <c r="A307" s="6">
        <v>1525</v>
      </c>
      <c r="B307" s="5">
        <v>44806.585034722222</v>
      </c>
      <c r="C307">
        <v>124.9</v>
      </c>
      <c r="D307" s="8">
        <f t="shared" si="24"/>
        <v>18.416666666666714</v>
      </c>
      <c r="E307" s="8">
        <f t="shared" si="25"/>
        <v>9.3925000000000249</v>
      </c>
      <c r="F307" s="8">
        <f t="shared" si="26"/>
        <v>14323.562500000038</v>
      </c>
      <c r="G307" s="8">
        <f t="shared" si="27"/>
        <v>34663.170000000056</v>
      </c>
      <c r="H307" s="6">
        <f t="shared" si="28"/>
        <v>1525</v>
      </c>
    </row>
    <row r="308" spans="1:8" x14ac:dyDescent="0.25">
      <c r="A308" s="6">
        <v>1530</v>
      </c>
      <c r="B308" s="5">
        <v>44806.585092592592</v>
      </c>
      <c r="C308">
        <v>125.3</v>
      </c>
      <c r="D308" s="8">
        <f t="shared" si="24"/>
        <v>18.816666666666706</v>
      </c>
      <c r="E308" s="8">
        <f t="shared" si="25"/>
        <v>9.5965000000000202</v>
      </c>
      <c r="F308" s="8">
        <f t="shared" si="26"/>
        <v>14682.645000000031</v>
      </c>
      <c r="G308" s="8">
        <f t="shared" si="27"/>
        <v>34711.152500000055</v>
      </c>
      <c r="H308" s="6">
        <f t="shared" si="28"/>
        <v>1530</v>
      </c>
    </row>
    <row r="309" spans="1:8" x14ac:dyDescent="0.25">
      <c r="A309" s="6">
        <v>1535</v>
      </c>
      <c r="B309" s="5">
        <v>44806.585150462961</v>
      </c>
      <c r="C309">
        <v>124.5</v>
      </c>
      <c r="D309" s="8">
        <f t="shared" si="24"/>
        <v>18.016666666666708</v>
      </c>
      <c r="E309" s="8">
        <f t="shared" si="25"/>
        <v>9.1885000000000208</v>
      </c>
      <c r="F309" s="8">
        <f t="shared" si="26"/>
        <v>14104.347500000033</v>
      </c>
      <c r="G309" s="8">
        <f t="shared" si="27"/>
        <v>34757.095000000052</v>
      </c>
      <c r="H309" s="6">
        <f t="shared" si="28"/>
        <v>1535</v>
      </c>
    </row>
    <row r="310" spans="1:8" x14ac:dyDescent="0.25">
      <c r="A310" s="6">
        <v>1540</v>
      </c>
      <c r="B310" s="5">
        <v>44806.58520833333</v>
      </c>
      <c r="C310">
        <v>124.1</v>
      </c>
      <c r="D310" s="8">
        <f t="shared" si="24"/>
        <v>17.616666666666703</v>
      </c>
      <c r="E310" s="8">
        <f t="shared" si="25"/>
        <v>8.9845000000000184</v>
      </c>
      <c r="F310" s="8">
        <f t="shared" si="26"/>
        <v>13836.130000000028</v>
      </c>
      <c r="G310" s="8">
        <f t="shared" si="27"/>
        <v>34802.017500000053</v>
      </c>
      <c r="H310" s="6">
        <f t="shared" si="28"/>
        <v>1540</v>
      </c>
    </row>
    <row r="311" spans="1:8" x14ac:dyDescent="0.25">
      <c r="A311" s="6">
        <v>1545</v>
      </c>
      <c r="B311" s="5">
        <v>44806.585266203707</v>
      </c>
      <c r="C311">
        <v>124.5</v>
      </c>
      <c r="D311" s="8">
        <f t="shared" si="24"/>
        <v>18.016666666666708</v>
      </c>
      <c r="E311" s="8">
        <f t="shared" si="25"/>
        <v>9.1885000000000208</v>
      </c>
      <c r="F311" s="8">
        <f t="shared" si="26"/>
        <v>14196.232500000033</v>
      </c>
      <c r="G311" s="8">
        <f t="shared" si="27"/>
        <v>34847.96000000005</v>
      </c>
      <c r="H311" s="6">
        <f t="shared" si="28"/>
        <v>1545</v>
      </c>
    </row>
    <row r="312" spans="1:8" x14ac:dyDescent="0.25">
      <c r="A312" s="6">
        <v>1550</v>
      </c>
      <c r="B312" s="5">
        <v>44806.585324074076</v>
      </c>
      <c r="C312">
        <v>125.7</v>
      </c>
      <c r="D312" s="8">
        <f t="shared" si="24"/>
        <v>19.216666666666711</v>
      </c>
      <c r="E312" s="8">
        <f t="shared" si="25"/>
        <v>9.8005000000000226</v>
      </c>
      <c r="F312" s="8">
        <f t="shared" si="26"/>
        <v>15190.775000000034</v>
      </c>
      <c r="G312" s="8">
        <f t="shared" si="27"/>
        <v>34896.962500000052</v>
      </c>
      <c r="H312" s="6">
        <f t="shared" si="28"/>
        <v>1550</v>
      </c>
    </row>
    <row r="313" spans="1:8" x14ac:dyDescent="0.25">
      <c r="A313" s="6">
        <v>1555</v>
      </c>
      <c r="B313" s="5">
        <v>44806.585381944446</v>
      </c>
      <c r="C313">
        <v>125.7</v>
      </c>
      <c r="D313" s="8">
        <f t="shared" si="24"/>
        <v>19.216666666666711</v>
      </c>
      <c r="E313" s="8">
        <f t="shared" si="25"/>
        <v>9.8005000000000226</v>
      </c>
      <c r="F313" s="8">
        <f t="shared" si="26"/>
        <v>15239.777500000035</v>
      </c>
      <c r="G313" s="8">
        <f t="shared" si="27"/>
        <v>34945.965000000055</v>
      </c>
      <c r="H313" s="6">
        <f t="shared" si="28"/>
        <v>1555</v>
      </c>
    </row>
    <row r="314" spans="1:8" x14ac:dyDescent="0.25">
      <c r="A314" s="6">
        <v>1560</v>
      </c>
      <c r="B314" s="5">
        <v>44806.585439814815</v>
      </c>
      <c r="C314">
        <v>123.7</v>
      </c>
      <c r="D314" s="8">
        <f t="shared" si="24"/>
        <v>17.216666666666711</v>
      </c>
      <c r="E314" s="8">
        <f t="shared" si="25"/>
        <v>8.7805000000000231</v>
      </c>
      <c r="F314" s="8">
        <f t="shared" si="26"/>
        <v>13697.580000000036</v>
      </c>
      <c r="G314" s="8">
        <f t="shared" si="27"/>
        <v>34989.867500000051</v>
      </c>
      <c r="H314" s="6">
        <f t="shared" si="28"/>
        <v>1560</v>
      </c>
    </row>
    <row r="315" spans="1:8" x14ac:dyDescent="0.25">
      <c r="A315" s="6">
        <v>1565</v>
      </c>
      <c r="B315" s="5">
        <v>44806.585497685184</v>
      </c>
      <c r="C315">
        <v>123.3</v>
      </c>
      <c r="D315" s="8">
        <f t="shared" si="24"/>
        <v>16.816666666666706</v>
      </c>
      <c r="E315" s="8">
        <f t="shared" si="25"/>
        <v>8.5765000000000207</v>
      </c>
      <c r="F315" s="8">
        <f t="shared" si="26"/>
        <v>13422.222500000033</v>
      </c>
      <c r="G315" s="8">
        <f t="shared" si="27"/>
        <v>35032.750000000051</v>
      </c>
      <c r="H315" s="6">
        <f t="shared" si="28"/>
        <v>1565</v>
      </c>
    </row>
    <row r="316" spans="1:8" x14ac:dyDescent="0.25">
      <c r="A316" s="6">
        <v>1570</v>
      </c>
      <c r="B316" s="5">
        <v>44806.585555555554</v>
      </c>
      <c r="C316">
        <v>123.3</v>
      </c>
      <c r="D316" s="8">
        <f t="shared" si="24"/>
        <v>16.816666666666706</v>
      </c>
      <c r="E316" s="8">
        <f t="shared" si="25"/>
        <v>8.5765000000000207</v>
      </c>
      <c r="F316" s="8">
        <f t="shared" si="26"/>
        <v>13465.105000000032</v>
      </c>
      <c r="G316" s="8">
        <f t="shared" si="27"/>
        <v>35075.632500000051</v>
      </c>
      <c r="H316" s="6">
        <f t="shared" si="28"/>
        <v>1570</v>
      </c>
    </row>
    <row r="317" spans="1:8" x14ac:dyDescent="0.25">
      <c r="A317" s="6">
        <v>1575</v>
      </c>
      <c r="B317" s="5">
        <v>44806.585613425923</v>
      </c>
      <c r="C317">
        <v>124.1</v>
      </c>
      <c r="D317" s="8">
        <f t="shared" si="24"/>
        <v>17.616666666666703</v>
      </c>
      <c r="E317" s="8">
        <f t="shared" si="25"/>
        <v>8.9845000000000184</v>
      </c>
      <c r="F317" s="8">
        <f t="shared" si="26"/>
        <v>14150.587500000029</v>
      </c>
      <c r="G317" s="8">
        <f t="shared" si="27"/>
        <v>35120.555000000051</v>
      </c>
      <c r="H317" s="6">
        <f t="shared" si="28"/>
        <v>1575</v>
      </c>
    </row>
    <row r="318" spans="1:8" x14ac:dyDescent="0.25">
      <c r="A318" s="6">
        <v>1580</v>
      </c>
      <c r="B318" s="5">
        <v>44806.5856712963</v>
      </c>
      <c r="C318">
        <v>122.9</v>
      </c>
      <c r="D318" s="8">
        <f t="shared" si="24"/>
        <v>16.416666666666714</v>
      </c>
      <c r="E318" s="8">
        <f t="shared" si="25"/>
        <v>8.3725000000000236</v>
      </c>
      <c r="F318" s="8">
        <f t="shared" si="26"/>
        <v>13228.550000000037</v>
      </c>
      <c r="G318" s="8">
        <f t="shared" si="27"/>
        <v>35162.417500000054</v>
      </c>
      <c r="H318" s="6">
        <f t="shared" si="28"/>
        <v>1580</v>
      </c>
    </row>
    <row r="319" spans="1:8" x14ac:dyDescent="0.25">
      <c r="A319" s="6">
        <v>1585</v>
      </c>
      <c r="B319" s="5">
        <v>44806.585729166669</v>
      </c>
      <c r="C319">
        <v>121.7</v>
      </c>
      <c r="D319" s="8">
        <f t="shared" si="24"/>
        <v>15.216666666666711</v>
      </c>
      <c r="E319" s="8">
        <f t="shared" si="25"/>
        <v>7.7605000000000226</v>
      </c>
      <c r="F319" s="8">
        <f t="shared" si="26"/>
        <v>12300.392500000036</v>
      </c>
      <c r="G319" s="8">
        <f t="shared" si="27"/>
        <v>35201.220000000052</v>
      </c>
      <c r="H319" s="6">
        <f t="shared" si="28"/>
        <v>1585</v>
      </c>
    </row>
    <row r="320" spans="1:8" x14ac:dyDescent="0.25">
      <c r="A320" s="6">
        <v>1590</v>
      </c>
      <c r="B320" s="5">
        <v>44806.585787037038</v>
      </c>
      <c r="C320">
        <v>121.7</v>
      </c>
      <c r="D320" s="8">
        <f t="shared" si="24"/>
        <v>15.216666666666711</v>
      </c>
      <c r="E320" s="8">
        <f t="shared" si="25"/>
        <v>7.7605000000000226</v>
      </c>
      <c r="F320" s="8">
        <f t="shared" si="26"/>
        <v>12339.195000000036</v>
      </c>
      <c r="G320" s="8">
        <f t="shared" si="27"/>
        <v>35240.02250000005</v>
      </c>
      <c r="H320" s="6">
        <f t="shared" si="28"/>
        <v>1590</v>
      </c>
    </row>
    <row r="321" spans="1:8" x14ac:dyDescent="0.25">
      <c r="A321" s="6">
        <v>1595</v>
      </c>
      <c r="B321" s="5">
        <v>44806.585844907408</v>
      </c>
      <c r="C321">
        <v>122.5</v>
      </c>
      <c r="D321" s="8">
        <f t="shared" si="24"/>
        <v>16.016666666666708</v>
      </c>
      <c r="E321" s="8">
        <f t="shared" si="25"/>
        <v>8.1685000000000212</v>
      </c>
      <c r="F321" s="8">
        <f t="shared" si="26"/>
        <v>13028.757500000034</v>
      </c>
      <c r="G321" s="8">
        <f t="shared" si="27"/>
        <v>35280.865000000049</v>
      </c>
      <c r="H321" s="6">
        <f t="shared" si="28"/>
        <v>1595</v>
      </c>
    </row>
    <row r="322" spans="1:8" x14ac:dyDescent="0.25">
      <c r="A322" s="6">
        <v>1600</v>
      </c>
      <c r="B322" s="5">
        <v>44806.585902777777</v>
      </c>
      <c r="C322">
        <v>122.5</v>
      </c>
      <c r="D322" s="8">
        <f t="shared" si="24"/>
        <v>16.016666666666708</v>
      </c>
      <c r="E322" s="8">
        <f t="shared" si="25"/>
        <v>8.1685000000000212</v>
      </c>
      <c r="F322" s="8">
        <f t="shared" si="26"/>
        <v>13069.600000000033</v>
      </c>
      <c r="G322" s="8">
        <f t="shared" si="27"/>
        <v>35321.707500000048</v>
      </c>
      <c r="H322" s="6">
        <f t="shared" si="28"/>
        <v>1600</v>
      </c>
    </row>
    <row r="323" spans="1:8" x14ac:dyDescent="0.25">
      <c r="A323" s="6">
        <v>1605</v>
      </c>
      <c r="B323" s="5">
        <v>44806.585960648146</v>
      </c>
      <c r="C323">
        <v>122.5</v>
      </c>
      <c r="D323" s="8">
        <f t="shared" ref="D323:D386" si="29">C323-AVERAGE($C$2:$C$73)</f>
        <v>16.016666666666708</v>
      </c>
      <c r="E323" s="8">
        <f t="shared" si="25"/>
        <v>8.1685000000000212</v>
      </c>
      <c r="F323" s="8">
        <f t="shared" si="26"/>
        <v>13110.442500000034</v>
      </c>
      <c r="G323" s="8">
        <f t="shared" si="27"/>
        <v>35362.550000000047</v>
      </c>
      <c r="H323" s="6">
        <f t="shared" si="28"/>
        <v>1605</v>
      </c>
    </row>
    <row r="324" spans="1:8" x14ac:dyDescent="0.25">
      <c r="A324" s="6">
        <v>1610</v>
      </c>
      <c r="B324" s="5">
        <v>44806.586018518516</v>
      </c>
      <c r="C324">
        <v>121.7</v>
      </c>
      <c r="D324" s="8">
        <f t="shared" si="29"/>
        <v>15.216666666666711</v>
      </c>
      <c r="E324" s="8">
        <f t="shared" si="25"/>
        <v>7.7605000000000226</v>
      </c>
      <c r="F324" s="8">
        <f t="shared" si="26"/>
        <v>12494.405000000037</v>
      </c>
      <c r="G324" s="8">
        <f t="shared" si="27"/>
        <v>35401.352500000045</v>
      </c>
      <c r="H324" s="6">
        <f t="shared" si="28"/>
        <v>1610</v>
      </c>
    </row>
    <row r="325" spans="1:8" x14ac:dyDescent="0.25">
      <c r="A325" s="6">
        <v>1615</v>
      </c>
      <c r="B325" s="5">
        <v>44806.586076388892</v>
      </c>
      <c r="C325">
        <v>122.9</v>
      </c>
      <c r="D325" s="8">
        <f t="shared" si="29"/>
        <v>16.416666666666714</v>
      </c>
      <c r="E325" s="8">
        <f t="shared" si="25"/>
        <v>8.3725000000000236</v>
      </c>
      <c r="F325" s="8">
        <f t="shared" si="26"/>
        <v>13521.587500000038</v>
      </c>
      <c r="G325" s="8">
        <f t="shared" si="27"/>
        <v>35443.215000000047</v>
      </c>
      <c r="H325" s="6">
        <f t="shared" si="28"/>
        <v>1615</v>
      </c>
    </row>
    <row r="326" spans="1:8" x14ac:dyDescent="0.25">
      <c r="A326" s="6">
        <v>1620</v>
      </c>
      <c r="B326" s="5">
        <v>44806.586134259262</v>
      </c>
      <c r="C326">
        <v>122.5</v>
      </c>
      <c r="D326" s="8">
        <f t="shared" si="29"/>
        <v>16.016666666666708</v>
      </c>
      <c r="E326" s="8">
        <f t="shared" si="25"/>
        <v>8.1685000000000212</v>
      </c>
      <c r="F326" s="8">
        <f t="shared" si="26"/>
        <v>13232.970000000034</v>
      </c>
      <c r="G326" s="8">
        <f t="shared" si="27"/>
        <v>35484.057500000046</v>
      </c>
      <c r="H326" s="6">
        <f t="shared" si="28"/>
        <v>1620</v>
      </c>
    </row>
    <row r="327" spans="1:8" x14ac:dyDescent="0.25">
      <c r="A327" s="6">
        <v>1625</v>
      </c>
      <c r="B327" s="5">
        <v>44806.586192129631</v>
      </c>
      <c r="C327">
        <v>121.3</v>
      </c>
      <c r="D327" s="8">
        <f t="shared" si="29"/>
        <v>14.816666666666706</v>
      </c>
      <c r="E327" s="8">
        <f t="shared" si="25"/>
        <v>7.5565000000000202</v>
      </c>
      <c r="F327" s="8">
        <f t="shared" si="26"/>
        <v>12279.312500000033</v>
      </c>
      <c r="G327" s="8">
        <f t="shared" si="27"/>
        <v>35521.840000000047</v>
      </c>
      <c r="H327" s="6">
        <f t="shared" si="28"/>
        <v>1625</v>
      </c>
    </row>
    <row r="328" spans="1:8" x14ac:dyDescent="0.25">
      <c r="A328" s="6">
        <v>1630</v>
      </c>
      <c r="B328" s="5">
        <v>44806.58625</v>
      </c>
      <c r="C328">
        <v>121.3</v>
      </c>
      <c r="D328" s="8">
        <f t="shared" si="29"/>
        <v>14.816666666666706</v>
      </c>
      <c r="E328" s="8">
        <f t="shared" si="25"/>
        <v>7.5565000000000202</v>
      </c>
      <c r="F328" s="8">
        <f t="shared" si="26"/>
        <v>12317.095000000032</v>
      </c>
      <c r="G328" s="8">
        <f t="shared" si="27"/>
        <v>35559.622500000049</v>
      </c>
      <c r="H328" s="6">
        <f t="shared" si="28"/>
        <v>1630</v>
      </c>
    </row>
    <row r="329" spans="1:8" x14ac:dyDescent="0.25">
      <c r="A329" s="6">
        <v>1635</v>
      </c>
      <c r="B329" s="5">
        <v>44806.58630787037</v>
      </c>
      <c r="C329">
        <v>121.3</v>
      </c>
      <c r="D329" s="8">
        <f t="shared" si="29"/>
        <v>14.816666666666706</v>
      </c>
      <c r="E329" s="8">
        <f t="shared" si="25"/>
        <v>7.5565000000000202</v>
      </c>
      <c r="F329" s="8">
        <f t="shared" si="26"/>
        <v>12354.877500000033</v>
      </c>
      <c r="G329" s="8">
        <f t="shared" si="27"/>
        <v>35597.40500000005</v>
      </c>
      <c r="H329" s="6">
        <f t="shared" si="28"/>
        <v>1635</v>
      </c>
    </row>
    <row r="330" spans="1:8" x14ac:dyDescent="0.25">
      <c r="A330" s="6">
        <v>1640</v>
      </c>
      <c r="B330" s="5">
        <v>44806.586365740739</v>
      </c>
      <c r="C330">
        <v>120.9</v>
      </c>
      <c r="D330" s="8">
        <f t="shared" si="29"/>
        <v>14.416666666666714</v>
      </c>
      <c r="E330" s="8">
        <f t="shared" si="25"/>
        <v>7.352500000000024</v>
      </c>
      <c r="F330" s="8">
        <f t="shared" si="26"/>
        <v>12058.100000000039</v>
      </c>
      <c r="G330" s="8">
        <f t="shared" si="27"/>
        <v>35634.167500000047</v>
      </c>
      <c r="H330" s="6">
        <f t="shared" si="28"/>
        <v>1640</v>
      </c>
    </row>
    <row r="331" spans="1:8" x14ac:dyDescent="0.25">
      <c r="A331" s="6">
        <v>1645</v>
      </c>
      <c r="B331" s="5">
        <v>44806.586423611108</v>
      </c>
      <c r="C331">
        <v>120.5</v>
      </c>
      <c r="D331" s="8">
        <f t="shared" si="29"/>
        <v>14.016666666666708</v>
      </c>
      <c r="E331" s="8">
        <f t="shared" si="25"/>
        <v>7.1485000000000216</v>
      </c>
      <c r="F331" s="8">
        <f t="shared" si="26"/>
        <v>11759.282500000036</v>
      </c>
      <c r="G331" s="8">
        <f t="shared" si="27"/>
        <v>35669.910000000047</v>
      </c>
      <c r="H331" s="6">
        <f t="shared" si="28"/>
        <v>1645</v>
      </c>
    </row>
    <row r="332" spans="1:8" x14ac:dyDescent="0.25">
      <c r="A332" s="6">
        <v>1650</v>
      </c>
      <c r="B332" s="5">
        <v>44806.586481481485</v>
      </c>
      <c r="C332">
        <v>120.9</v>
      </c>
      <c r="D332" s="8">
        <f t="shared" si="29"/>
        <v>14.416666666666714</v>
      </c>
      <c r="E332" s="8">
        <f t="shared" si="25"/>
        <v>7.352500000000024</v>
      </c>
      <c r="F332" s="8">
        <f t="shared" si="26"/>
        <v>12131.62500000004</v>
      </c>
      <c r="G332" s="8">
        <f t="shared" si="27"/>
        <v>35706.672500000044</v>
      </c>
      <c r="H332" s="6">
        <f t="shared" si="28"/>
        <v>1650</v>
      </c>
    </row>
    <row r="333" spans="1:8" x14ac:dyDescent="0.25">
      <c r="A333" s="6">
        <v>1655</v>
      </c>
      <c r="B333" s="5">
        <v>44806.586539351854</v>
      </c>
      <c r="C333">
        <v>120.9</v>
      </c>
      <c r="D333" s="8">
        <f t="shared" si="29"/>
        <v>14.416666666666714</v>
      </c>
      <c r="E333" s="8">
        <f t="shared" si="25"/>
        <v>7.352500000000024</v>
      </c>
      <c r="F333" s="8">
        <f t="shared" si="26"/>
        <v>12168.387500000039</v>
      </c>
      <c r="G333" s="8">
        <f t="shared" si="27"/>
        <v>35743.435000000041</v>
      </c>
      <c r="H333" s="6">
        <f t="shared" si="28"/>
        <v>1655</v>
      </c>
    </row>
    <row r="334" spans="1:8" x14ac:dyDescent="0.25">
      <c r="A334" s="6">
        <v>1660</v>
      </c>
      <c r="B334" s="5">
        <v>44806.586597222224</v>
      </c>
      <c r="C334">
        <v>120.1</v>
      </c>
      <c r="D334" s="8">
        <f t="shared" si="29"/>
        <v>13.616666666666703</v>
      </c>
      <c r="E334" s="8">
        <f t="shared" si="25"/>
        <v>6.9445000000000183</v>
      </c>
      <c r="F334" s="8">
        <f t="shared" si="26"/>
        <v>11527.87000000003</v>
      </c>
      <c r="G334" s="8">
        <f t="shared" si="27"/>
        <v>35778.157500000045</v>
      </c>
      <c r="H334" s="6">
        <f t="shared" si="28"/>
        <v>1660</v>
      </c>
    </row>
    <row r="335" spans="1:8" x14ac:dyDescent="0.25">
      <c r="A335" s="6">
        <v>1665</v>
      </c>
      <c r="B335" s="5">
        <v>44806.586655092593</v>
      </c>
      <c r="C335">
        <v>119.7</v>
      </c>
      <c r="D335" s="8">
        <f t="shared" si="29"/>
        <v>13.216666666666711</v>
      </c>
      <c r="E335" s="8">
        <f t="shared" si="25"/>
        <v>6.740500000000023</v>
      </c>
      <c r="F335" s="8">
        <f t="shared" si="26"/>
        <v>11222.932500000039</v>
      </c>
      <c r="G335" s="8">
        <f t="shared" si="27"/>
        <v>35811.860000000044</v>
      </c>
      <c r="H335" s="6">
        <f t="shared" si="28"/>
        <v>1665</v>
      </c>
    </row>
    <row r="336" spans="1:8" x14ac:dyDescent="0.25">
      <c r="A336" s="6">
        <v>1670</v>
      </c>
      <c r="B336" s="5">
        <v>44806.586712962962</v>
      </c>
      <c r="C336">
        <v>120.5</v>
      </c>
      <c r="D336" s="8">
        <f t="shared" si="29"/>
        <v>14.016666666666708</v>
      </c>
      <c r="E336" s="8">
        <f t="shared" si="25"/>
        <v>7.1485000000000216</v>
      </c>
      <c r="F336" s="8">
        <f t="shared" si="26"/>
        <v>11937.995000000035</v>
      </c>
      <c r="G336" s="8">
        <f t="shared" si="27"/>
        <v>35847.602500000045</v>
      </c>
      <c r="H336" s="6">
        <f t="shared" si="28"/>
        <v>1670</v>
      </c>
    </row>
    <row r="337" spans="1:8" x14ac:dyDescent="0.25">
      <c r="A337" s="6">
        <v>1675</v>
      </c>
      <c r="B337" s="5">
        <v>44806.586770833332</v>
      </c>
      <c r="C337">
        <v>119.7</v>
      </c>
      <c r="D337" s="8">
        <f t="shared" si="29"/>
        <v>13.216666666666711</v>
      </c>
      <c r="E337" s="8">
        <f t="shared" si="25"/>
        <v>6.740500000000023</v>
      </c>
      <c r="F337" s="8">
        <f t="shared" si="26"/>
        <v>11290.337500000038</v>
      </c>
      <c r="G337" s="8">
        <f t="shared" si="27"/>
        <v>35881.305000000044</v>
      </c>
      <c r="H337" s="6">
        <f t="shared" si="28"/>
        <v>1675</v>
      </c>
    </row>
    <row r="338" spans="1:8" x14ac:dyDescent="0.25">
      <c r="A338" s="6">
        <v>1680</v>
      </c>
      <c r="B338" s="5">
        <v>44806.586828703701</v>
      </c>
      <c r="C338">
        <v>118.4</v>
      </c>
      <c r="D338" s="8">
        <f t="shared" si="29"/>
        <v>11.916666666666714</v>
      </c>
      <c r="E338" s="8">
        <f t="shared" si="25"/>
        <v>6.0775000000000245</v>
      </c>
      <c r="F338" s="8">
        <f t="shared" si="26"/>
        <v>10210.200000000041</v>
      </c>
      <c r="G338" s="8">
        <f t="shared" si="27"/>
        <v>35911.692500000041</v>
      </c>
      <c r="H338" s="6">
        <f t="shared" si="28"/>
        <v>1680</v>
      </c>
    </row>
    <row r="339" spans="1:8" x14ac:dyDescent="0.25">
      <c r="A339" s="6">
        <v>1685</v>
      </c>
      <c r="B339" s="5">
        <v>44806.586886574078</v>
      </c>
      <c r="C339">
        <v>118.4</v>
      </c>
      <c r="D339" s="8">
        <f t="shared" si="29"/>
        <v>11.916666666666714</v>
      </c>
      <c r="E339" s="8">
        <f t="shared" si="25"/>
        <v>6.0775000000000245</v>
      </c>
      <c r="F339" s="8">
        <f t="shared" si="26"/>
        <v>10240.587500000041</v>
      </c>
      <c r="G339" s="8">
        <f t="shared" si="27"/>
        <v>35942.080000000038</v>
      </c>
      <c r="H339" s="6">
        <f t="shared" si="28"/>
        <v>1685</v>
      </c>
    </row>
    <row r="340" spans="1:8" x14ac:dyDescent="0.25">
      <c r="A340" s="6">
        <v>1690</v>
      </c>
      <c r="B340" s="5">
        <v>44806.586944444447</v>
      </c>
      <c r="C340">
        <v>119.3</v>
      </c>
      <c r="D340" s="8">
        <f t="shared" si="29"/>
        <v>12.816666666666706</v>
      </c>
      <c r="E340" s="8">
        <f t="shared" si="25"/>
        <v>6.5365000000000197</v>
      </c>
      <c r="F340" s="8">
        <f t="shared" si="26"/>
        <v>11046.685000000034</v>
      </c>
      <c r="G340" s="8">
        <f t="shared" si="27"/>
        <v>35974.762500000041</v>
      </c>
      <c r="H340" s="6">
        <f t="shared" si="28"/>
        <v>1690</v>
      </c>
    </row>
    <row r="341" spans="1:8" x14ac:dyDescent="0.25">
      <c r="A341" s="6">
        <v>1695</v>
      </c>
      <c r="B341" s="5">
        <v>44806.587002314816</v>
      </c>
      <c r="C341">
        <v>118.4</v>
      </c>
      <c r="D341" s="8">
        <f t="shared" si="29"/>
        <v>11.916666666666714</v>
      </c>
      <c r="E341" s="8">
        <f t="shared" si="25"/>
        <v>6.0775000000000245</v>
      </c>
      <c r="F341" s="8">
        <f t="shared" si="26"/>
        <v>10301.362500000041</v>
      </c>
      <c r="G341" s="8">
        <f t="shared" si="27"/>
        <v>36005.150000000038</v>
      </c>
      <c r="H341" s="6">
        <f t="shared" si="28"/>
        <v>1695</v>
      </c>
    </row>
    <row r="342" spans="1:8" x14ac:dyDescent="0.25">
      <c r="A342" s="6">
        <v>1700</v>
      </c>
      <c r="B342" s="5">
        <v>44806.587060185186</v>
      </c>
      <c r="C342">
        <v>119.3</v>
      </c>
      <c r="D342" s="8">
        <f t="shared" si="29"/>
        <v>12.816666666666706</v>
      </c>
      <c r="E342" s="8">
        <f t="shared" ref="E342:E405" si="30">D342*0.51</f>
        <v>6.5365000000000197</v>
      </c>
      <c r="F342" s="8">
        <f t="shared" ref="F342:F405" si="31">E342*A342</f>
        <v>11112.050000000034</v>
      </c>
      <c r="G342" s="8">
        <f t="shared" ref="G342:G405" si="32">G341+E342*5</f>
        <v>36037.83250000004</v>
      </c>
      <c r="H342" s="6">
        <f t="shared" ref="H342:H405" si="33">A342</f>
        <v>1700</v>
      </c>
    </row>
    <row r="343" spans="1:8" x14ac:dyDescent="0.25">
      <c r="A343" s="6">
        <v>1705</v>
      </c>
      <c r="B343" s="5">
        <v>44806.587118055555</v>
      </c>
      <c r="C343">
        <v>118.4</v>
      </c>
      <c r="D343" s="8">
        <f t="shared" si="29"/>
        <v>11.916666666666714</v>
      </c>
      <c r="E343" s="8">
        <f t="shared" si="30"/>
        <v>6.0775000000000245</v>
      </c>
      <c r="F343" s="8">
        <f t="shared" si="31"/>
        <v>10362.137500000043</v>
      </c>
      <c r="G343" s="8">
        <f t="shared" si="32"/>
        <v>36068.220000000038</v>
      </c>
      <c r="H343" s="6">
        <f t="shared" si="33"/>
        <v>1705</v>
      </c>
    </row>
    <row r="344" spans="1:8" x14ac:dyDescent="0.25">
      <c r="A344" s="6">
        <v>1710</v>
      </c>
      <c r="B344" s="5">
        <v>44806.587175925924</v>
      </c>
      <c r="C344">
        <v>118.8</v>
      </c>
      <c r="D344" s="8">
        <f t="shared" si="29"/>
        <v>12.316666666666706</v>
      </c>
      <c r="E344" s="8">
        <f t="shared" si="30"/>
        <v>6.2815000000000198</v>
      </c>
      <c r="F344" s="8">
        <f t="shared" si="31"/>
        <v>10741.365000000034</v>
      </c>
      <c r="G344" s="8">
        <f t="shared" si="32"/>
        <v>36099.627500000039</v>
      </c>
      <c r="H344" s="6">
        <f t="shared" si="33"/>
        <v>1710</v>
      </c>
    </row>
    <row r="345" spans="1:8" x14ac:dyDescent="0.25">
      <c r="A345" s="6">
        <v>1715</v>
      </c>
      <c r="B345" s="5">
        <v>44806.587233796294</v>
      </c>
      <c r="C345">
        <v>118</v>
      </c>
      <c r="D345" s="8">
        <f t="shared" si="29"/>
        <v>11.516666666666708</v>
      </c>
      <c r="E345" s="8">
        <f t="shared" si="30"/>
        <v>5.8735000000000213</v>
      </c>
      <c r="F345" s="8">
        <f t="shared" si="31"/>
        <v>10073.052500000036</v>
      </c>
      <c r="G345" s="8">
        <f t="shared" si="32"/>
        <v>36128.995000000039</v>
      </c>
      <c r="H345" s="6">
        <f t="shared" si="33"/>
        <v>1715</v>
      </c>
    </row>
    <row r="346" spans="1:8" x14ac:dyDescent="0.25">
      <c r="A346" s="6">
        <v>1720</v>
      </c>
      <c r="B346" s="5">
        <v>44806.587291666663</v>
      </c>
      <c r="C346">
        <v>118.4</v>
      </c>
      <c r="D346" s="8">
        <f t="shared" si="29"/>
        <v>11.916666666666714</v>
      </c>
      <c r="E346" s="8">
        <f t="shared" si="30"/>
        <v>6.0775000000000245</v>
      </c>
      <c r="F346" s="8">
        <f t="shared" si="31"/>
        <v>10453.300000000043</v>
      </c>
      <c r="G346" s="8">
        <f t="shared" si="32"/>
        <v>36159.382500000036</v>
      </c>
      <c r="H346" s="6">
        <f t="shared" si="33"/>
        <v>1720</v>
      </c>
    </row>
    <row r="347" spans="1:8" x14ac:dyDescent="0.25">
      <c r="A347" s="6">
        <v>1725</v>
      </c>
      <c r="B347" s="5">
        <v>44806.58734953704</v>
      </c>
      <c r="C347">
        <v>118.4</v>
      </c>
      <c r="D347" s="8">
        <f t="shared" si="29"/>
        <v>11.916666666666714</v>
      </c>
      <c r="E347" s="8">
        <f t="shared" si="30"/>
        <v>6.0775000000000245</v>
      </c>
      <c r="F347" s="8">
        <f t="shared" si="31"/>
        <v>10483.687500000042</v>
      </c>
      <c r="G347" s="8">
        <f t="shared" si="32"/>
        <v>36189.770000000033</v>
      </c>
      <c r="H347" s="6">
        <f t="shared" si="33"/>
        <v>1725</v>
      </c>
    </row>
    <row r="348" spans="1:8" x14ac:dyDescent="0.25">
      <c r="A348" s="6">
        <v>1730</v>
      </c>
      <c r="B348" s="5">
        <v>44806.587407407409</v>
      </c>
      <c r="C348">
        <v>118.8</v>
      </c>
      <c r="D348" s="8">
        <f t="shared" si="29"/>
        <v>12.316666666666706</v>
      </c>
      <c r="E348" s="8">
        <f t="shared" si="30"/>
        <v>6.2815000000000198</v>
      </c>
      <c r="F348" s="8">
        <f t="shared" si="31"/>
        <v>10866.995000000034</v>
      </c>
      <c r="G348" s="8">
        <f t="shared" si="32"/>
        <v>36221.177500000034</v>
      </c>
      <c r="H348" s="6">
        <f t="shared" si="33"/>
        <v>1730</v>
      </c>
    </row>
    <row r="349" spans="1:8" x14ac:dyDescent="0.25">
      <c r="A349" s="6">
        <v>1735</v>
      </c>
      <c r="B349" s="5">
        <v>44806.587465277778</v>
      </c>
      <c r="C349">
        <v>117.6</v>
      </c>
      <c r="D349" s="8">
        <f t="shared" si="29"/>
        <v>11.116666666666703</v>
      </c>
      <c r="E349" s="8">
        <f t="shared" si="30"/>
        <v>5.6695000000000189</v>
      </c>
      <c r="F349" s="8">
        <f t="shared" si="31"/>
        <v>9836.5825000000332</v>
      </c>
      <c r="G349" s="8">
        <f t="shared" si="32"/>
        <v>36249.525000000038</v>
      </c>
      <c r="H349" s="6">
        <f t="shared" si="33"/>
        <v>1735</v>
      </c>
    </row>
    <row r="350" spans="1:8" x14ac:dyDescent="0.25">
      <c r="A350" s="6">
        <v>1740</v>
      </c>
      <c r="B350" s="5">
        <v>44806.587523148148</v>
      </c>
      <c r="C350">
        <v>117.2</v>
      </c>
      <c r="D350" s="8">
        <f t="shared" si="29"/>
        <v>10.716666666666711</v>
      </c>
      <c r="E350" s="8">
        <f t="shared" si="30"/>
        <v>5.4655000000000227</v>
      </c>
      <c r="F350" s="8">
        <f t="shared" si="31"/>
        <v>9509.9700000000394</v>
      </c>
      <c r="G350" s="8">
        <f t="shared" si="32"/>
        <v>36276.852500000037</v>
      </c>
      <c r="H350" s="6">
        <f t="shared" si="33"/>
        <v>1740</v>
      </c>
    </row>
    <row r="351" spans="1:8" x14ac:dyDescent="0.25">
      <c r="A351" s="6">
        <v>1745</v>
      </c>
      <c r="B351" s="5">
        <v>44806.587581018517</v>
      </c>
      <c r="C351">
        <v>116.8</v>
      </c>
      <c r="D351" s="8">
        <f t="shared" si="29"/>
        <v>10.316666666666706</v>
      </c>
      <c r="E351" s="8">
        <f t="shared" si="30"/>
        <v>5.2615000000000203</v>
      </c>
      <c r="F351" s="8">
        <f t="shared" si="31"/>
        <v>9181.3175000000356</v>
      </c>
      <c r="G351" s="8">
        <f t="shared" si="32"/>
        <v>36303.16000000004</v>
      </c>
      <c r="H351" s="6">
        <f t="shared" si="33"/>
        <v>1745</v>
      </c>
    </row>
    <row r="352" spans="1:8" x14ac:dyDescent="0.25">
      <c r="A352" s="6">
        <v>1750</v>
      </c>
      <c r="B352" s="5">
        <v>44806.587638888886</v>
      </c>
      <c r="C352">
        <v>117.2</v>
      </c>
      <c r="D352" s="8">
        <f t="shared" si="29"/>
        <v>10.716666666666711</v>
      </c>
      <c r="E352" s="8">
        <f t="shared" si="30"/>
        <v>5.4655000000000227</v>
      </c>
      <c r="F352" s="8">
        <f t="shared" si="31"/>
        <v>9564.62500000004</v>
      </c>
      <c r="G352" s="8">
        <f t="shared" si="32"/>
        <v>36330.487500000039</v>
      </c>
      <c r="H352" s="6">
        <f t="shared" si="33"/>
        <v>1750</v>
      </c>
    </row>
    <row r="353" spans="1:8" x14ac:dyDescent="0.25">
      <c r="A353" s="6">
        <v>1755</v>
      </c>
      <c r="B353" s="5">
        <v>44806.587696759256</v>
      </c>
      <c r="C353">
        <v>117.2</v>
      </c>
      <c r="D353" s="8">
        <f t="shared" si="29"/>
        <v>10.716666666666711</v>
      </c>
      <c r="E353" s="8">
        <f t="shared" si="30"/>
        <v>5.4655000000000227</v>
      </c>
      <c r="F353" s="8">
        <f t="shared" si="31"/>
        <v>9591.9525000000394</v>
      </c>
      <c r="G353" s="8">
        <f t="shared" si="32"/>
        <v>36357.815000000039</v>
      </c>
      <c r="H353" s="6">
        <f t="shared" si="33"/>
        <v>1755</v>
      </c>
    </row>
    <row r="354" spans="1:8" x14ac:dyDescent="0.25">
      <c r="A354" s="6">
        <v>1760</v>
      </c>
      <c r="B354" s="5">
        <v>44806.587754629632</v>
      </c>
      <c r="C354">
        <v>116.8</v>
      </c>
      <c r="D354" s="8">
        <f t="shared" si="29"/>
        <v>10.316666666666706</v>
      </c>
      <c r="E354" s="8">
        <f t="shared" si="30"/>
        <v>5.2615000000000203</v>
      </c>
      <c r="F354" s="8">
        <f t="shared" si="31"/>
        <v>9260.2400000000362</v>
      </c>
      <c r="G354" s="8">
        <f t="shared" si="32"/>
        <v>36384.122500000041</v>
      </c>
      <c r="H354" s="6">
        <f t="shared" si="33"/>
        <v>1760</v>
      </c>
    </row>
    <row r="355" spans="1:8" x14ac:dyDescent="0.25">
      <c r="A355" s="6">
        <v>1765</v>
      </c>
      <c r="B355" s="5">
        <v>44806.587812500002</v>
      </c>
      <c r="C355">
        <v>116.4</v>
      </c>
      <c r="D355" s="8">
        <f t="shared" si="29"/>
        <v>9.916666666666714</v>
      </c>
      <c r="E355" s="8">
        <f t="shared" si="30"/>
        <v>5.0575000000000241</v>
      </c>
      <c r="F355" s="8">
        <f t="shared" si="31"/>
        <v>8926.4875000000429</v>
      </c>
      <c r="G355" s="8">
        <f t="shared" si="32"/>
        <v>36409.41000000004</v>
      </c>
      <c r="H355" s="6">
        <f t="shared" si="33"/>
        <v>1765</v>
      </c>
    </row>
    <row r="356" spans="1:8" x14ac:dyDescent="0.25">
      <c r="A356" s="6">
        <v>1770</v>
      </c>
      <c r="B356" s="5">
        <v>44806.587870370371</v>
      </c>
      <c r="C356">
        <v>116</v>
      </c>
      <c r="D356" s="8">
        <f t="shared" si="29"/>
        <v>9.5166666666667084</v>
      </c>
      <c r="E356" s="8">
        <f t="shared" si="30"/>
        <v>4.8535000000000217</v>
      </c>
      <c r="F356" s="8">
        <f t="shared" si="31"/>
        <v>8590.6950000000379</v>
      </c>
      <c r="G356" s="8">
        <f t="shared" si="32"/>
        <v>36433.677500000042</v>
      </c>
      <c r="H356" s="6">
        <f t="shared" si="33"/>
        <v>1770</v>
      </c>
    </row>
    <row r="357" spans="1:8" x14ac:dyDescent="0.25">
      <c r="A357" s="6">
        <v>1775</v>
      </c>
      <c r="B357" s="5">
        <v>44806.58792824074</v>
      </c>
      <c r="C357">
        <v>116.4</v>
      </c>
      <c r="D357" s="8">
        <f t="shared" si="29"/>
        <v>9.916666666666714</v>
      </c>
      <c r="E357" s="8">
        <f t="shared" si="30"/>
        <v>5.0575000000000241</v>
      </c>
      <c r="F357" s="8">
        <f t="shared" si="31"/>
        <v>8977.0625000000437</v>
      </c>
      <c r="G357" s="8">
        <f t="shared" si="32"/>
        <v>36458.96500000004</v>
      </c>
      <c r="H357" s="6">
        <f t="shared" si="33"/>
        <v>1775</v>
      </c>
    </row>
    <row r="358" spans="1:8" x14ac:dyDescent="0.25">
      <c r="A358" s="6">
        <v>1780</v>
      </c>
      <c r="B358" s="5">
        <v>44806.58798611111</v>
      </c>
      <c r="C358">
        <v>116.4</v>
      </c>
      <c r="D358" s="8">
        <f t="shared" si="29"/>
        <v>9.916666666666714</v>
      </c>
      <c r="E358" s="8">
        <f t="shared" si="30"/>
        <v>5.0575000000000241</v>
      </c>
      <c r="F358" s="8">
        <f t="shared" si="31"/>
        <v>9002.3500000000422</v>
      </c>
      <c r="G358" s="8">
        <f t="shared" si="32"/>
        <v>36484.252500000039</v>
      </c>
      <c r="H358" s="6">
        <f t="shared" si="33"/>
        <v>1780</v>
      </c>
    </row>
    <row r="359" spans="1:8" x14ac:dyDescent="0.25">
      <c r="A359" s="6">
        <v>1785</v>
      </c>
      <c r="B359" s="5">
        <v>44806.588043981479</v>
      </c>
      <c r="C359">
        <v>116.8</v>
      </c>
      <c r="D359" s="8">
        <f t="shared" si="29"/>
        <v>10.316666666666706</v>
      </c>
      <c r="E359" s="8">
        <f t="shared" si="30"/>
        <v>5.2615000000000203</v>
      </c>
      <c r="F359" s="8">
        <f t="shared" si="31"/>
        <v>9391.7775000000365</v>
      </c>
      <c r="G359" s="8">
        <f t="shared" si="32"/>
        <v>36510.560000000041</v>
      </c>
      <c r="H359" s="6">
        <f t="shared" si="33"/>
        <v>1785</v>
      </c>
    </row>
    <row r="360" spans="1:8" x14ac:dyDescent="0.25">
      <c r="A360" s="6">
        <v>1790</v>
      </c>
      <c r="B360" s="5">
        <v>44806.588101851848</v>
      </c>
      <c r="C360">
        <v>117.2</v>
      </c>
      <c r="D360" s="8">
        <f t="shared" si="29"/>
        <v>10.716666666666711</v>
      </c>
      <c r="E360" s="8">
        <f t="shared" si="30"/>
        <v>5.4655000000000227</v>
      </c>
      <c r="F360" s="8">
        <f t="shared" si="31"/>
        <v>9783.2450000000408</v>
      </c>
      <c r="G360" s="8">
        <f t="shared" si="32"/>
        <v>36537.887500000041</v>
      </c>
      <c r="H360" s="6">
        <f t="shared" si="33"/>
        <v>1790</v>
      </c>
    </row>
    <row r="361" spans="1:8" x14ac:dyDescent="0.25">
      <c r="A361" s="6">
        <v>1795</v>
      </c>
      <c r="B361" s="5">
        <v>44806.588159722225</v>
      </c>
      <c r="C361">
        <v>115.6</v>
      </c>
      <c r="D361" s="8">
        <f t="shared" si="29"/>
        <v>9.1166666666667027</v>
      </c>
      <c r="E361" s="8">
        <f t="shared" si="30"/>
        <v>4.6495000000000184</v>
      </c>
      <c r="F361" s="8">
        <f t="shared" si="31"/>
        <v>8345.8525000000336</v>
      </c>
      <c r="G361" s="8">
        <f t="shared" si="32"/>
        <v>36561.135000000038</v>
      </c>
      <c r="H361" s="6">
        <f t="shared" si="33"/>
        <v>1795</v>
      </c>
    </row>
    <row r="362" spans="1:8" x14ac:dyDescent="0.25">
      <c r="A362" s="6">
        <v>1800</v>
      </c>
      <c r="B362" s="5">
        <v>44806.588217592594</v>
      </c>
      <c r="C362">
        <v>115.6</v>
      </c>
      <c r="D362" s="8">
        <f t="shared" si="29"/>
        <v>9.1166666666667027</v>
      </c>
      <c r="E362" s="8">
        <f t="shared" si="30"/>
        <v>4.6495000000000184</v>
      </c>
      <c r="F362" s="8">
        <f t="shared" si="31"/>
        <v>8369.1000000000331</v>
      </c>
      <c r="G362" s="8">
        <f t="shared" si="32"/>
        <v>36584.382500000036</v>
      </c>
      <c r="H362" s="6">
        <f t="shared" si="33"/>
        <v>1800</v>
      </c>
    </row>
    <row r="363" spans="1:8" x14ac:dyDescent="0.25">
      <c r="A363" s="6">
        <v>1805</v>
      </c>
      <c r="B363" s="5">
        <v>44806.588275462964</v>
      </c>
      <c r="C363">
        <v>115.6</v>
      </c>
      <c r="D363" s="8">
        <f t="shared" si="29"/>
        <v>9.1166666666667027</v>
      </c>
      <c r="E363" s="8">
        <f t="shared" si="30"/>
        <v>4.6495000000000184</v>
      </c>
      <c r="F363" s="8">
        <f t="shared" si="31"/>
        <v>8392.3475000000326</v>
      </c>
      <c r="G363" s="8">
        <f t="shared" si="32"/>
        <v>36607.630000000034</v>
      </c>
      <c r="H363" s="6">
        <f t="shared" si="33"/>
        <v>1805</v>
      </c>
    </row>
    <row r="364" spans="1:8" x14ac:dyDescent="0.25">
      <c r="A364" s="6">
        <v>1810</v>
      </c>
      <c r="B364" s="5">
        <v>44806.588333333333</v>
      </c>
      <c r="C364">
        <v>115.2</v>
      </c>
      <c r="D364" s="8">
        <f t="shared" si="29"/>
        <v>8.7166666666667112</v>
      </c>
      <c r="E364" s="8">
        <f t="shared" si="30"/>
        <v>4.4455000000000231</v>
      </c>
      <c r="F364" s="8">
        <f t="shared" si="31"/>
        <v>8046.3550000000414</v>
      </c>
      <c r="G364" s="8">
        <f t="shared" si="32"/>
        <v>36629.857500000035</v>
      </c>
      <c r="H364" s="6">
        <f t="shared" si="33"/>
        <v>1810</v>
      </c>
    </row>
    <row r="365" spans="1:8" x14ac:dyDescent="0.25">
      <c r="A365" s="6">
        <v>1815</v>
      </c>
      <c r="B365" s="5">
        <v>44806.588391203702</v>
      </c>
      <c r="C365">
        <v>115.6</v>
      </c>
      <c r="D365" s="8">
        <f t="shared" si="29"/>
        <v>9.1166666666667027</v>
      </c>
      <c r="E365" s="8">
        <f t="shared" si="30"/>
        <v>4.6495000000000184</v>
      </c>
      <c r="F365" s="8">
        <f t="shared" si="31"/>
        <v>8438.8425000000334</v>
      </c>
      <c r="G365" s="8">
        <f t="shared" si="32"/>
        <v>36653.105000000032</v>
      </c>
      <c r="H365" s="6">
        <f t="shared" si="33"/>
        <v>1815</v>
      </c>
    </row>
    <row r="366" spans="1:8" x14ac:dyDescent="0.25">
      <c r="A366" s="6">
        <v>1820</v>
      </c>
      <c r="B366" s="5">
        <v>44806.588449074072</v>
      </c>
      <c r="C366">
        <v>116</v>
      </c>
      <c r="D366" s="8">
        <f t="shared" si="29"/>
        <v>9.5166666666667084</v>
      </c>
      <c r="E366" s="8">
        <f t="shared" si="30"/>
        <v>4.8535000000000217</v>
      </c>
      <c r="F366" s="8">
        <f t="shared" si="31"/>
        <v>8833.370000000039</v>
      </c>
      <c r="G366" s="8">
        <f t="shared" si="32"/>
        <v>36677.372500000034</v>
      </c>
      <c r="H366" s="6">
        <f t="shared" si="33"/>
        <v>1820</v>
      </c>
    </row>
    <row r="367" spans="1:8" x14ac:dyDescent="0.25">
      <c r="A367" s="6">
        <v>1825</v>
      </c>
      <c r="B367" s="5">
        <v>44806.588506944441</v>
      </c>
      <c r="C367">
        <v>116</v>
      </c>
      <c r="D367" s="8">
        <f t="shared" si="29"/>
        <v>9.5166666666667084</v>
      </c>
      <c r="E367" s="8">
        <f t="shared" si="30"/>
        <v>4.8535000000000217</v>
      </c>
      <c r="F367" s="8">
        <f t="shared" si="31"/>
        <v>8857.6375000000389</v>
      </c>
      <c r="G367" s="8">
        <f t="shared" si="32"/>
        <v>36701.640000000036</v>
      </c>
      <c r="H367" s="6">
        <f t="shared" si="33"/>
        <v>1825</v>
      </c>
    </row>
    <row r="368" spans="1:8" x14ac:dyDescent="0.25">
      <c r="A368" s="6">
        <v>1830</v>
      </c>
      <c r="B368" s="5">
        <v>44806.588564814818</v>
      </c>
      <c r="C368">
        <v>116</v>
      </c>
      <c r="D368" s="8">
        <f t="shared" si="29"/>
        <v>9.5166666666667084</v>
      </c>
      <c r="E368" s="8">
        <f t="shared" si="30"/>
        <v>4.8535000000000217</v>
      </c>
      <c r="F368" s="8">
        <f t="shared" si="31"/>
        <v>8881.9050000000389</v>
      </c>
      <c r="G368" s="8">
        <f t="shared" si="32"/>
        <v>36725.907500000038</v>
      </c>
      <c r="H368" s="6">
        <f t="shared" si="33"/>
        <v>1830</v>
      </c>
    </row>
    <row r="369" spans="1:8" x14ac:dyDescent="0.25">
      <c r="A369" s="6">
        <v>1835</v>
      </c>
      <c r="B369" s="5">
        <v>44806.588622685187</v>
      </c>
      <c r="C369">
        <v>115.6</v>
      </c>
      <c r="D369" s="8">
        <f t="shared" si="29"/>
        <v>9.1166666666667027</v>
      </c>
      <c r="E369" s="8">
        <f t="shared" si="30"/>
        <v>4.6495000000000184</v>
      </c>
      <c r="F369" s="8">
        <f t="shared" si="31"/>
        <v>8531.8325000000332</v>
      </c>
      <c r="G369" s="8">
        <f t="shared" si="32"/>
        <v>36749.155000000035</v>
      </c>
      <c r="H369" s="6">
        <f t="shared" si="33"/>
        <v>1835</v>
      </c>
    </row>
    <row r="370" spans="1:8" x14ac:dyDescent="0.25">
      <c r="A370" s="6">
        <v>1840</v>
      </c>
      <c r="B370" s="5">
        <v>44806.588680555556</v>
      </c>
      <c r="C370">
        <v>115.6</v>
      </c>
      <c r="D370" s="8">
        <f t="shared" si="29"/>
        <v>9.1166666666667027</v>
      </c>
      <c r="E370" s="8">
        <f t="shared" si="30"/>
        <v>4.6495000000000184</v>
      </c>
      <c r="F370" s="8">
        <f t="shared" si="31"/>
        <v>8555.0800000000345</v>
      </c>
      <c r="G370" s="8">
        <f t="shared" si="32"/>
        <v>36772.402500000033</v>
      </c>
      <c r="H370" s="6">
        <f t="shared" si="33"/>
        <v>1840</v>
      </c>
    </row>
    <row r="371" spans="1:8" x14ac:dyDescent="0.25">
      <c r="A371" s="6">
        <v>1845</v>
      </c>
      <c r="B371" s="5">
        <v>44806.588738425926</v>
      </c>
      <c r="C371">
        <v>115.2</v>
      </c>
      <c r="D371" s="8">
        <f t="shared" si="29"/>
        <v>8.7166666666667112</v>
      </c>
      <c r="E371" s="8">
        <f t="shared" si="30"/>
        <v>4.4455000000000231</v>
      </c>
      <c r="F371" s="8">
        <f t="shared" si="31"/>
        <v>8201.9475000000421</v>
      </c>
      <c r="G371" s="8">
        <f t="shared" si="32"/>
        <v>36794.630000000034</v>
      </c>
      <c r="H371" s="6">
        <f t="shared" si="33"/>
        <v>1845</v>
      </c>
    </row>
    <row r="372" spans="1:8" x14ac:dyDescent="0.25">
      <c r="A372" s="6">
        <v>1850</v>
      </c>
      <c r="B372" s="5">
        <v>44806.588796296295</v>
      </c>
      <c r="C372">
        <v>114.8</v>
      </c>
      <c r="D372" s="8">
        <f t="shared" si="29"/>
        <v>8.3166666666667055</v>
      </c>
      <c r="E372" s="8">
        <f t="shared" si="30"/>
        <v>4.2415000000000198</v>
      </c>
      <c r="F372" s="8">
        <f t="shared" si="31"/>
        <v>7846.7750000000369</v>
      </c>
      <c r="G372" s="8">
        <f t="shared" si="32"/>
        <v>36815.837500000031</v>
      </c>
      <c r="H372" s="6">
        <f t="shared" si="33"/>
        <v>1850</v>
      </c>
    </row>
    <row r="373" spans="1:8" x14ac:dyDescent="0.25">
      <c r="A373" s="6">
        <v>1855</v>
      </c>
      <c r="B373" s="5">
        <v>44806.588854166665</v>
      </c>
      <c r="C373">
        <v>114.8</v>
      </c>
      <c r="D373" s="8">
        <f t="shared" si="29"/>
        <v>8.3166666666667055</v>
      </c>
      <c r="E373" s="8">
        <f t="shared" si="30"/>
        <v>4.2415000000000198</v>
      </c>
      <c r="F373" s="8">
        <f t="shared" si="31"/>
        <v>7867.9825000000365</v>
      </c>
      <c r="G373" s="8">
        <f t="shared" si="32"/>
        <v>36837.045000000027</v>
      </c>
      <c r="H373" s="6">
        <f t="shared" si="33"/>
        <v>1855</v>
      </c>
    </row>
    <row r="374" spans="1:8" x14ac:dyDescent="0.25">
      <c r="A374" s="6">
        <v>1860</v>
      </c>
      <c r="B374" s="5">
        <v>44806.588912037034</v>
      </c>
      <c r="C374">
        <v>114.8</v>
      </c>
      <c r="D374" s="8">
        <f t="shared" si="29"/>
        <v>8.3166666666667055</v>
      </c>
      <c r="E374" s="8">
        <f t="shared" si="30"/>
        <v>4.2415000000000198</v>
      </c>
      <c r="F374" s="8">
        <f t="shared" si="31"/>
        <v>7889.1900000000369</v>
      </c>
      <c r="G374" s="8">
        <f t="shared" si="32"/>
        <v>36858.252500000024</v>
      </c>
      <c r="H374" s="6">
        <f t="shared" si="33"/>
        <v>1860</v>
      </c>
    </row>
    <row r="375" spans="1:8" x14ac:dyDescent="0.25">
      <c r="A375" s="6">
        <v>1865</v>
      </c>
      <c r="B375" s="5">
        <v>44806.588969907411</v>
      </c>
      <c r="C375">
        <v>114.4</v>
      </c>
      <c r="D375" s="8">
        <f t="shared" si="29"/>
        <v>7.916666666666714</v>
      </c>
      <c r="E375" s="8">
        <f t="shared" si="30"/>
        <v>4.0375000000000245</v>
      </c>
      <c r="F375" s="8">
        <f t="shared" si="31"/>
        <v>7529.9375000000455</v>
      </c>
      <c r="G375" s="8">
        <f t="shared" si="32"/>
        <v>36878.440000000024</v>
      </c>
      <c r="H375" s="6">
        <f t="shared" si="33"/>
        <v>1865</v>
      </c>
    </row>
    <row r="376" spans="1:8" x14ac:dyDescent="0.25">
      <c r="A376" s="6">
        <v>1870</v>
      </c>
      <c r="B376" s="5">
        <v>44806.58902777778</v>
      </c>
      <c r="C376">
        <v>114.4</v>
      </c>
      <c r="D376" s="8">
        <f t="shared" si="29"/>
        <v>7.916666666666714</v>
      </c>
      <c r="E376" s="8">
        <f t="shared" si="30"/>
        <v>4.0375000000000245</v>
      </c>
      <c r="F376" s="8">
        <f t="shared" si="31"/>
        <v>7550.1250000000455</v>
      </c>
      <c r="G376" s="8">
        <f t="shared" si="32"/>
        <v>36898.627500000024</v>
      </c>
      <c r="H376" s="6">
        <f t="shared" si="33"/>
        <v>1870</v>
      </c>
    </row>
    <row r="377" spans="1:8" x14ac:dyDescent="0.25">
      <c r="A377" s="6">
        <v>1875</v>
      </c>
      <c r="B377" s="5">
        <v>44806.589085648149</v>
      </c>
      <c r="C377">
        <v>114</v>
      </c>
      <c r="D377" s="8">
        <f t="shared" si="29"/>
        <v>7.5166666666667084</v>
      </c>
      <c r="E377" s="8">
        <f t="shared" si="30"/>
        <v>3.8335000000000212</v>
      </c>
      <c r="F377" s="8">
        <f t="shared" si="31"/>
        <v>7187.81250000004</v>
      </c>
      <c r="G377" s="8">
        <f t="shared" si="32"/>
        <v>36917.795000000027</v>
      </c>
      <c r="H377" s="6">
        <f t="shared" si="33"/>
        <v>1875</v>
      </c>
    </row>
    <row r="378" spans="1:8" x14ac:dyDescent="0.25">
      <c r="A378" s="6">
        <v>1880</v>
      </c>
      <c r="B378" s="5">
        <v>44806.589143518519</v>
      </c>
      <c r="C378">
        <v>114</v>
      </c>
      <c r="D378" s="8">
        <f t="shared" si="29"/>
        <v>7.5166666666667084</v>
      </c>
      <c r="E378" s="8">
        <f t="shared" si="30"/>
        <v>3.8335000000000212</v>
      </c>
      <c r="F378" s="8">
        <f t="shared" si="31"/>
        <v>7206.9800000000396</v>
      </c>
      <c r="G378" s="8">
        <f t="shared" si="32"/>
        <v>36936.962500000031</v>
      </c>
      <c r="H378" s="6">
        <f t="shared" si="33"/>
        <v>1880</v>
      </c>
    </row>
    <row r="379" spans="1:8" x14ac:dyDescent="0.25">
      <c r="A379" s="6">
        <v>1885</v>
      </c>
      <c r="B379" s="5">
        <v>44806.589201388888</v>
      </c>
      <c r="C379">
        <v>114.4</v>
      </c>
      <c r="D379" s="8">
        <f t="shared" si="29"/>
        <v>7.916666666666714</v>
      </c>
      <c r="E379" s="8">
        <f t="shared" si="30"/>
        <v>4.0375000000000245</v>
      </c>
      <c r="F379" s="8">
        <f t="shared" si="31"/>
        <v>7610.6875000000464</v>
      </c>
      <c r="G379" s="8">
        <f t="shared" si="32"/>
        <v>36957.150000000031</v>
      </c>
      <c r="H379" s="6">
        <f t="shared" si="33"/>
        <v>1885</v>
      </c>
    </row>
    <row r="380" spans="1:8" x14ac:dyDescent="0.25">
      <c r="A380" s="6">
        <v>1890</v>
      </c>
      <c r="B380" s="5">
        <v>44806.589259259257</v>
      </c>
      <c r="C380">
        <v>114</v>
      </c>
      <c r="D380" s="8">
        <f t="shared" si="29"/>
        <v>7.5166666666667084</v>
      </c>
      <c r="E380" s="8">
        <f t="shared" si="30"/>
        <v>3.8335000000000212</v>
      </c>
      <c r="F380" s="8">
        <f t="shared" si="31"/>
        <v>7245.3150000000405</v>
      </c>
      <c r="G380" s="8">
        <f t="shared" si="32"/>
        <v>36976.317500000034</v>
      </c>
      <c r="H380" s="6">
        <f t="shared" si="33"/>
        <v>1890</v>
      </c>
    </row>
    <row r="381" spans="1:8" x14ac:dyDescent="0.25">
      <c r="A381" s="6">
        <v>1895</v>
      </c>
      <c r="B381" s="5">
        <v>44806.589317129627</v>
      </c>
      <c r="C381">
        <v>114</v>
      </c>
      <c r="D381" s="8">
        <f t="shared" si="29"/>
        <v>7.5166666666667084</v>
      </c>
      <c r="E381" s="8">
        <f t="shared" si="30"/>
        <v>3.8335000000000212</v>
      </c>
      <c r="F381" s="8">
        <f t="shared" si="31"/>
        <v>7264.4825000000401</v>
      </c>
      <c r="G381" s="8">
        <f t="shared" si="32"/>
        <v>36995.485000000037</v>
      </c>
      <c r="H381" s="6">
        <f t="shared" si="33"/>
        <v>1895</v>
      </c>
    </row>
    <row r="382" spans="1:8" x14ac:dyDescent="0.25">
      <c r="A382" s="6">
        <v>1900</v>
      </c>
      <c r="B382" s="5">
        <v>44806.589375000003</v>
      </c>
      <c r="C382">
        <v>114.4</v>
      </c>
      <c r="D382" s="8">
        <f t="shared" si="29"/>
        <v>7.916666666666714</v>
      </c>
      <c r="E382" s="8">
        <f t="shared" si="30"/>
        <v>4.0375000000000245</v>
      </c>
      <c r="F382" s="8">
        <f t="shared" si="31"/>
        <v>7671.2500000000464</v>
      </c>
      <c r="G382" s="8">
        <f t="shared" si="32"/>
        <v>37015.672500000037</v>
      </c>
      <c r="H382" s="6">
        <f t="shared" si="33"/>
        <v>1900</v>
      </c>
    </row>
    <row r="383" spans="1:8" x14ac:dyDescent="0.25">
      <c r="A383" s="6">
        <v>1905</v>
      </c>
      <c r="B383" s="5">
        <v>44806.589432870373</v>
      </c>
      <c r="C383">
        <v>114.4</v>
      </c>
      <c r="D383" s="8">
        <f t="shared" si="29"/>
        <v>7.916666666666714</v>
      </c>
      <c r="E383" s="8">
        <f t="shared" si="30"/>
        <v>4.0375000000000245</v>
      </c>
      <c r="F383" s="8">
        <f t="shared" si="31"/>
        <v>7691.4375000000464</v>
      </c>
      <c r="G383" s="8">
        <f t="shared" si="32"/>
        <v>37035.860000000037</v>
      </c>
      <c r="H383" s="6">
        <f t="shared" si="33"/>
        <v>1905</v>
      </c>
    </row>
    <row r="384" spans="1:8" x14ac:dyDescent="0.25">
      <c r="A384" s="6">
        <v>1910</v>
      </c>
      <c r="B384" s="5">
        <v>44806.589490740742</v>
      </c>
      <c r="C384">
        <v>114.4</v>
      </c>
      <c r="D384" s="8">
        <f t="shared" si="29"/>
        <v>7.916666666666714</v>
      </c>
      <c r="E384" s="8">
        <f t="shared" si="30"/>
        <v>4.0375000000000245</v>
      </c>
      <c r="F384" s="8">
        <f t="shared" si="31"/>
        <v>7711.6250000000464</v>
      </c>
      <c r="G384" s="8">
        <f t="shared" si="32"/>
        <v>37056.047500000037</v>
      </c>
      <c r="H384" s="6">
        <f t="shared" si="33"/>
        <v>1910</v>
      </c>
    </row>
    <row r="385" spans="1:8" x14ac:dyDescent="0.25">
      <c r="A385" s="6">
        <v>1915</v>
      </c>
      <c r="B385" s="5">
        <v>44806.589548611111</v>
      </c>
      <c r="C385">
        <v>114.4</v>
      </c>
      <c r="D385" s="8">
        <f t="shared" si="29"/>
        <v>7.916666666666714</v>
      </c>
      <c r="E385" s="8">
        <f t="shared" si="30"/>
        <v>4.0375000000000245</v>
      </c>
      <c r="F385" s="8">
        <f t="shared" si="31"/>
        <v>7731.8125000000473</v>
      </c>
      <c r="G385" s="8">
        <f t="shared" si="32"/>
        <v>37076.235000000037</v>
      </c>
      <c r="H385" s="6">
        <f t="shared" si="33"/>
        <v>1915</v>
      </c>
    </row>
    <row r="386" spans="1:8" x14ac:dyDescent="0.25">
      <c r="A386" s="6">
        <v>1920</v>
      </c>
      <c r="B386" s="5">
        <v>44806.589606481481</v>
      </c>
      <c r="C386">
        <v>113.6</v>
      </c>
      <c r="D386" s="8">
        <f t="shared" si="29"/>
        <v>7.1166666666667027</v>
      </c>
      <c r="E386" s="8">
        <f t="shared" si="30"/>
        <v>3.6295000000000184</v>
      </c>
      <c r="F386" s="8">
        <f t="shared" si="31"/>
        <v>6968.6400000000349</v>
      </c>
      <c r="G386" s="8">
        <f t="shared" si="32"/>
        <v>37094.382500000036</v>
      </c>
      <c r="H386" s="6">
        <f t="shared" si="33"/>
        <v>1920</v>
      </c>
    </row>
    <row r="387" spans="1:8" x14ac:dyDescent="0.25">
      <c r="A387" s="6">
        <v>1925</v>
      </c>
      <c r="B387" s="5">
        <v>44806.58966435185</v>
      </c>
      <c r="C387">
        <v>113.6</v>
      </c>
      <c r="D387" s="8">
        <f t="shared" ref="D387:D450" si="34">C387-AVERAGE($C$2:$C$73)</f>
        <v>7.1166666666667027</v>
      </c>
      <c r="E387" s="8">
        <f t="shared" si="30"/>
        <v>3.6295000000000184</v>
      </c>
      <c r="F387" s="8">
        <f t="shared" si="31"/>
        <v>6986.7875000000349</v>
      </c>
      <c r="G387" s="8">
        <f t="shared" si="32"/>
        <v>37112.530000000035</v>
      </c>
      <c r="H387" s="6">
        <f t="shared" si="33"/>
        <v>1925</v>
      </c>
    </row>
    <row r="388" spans="1:8" x14ac:dyDescent="0.25">
      <c r="A388" s="6">
        <v>1930</v>
      </c>
      <c r="B388" s="5">
        <v>44806.589722222219</v>
      </c>
      <c r="C388">
        <v>113.6</v>
      </c>
      <c r="D388" s="8">
        <f t="shared" si="34"/>
        <v>7.1166666666667027</v>
      </c>
      <c r="E388" s="8">
        <f t="shared" si="30"/>
        <v>3.6295000000000184</v>
      </c>
      <c r="F388" s="8">
        <f t="shared" si="31"/>
        <v>7004.9350000000359</v>
      </c>
      <c r="G388" s="8">
        <f t="shared" si="32"/>
        <v>37130.677500000034</v>
      </c>
      <c r="H388" s="6">
        <f t="shared" si="33"/>
        <v>1930</v>
      </c>
    </row>
    <row r="389" spans="1:8" x14ac:dyDescent="0.25">
      <c r="A389" s="6">
        <v>1935</v>
      </c>
      <c r="B389" s="5">
        <v>44806.589780092596</v>
      </c>
      <c r="C389">
        <v>113.6</v>
      </c>
      <c r="D389" s="8">
        <f t="shared" si="34"/>
        <v>7.1166666666667027</v>
      </c>
      <c r="E389" s="8">
        <f t="shared" si="30"/>
        <v>3.6295000000000184</v>
      </c>
      <c r="F389" s="8">
        <f t="shared" si="31"/>
        <v>7023.0825000000359</v>
      </c>
      <c r="G389" s="8">
        <f t="shared" si="32"/>
        <v>37148.825000000033</v>
      </c>
      <c r="H389" s="6">
        <f t="shared" si="33"/>
        <v>1935</v>
      </c>
    </row>
    <row r="390" spans="1:8" x14ac:dyDescent="0.25">
      <c r="A390" s="6">
        <v>1940</v>
      </c>
      <c r="B390" s="5">
        <v>44806.589837962965</v>
      </c>
      <c r="C390">
        <v>113.6</v>
      </c>
      <c r="D390" s="8">
        <f t="shared" si="34"/>
        <v>7.1166666666667027</v>
      </c>
      <c r="E390" s="8">
        <f t="shared" si="30"/>
        <v>3.6295000000000184</v>
      </c>
      <c r="F390" s="8">
        <f t="shared" si="31"/>
        <v>7041.2300000000359</v>
      </c>
      <c r="G390" s="8">
        <f t="shared" si="32"/>
        <v>37166.972500000033</v>
      </c>
      <c r="H390" s="6">
        <f t="shared" si="33"/>
        <v>1940</v>
      </c>
    </row>
    <row r="391" spans="1:8" x14ac:dyDescent="0.25">
      <c r="A391" s="6">
        <v>1945</v>
      </c>
      <c r="B391" s="5">
        <v>44806.589895833335</v>
      </c>
      <c r="C391">
        <v>113.2</v>
      </c>
      <c r="D391" s="8">
        <f t="shared" si="34"/>
        <v>6.7166666666667112</v>
      </c>
      <c r="E391" s="8">
        <f t="shared" si="30"/>
        <v>3.4255000000000226</v>
      </c>
      <c r="F391" s="8">
        <f t="shared" si="31"/>
        <v>6662.5975000000444</v>
      </c>
      <c r="G391" s="8">
        <f t="shared" si="32"/>
        <v>37184.100000000035</v>
      </c>
      <c r="H391" s="6">
        <f t="shared" si="33"/>
        <v>1945</v>
      </c>
    </row>
    <row r="392" spans="1:8" x14ac:dyDescent="0.25">
      <c r="A392" s="6">
        <v>1950</v>
      </c>
      <c r="B392" s="5">
        <v>44806.589953703704</v>
      </c>
      <c r="C392">
        <v>113.6</v>
      </c>
      <c r="D392" s="8">
        <f t="shared" si="34"/>
        <v>7.1166666666667027</v>
      </c>
      <c r="E392" s="8">
        <f t="shared" si="30"/>
        <v>3.6295000000000184</v>
      </c>
      <c r="F392" s="8">
        <f t="shared" si="31"/>
        <v>7077.525000000036</v>
      </c>
      <c r="G392" s="8">
        <f t="shared" si="32"/>
        <v>37202.247500000034</v>
      </c>
      <c r="H392" s="6">
        <f t="shared" si="33"/>
        <v>1950</v>
      </c>
    </row>
    <row r="393" spans="1:8" x14ac:dyDescent="0.25">
      <c r="A393" s="6">
        <v>1955</v>
      </c>
      <c r="B393" s="5">
        <v>44806.590011574073</v>
      </c>
      <c r="C393">
        <v>113.6</v>
      </c>
      <c r="D393" s="8">
        <f t="shared" si="34"/>
        <v>7.1166666666667027</v>
      </c>
      <c r="E393" s="8">
        <f t="shared" si="30"/>
        <v>3.6295000000000184</v>
      </c>
      <c r="F393" s="8">
        <f t="shared" si="31"/>
        <v>7095.6725000000361</v>
      </c>
      <c r="G393" s="8">
        <f t="shared" si="32"/>
        <v>37220.395000000033</v>
      </c>
      <c r="H393" s="6">
        <f t="shared" si="33"/>
        <v>1955</v>
      </c>
    </row>
    <row r="394" spans="1:8" x14ac:dyDescent="0.25">
      <c r="A394" s="6">
        <v>1960</v>
      </c>
      <c r="B394" s="5">
        <v>44806.590069444443</v>
      </c>
      <c r="C394">
        <v>113.6</v>
      </c>
      <c r="D394" s="8">
        <f t="shared" si="34"/>
        <v>7.1166666666667027</v>
      </c>
      <c r="E394" s="8">
        <f t="shared" si="30"/>
        <v>3.6295000000000184</v>
      </c>
      <c r="F394" s="8">
        <f t="shared" si="31"/>
        <v>7113.8200000000361</v>
      </c>
      <c r="G394" s="8">
        <f t="shared" si="32"/>
        <v>37238.542500000032</v>
      </c>
      <c r="H394" s="6">
        <f t="shared" si="33"/>
        <v>1960</v>
      </c>
    </row>
    <row r="395" spans="1:8" x14ac:dyDescent="0.25">
      <c r="A395" s="6">
        <v>1965</v>
      </c>
      <c r="B395" s="5">
        <v>44806.590127314812</v>
      </c>
      <c r="C395">
        <v>113.6</v>
      </c>
      <c r="D395" s="8">
        <f t="shared" si="34"/>
        <v>7.1166666666667027</v>
      </c>
      <c r="E395" s="8">
        <f t="shared" si="30"/>
        <v>3.6295000000000184</v>
      </c>
      <c r="F395" s="8">
        <f t="shared" si="31"/>
        <v>7131.9675000000361</v>
      </c>
      <c r="G395" s="8">
        <f t="shared" si="32"/>
        <v>37256.690000000031</v>
      </c>
      <c r="H395" s="6">
        <f t="shared" si="33"/>
        <v>1965</v>
      </c>
    </row>
    <row r="396" spans="1:8" x14ac:dyDescent="0.25">
      <c r="A396" s="6">
        <v>1970</v>
      </c>
      <c r="B396" s="5">
        <v>44806.590185185189</v>
      </c>
      <c r="C396">
        <v>113.6</v>
      </c>
      <c r="D396" s="8">
        <f t="shared" si="34"/>
        <v>7.1166666666667027</v>
      </c>
      <c r="E396" s="8">
        <f t="shared" si="30"/>
        <v>3.6295000000000184</v>
      </c>
      <c r="F396" s="8">
        <f t="shared" si="31"/>
        <v>7150.1150000000362</v>
      </c>
      <c r="G396" s="8">
        <f t="shared" si="32"/>
        <v>37274.837500000031</v>
      </c>
      <c r="H396" s="6">
        <f t="shared" si="33"/>
        <v>1970</v>
      </c>
    </row>
    <row r="397" spans="1:8" x14ac:dyDescent="0.25">
      <c r="A397" s="6">
        <v>1975</v>
      </c>
      <c r="B397" s="5">
        <v>44806.590243055558</v>
      </c>
      <c r="C397">
        <v>113.2</v>
      </c>
      <c r="D397" s="8">
        <f t="shared" si="34"/>
        <v>6.7166666666667112</v>
      </c>
      <c r="E397" s="8">
        <f t="shared" si="30"/>
        <v>3.4255000000000226</v>
      </c>
      <c r="F397" s="8">
        <f t="shared" si="31"/>
        <v>6765.3625000000447</v>
      </c>
      <c r="G397" s="8">
        <f t="shared" si="32"/>
        <v>37291.965000000033</v>
      </c>
      <c r="H397" s="6">
        <f t="shared" si="33"/>
        <v>1975</v>
      </c>
    </row>
    <row r="398" spans="1:8" x14ac:dyDescent="0.25">
      <c r="A398" s="6">
        <v>1980</v>
      </c>
      <c r="B398" s="5">
        <v>44806.590300925927</v>
      </c>
      <c r="C398">
        <v>113.6</v>
      </c>
      <c r="D398" s="8">
        <f t="shared" si="34"/>
        <v>7.1166666666667027</v>
      </c>
      <c r="E398" s="8">
        <f t="shared" si="30"/>
        <v>3.6295000000000184</v>
      </c>
      <c r="F398" s="8">
        <f t="shared" si="31"/>
        <v>7186.4100000000362</v>
      </c>
      <c r="G398" s="8">
        <f t="shared" si="32"/>
        <v>37310.112500000032</v>
      </c>
      <c r="H398" s="6">
        <f t="shared" si="33"/>
        <v>1980</v>
      </c>
    </row>
    <row r="399" spans="1:8" x14ac:dyDescent="0.25">
      <c r="A399" s="6">
        <v>1985</v>
      </c>
      <c r="B399" s="5">
        <v>44806.590358796297</v>
      </c>
      <c r="C399">
        <v>113.2</v>
      </c>
      <c r="D399" s="8">
        <f t="shared" si="34"/>
        <v>6.7166666666667112</v>
      </c>
      <c r="E399" s="8">
        <f t="shared" si="30"/>
        <v>3.4255000000000226</v>
      </c>
      <c r="F399" s="8">
        <f t="shared" si="31"/>
        <v>6799.6175000000449</v>
      </c>
      <c r="G399" s="8">
        <f t="shared" si="32"/>
        <v>37327.240000000034</v>
      </c>
      <c r="H399" s="6">
        <f t="shared" si="33"/>
        <v>1985</v>
      </c>
    </row>
    <row r="400" spans="1:8" x14ac:dyDescent="0.25">
      <c r="A400" s="6">
        <v>1990</v>
      </c>
      <c r="B400" s="5">
        <v>44806.590416666666</v>
      </c>
      <c r="C400">
        <v>113.6</v>
      </c>
      <c r="D400" s="8">
        <f t="shared" si="34"/>
        <v>7.1166666666667027</v>
      </c>
      <c r="E400" s="8">
        <f t="shared" si="30"/>
        <v>3.6295000000000184</v>
      </c>
      <c r="F400" s="8">
        <f t="shared" si="31"/>
        <v>7222.7050000000363</v>
      </c>
      <c r="G400" s="8">
        <f t="shared" si="32"/>
        <v>37345.387500000033</v>
      </c>
      <c r="H400" s="6">
        <f t="shared" si="33"/>
        <v>1990</v>
      </c>
    </row>
    <row r="401" spans="1:8" x14ac:dyDescent="0.25">
      <c r="A401" s="6">
        <v>1995</v>
      </c>
      <c r="B401" s="5">
        <v>44806.590474537035</v>
      </c>
      <c r="C401">
        <v>112.8</v>
      </c>
      <c r="D401" s="8">
        <f t="shared" si="34"/>
        <v>6.3166666666667055</v>
      </c>
      <c r="E401" s="8">
        <f t="shared" si="30"/>
        <v>3.2215000000000198</v>
      </c>
      <c r="F401" s="8">
        <f t="shared" si="31"/>
        <v>6426.892500000039</v>
      </c>
      <c r="G401" s="8">
        <f t="shared" si="32"/>
        <v>37361.495000000032</v>
      </c>
      <c r="H401" s="6">
        <f t="shared" si="33"/>
        <v>1995</v>
      </c>
    </row>
    <row r="402" spans="1:8" x14ac:dyDescent="0.25">
      <c r="A402" s="6">
        <v>2000</v>
      </c>
      <c r="B402" s="5">
        <v>44806.590532407405</v>
      </c>
      <c r="C402">
        <v>113.2</v>
      </c>
      <c r="D402" s="8">
        <f t="shared" si="34"/>
        <v>6.7166666666667112</v>
      </c>
      <c r="E402" s="8">
        <f t="shared" si="30"/>
        <v>3.4255000000000226</v>
      </c>
      <c r="F402" s="8">
        <f t="shared" si="31"/>
        <v>6851.0000000000455</v>
      </c>
      <c r="G402" s="8">
        <f t="shared" si="32"/>
        <v>37378.622500000034</v>
      </c>
      <c r="H402" s="6">
        <f t="shared" si="33"/>
        <v>2000</v>
      </c>
    </row>
    <row r="403" spans="1:8" x14ac:dyDescent="0.25">
      <c r="A403" s="6">
        <v>2005</v>
      </c>
      <c r="B403" s="5">
        <v>44806.590590277781</v>
      </c>
      <c r="C403">
        <v>112.8</v>
      </c>
      <c r="D403" s="8">
        <f t="shared" si="34"/>
        <v>6.3166666666667055</v>
      </c>
      <c r="E403" s="8">
        <f t="shared" si="30"/>
        <v>3.2215000000000198</v>
      </c>
      <c r="F403" s="8">
        <f t="shared" si="31"/>
        <v>6459.1075000000401</v>
      </c>
      <c r="G403" s="8">
        <f t="shared" si="32"/>
        <v>37394.730000000032</v>
      </c>
      <c r="H403" s="6">
        <f t="shared" si="33"/>
        <v>2005</v>
      </c>
    </row>
    <row r="404" spans="1:8" x14ac:dyDescent="0.25">
      <c r="A404" s="6">
        <v>2010</v>
      </c>
      <c r="B404" s="5">
        <v>44806.590648148151</v>
      </c>
      <c r="C404">
        <v>112.8</v>
      </c>
      <c r="D404" s="8">
        <f t="shared" si="34"/>
        <v>6.3166666666667055</v>
      </c>
      <c r="E404" s="8">
        <f t="shared" si="30"/>
        <v>3.2215000000000198</v>
      </c>
      <c r="F404" s="8">
        <f t="shared" si="31"/>
        <v>6475.2150000000402</v>
      </c>
      <c r="G404" s="8">
        <f t="shared" si="32"/>
        <v>37410.837500000031</v>
      </c>
      <c r="H404" s="6">
        <f t="shared" si="33"/>
        <v>2010</v>
      </c>
    </row>
    <row r="405" spans="1:8" x14ac:dyDescent="0.25">
      <c r="A405" s="6">
        <v>2015</v>
      </c>
      <c r="B405" s="5">
        <v>44806.59070601852</v>
      </c>
      <c r="C405">
        <v>112.4</v>
      </c>
      <c r="D405" s="8">
        <f t="shared" si="34"/>
        <v>5.916666666666714</v>
      </c>
      <c r="E405" s="8">
        <f t="shared" si="30"/>
        <v>3.0175000000000241</v>
      </c>
      <c r="F405" s="8">
        <f t="shared" si="31"/>
        <v>6080.262500000048</v>
      </c>
      <c r="G405" s="8">
        <f t="shared" si="32"/>
        <v>37425.925000000032</v>
      </c>
      <c r="H405" s="6">
        <f t="shared" si="33"/>
        <v>2015</v>
      </c>
    </row>
    <row r="406" spans="1:8" x14ac:dyDescent="0.25">
      <c r="A406" s="6">
        <v>2020</v>
      </c>
      <c r="B406" s="5">
        <v>44806.590763888889</v>
      </c>
      <c r="C406">
        <v>112.8</v>
      </c>
      <c r="D406" s="8">
        <f t="shared" si="34"/>
        <v>6.3166666666667055</v>
      </c>
      <c r="E406" s="8">
        <f t="shared" ref="E406:E469" si="35">D406*0.51</f>
        <v>3.2215000000000198</v>
      </c>
      <c r="F406" s="8">
        <f t="shared" ref="F406:F469" si="36">E406*A406</f>
        <v>6507.4300000000403</v>
      </c>
      <c r="G406" s="8">
        <f t="shared" ref="G406:G469" si="37">G405+E406*5</f>
        <v>37442.03250000003</v>
      </c>
      <c r="H406" s="6">
        <f t="shared" ref="H406:H469" si="38">A406</f>
        <v>2020</v>
      </c>
    </row>
    <row r="407" spans="1:8" x14ac:dyDescent="0.25">
      <c r="A407" s="6">
        <v>2025</v>
      </c>
      <c r="B407" s="5">
        <v>44806.590821759259</v>
      </c>
      <c r="C407">
        <v>112.8</v>
      </c>
      <c r="D407" s="8">
        <f t="shared" si="34"/>
        <v>6.3166666666667055</v>
      </c>
      <c r="E407" s="8">
        <f t="shared" si="35"/>
        <v>3.2215000000000198</v>
      </c>
      <c r="F407" s="8">
        <f t="shared" si="36"/>
        <v>6523.5375000000404</v>
      </c>
      <c r="G407" s="8">
        <f t="shared" si="37"/>
        <v>37458.140000000029</v>
      </c>
      <c r="H407" s="6">
        <f t="shared" si="38"/>
        <v>2025</v>
      </c>
    </row>
    <row r="408" spans="1:8" x14ac:dyDescent="0.25">
      <c r="A408" s="6">
        <v>2030</v>
      </c>
      <c r="B408" s="5">
        <v>44806.590879629628</v>
      </c>
      <c r="C408">
        <v>112.8</v>
      </c>
      <c r="D408" s="8">
        <f t="shared" si="34"/>
        <v>6.3166666666667055</v>
      </c>
      <c r="E408" s="8">
        <f t="shared" si="35"/>
        <v>3.2215000000000198</v>
      </c>
      <c r="F408" s="8">
        <f t="shared" si="36"/>
        <v>6539.6450000000405</v>
      </c>
      <c r="G408" s="8">
        <f t="shared" si="37"/>
        <v>37474.247500000027</v>
      </c>
      <c r="H408" s="6">
        <f t="shared" si="38"/>
        <v>2030</v>
      </c>
    </row>
    <row r="409" spans="1:8" x14ac:dyDescent="0.25">
      <c r="A409" s="6">
        <v>2035</v>
      </c>
      <c r="B409" s="5">
        <v>44806.590937499997</v>
      </c>
      <c r="C409">
        <v>112.8</v>
      </c>
      <c r="D409" s="8">
        <f t="shared" si="34"/>
        <v>6.3166666666667055</v>
      </c>
      <c r="E409" s="8">
        <f t="shared" si="35"/>
        <v>3.2215000000000198</v>
      </c>
      <c r="F409" s="8">
        <f t="shared" si="36"/>
        <v>6555.7525000000405</v>
      </c>
      <c r="G409" s="8">
        <f t="shared" si="37"/>
        <v>37490.355000000025</v>
      </c>
      <c r="H409" s="6">
        <f t="shared" si="38"/>
        <v>2035</v>
      </c>
    </row>
    <row r="410" spans="1:8" x14ac:dyDescent="0.25">
      <c r="A410" s="6">
        <v>2040</v>
      </c>
      <c r="B410" s="5">
        <v>44806.590995370374</v>
      </c>
      <c r="C410">
        <v>113.2</v>
      </c>
      <c r="D410" s="8">
        <f t="shared" si="34"/>
        <v>6.7166666666667112</v>
      </c>
      <c r="E410" s="8">
        <f t="shared" si="35"/>
        <v>3.4255000000000226</v>
      </c>
      <c r="F410" s="8">
        <f t="shared" si="36"/>
        <v>6988.0200000000459</v>
      </c>
      <c r="G410" s="8">
        <f t="shared" si="37"/>
        <v>37507.482500000027</v>
      </c>
      <c r="H410" s="6">
        <f t="shared" si="38"/>
        <v>2040</v>
      </c>
    </row>
    <row r="411" spans="1:8" x14ac:dyDescent="0.25">
      <c r="A411" s="6">
        <v>2045</v>
      </c>
      <c r="B411" s="5">
        <v>44806.591053240743</v>
      </c>
      <c r="C411">
        <v>112.4</v>
      </c>
      <c r="D411" s="8">
        <f t="shared" si="34"/>
        <v>5.916666666666714</v>
      </c>
      <c r="E411" s="8">
        <f t="shared" si="35"/>
        <v>3.0175000000000241</v>
      </c>
      <c r="F411" s="8">
        <f t="shared" si="36"/>
        <v>6170.7875000000495</v>
      </c>
      <c r="G411" s="8">
        <f t="shared" si="37"/>
        <v>37522.570000000029</v>
      </c>
      <c r="H411" s="6">
        <f t="shared" si="38"/>
        <v>2045</v>
      </c>
    </row>
    <row r="412" spans="1:8" x14ac:dyDescent="0.25">
      <c r="A412" s="6">
        <v>2050</v>
      </c>
      <c r="B412" s="5">
        <v>44806.591111111113</v>
      </c>
      <c r="C412">
        <v>112.4</v>
      </c>
      <c r="D412" s="8">
        <f t="shared" si="34"/>
        <v>5.916666666666714</v>
      </c>
      <c r="E412" s="8">
        <f t="shared" si="35"/>
        <v>3.0175000000000241</v>
      </c>
      <c r="F412" s="8">
        <f t="shared" si="36"/>
        <v>6185.8750000000491</v>
      </c>
      <c r="G412" s="8">
        <f t="shared" si="37"/>
        <v>37537.65750000003</v>
      </c>
      <c r="H412" s="6">
        <f t="shared" si="38"/>
        <v>2050</v>
      </c>
    </row>
    <row r="413" spans="1:8" x14ac:dyDescent="0.25">
      <c r="A413" s="6">
        <v>2055</v>
      </c>
      <c r="B413" s="5">
        <v>44806.591168981482</v>
      </c>
      <c r="C413">
        <v>112.8</v>
      </c>
      <c r="D413" s="8">
        <f t="shared" si="34"/>
        <v>6.3166666666667055</v>
      </c>
      <c r="E413" s="8">
        <f t="shared" si="35"/>
        <v>3.2215000000000198</v>
      </c>
      <c r="F413" s="8">
        <f t="shared" si="36"/>
        <v>6620.1825000000408</v>
      </c>
      <c r="G413" s="8">
        <f t="shared" si="37"/>
        <v>37553.765000000029</v>
      </c>
      <c r="H413" s="6">
        <f t="shared" si="38"/>
        <v>2055</v>
      </c>
    </row>
    <row r="414" spans="1:8" x14ac:dyDescent="0.25">
      <c r="A414" s="6">
        <v>2060</v>
      </c>
      <c r="B414" s="5">
        <v>44806.591226851851</v>
      </c>
      <c r="C414">
        <v>112.4</v>
      </c>
      <c r="D414" s="8">
        <f t="shared" si="34"/>
        <v>5.916666666666714</v>
      </c>
      <c r="E414" s="8">
        <f t="shared" si="35"/>
        <v>3.0175000000000241</v>
      </c>
      <c r="F414" s="8">
        <f t="shared" si="36"/>
        <v>6216.0500000000493</v>
      </c>
      <c r="G414" s="8">
        <f t="shared" si="37"/>
        <v>37568.85250000003</v>
      </c>
      <c r="H414" s="6">
        <f t="shared" si="38"/>
        <v>2060</v>
      </c>
    </row>
    <row r="415" spans="1:8" x14ac:dyDescent="0.25">
      <c r="A415" s="6">
        <v>2065</v>
      </c>
      <c r="B415" s="5">
        <v>44806.591284722221</v>
      </c>
      <c r="C415">
        <v>112.4</v>
      </c>
      <c r="D415" s="8">
        <f t="shared" si="34"/>
        <v>5.916666666666714</v>
      </c>
      <c r="E415" s="8">
        <f t="shared" si="35"/>
        <v>3.0175000000000241</v>
      </c>
      <c r="F415" s="8">
        <f t="shared" si="36"/>
        <v>6231.1375000000498</v>
      </c>
      <c r="G415" s="8">
        <f t="shared" si="37"/>
        <v>37583.940000000031</v>
      </c>
      <c r="H415" s="6">
        <f t="shared" si="38"/>
        <v>2065</v>
      </c>
    </row>
    <row r="416" spans="1:8" x14ac:dyDescent="0.25">
      <c r="A416" s="6">
        <v>2070</v>
      </c>
      <c r="B416" s="5">
        <v>44806.59134259259</v>
      </c>
      <c r="C416">
        <v>112.4</v>
      </c>
      <c r="D416" s="8">
        <f t="shared" si="34"/>
        <v>5.916666666666714</v>
      </c>
      <c r="E416" s="8">
        <f t="shared" si="35"/>
        <v>3.0175000000000241</v>
      </c>
      <c r="F416" s="8">
        <f t="shared" si="36"/>
        <v>6246.2250000000495</v>
      </c>
      <c r="G416" s="8">
        <f t="shared" si="37"/>
        <v>37599.027500000033</v>
      </c>
      <c r="H416" s="6">
        <f t="shared" si="38"/>
        <v>2070</v>
      </c>
    </row>
    <row r="417" spans="1:8" x14ac:dyDescent="0.25">
      <c r="A417" s="6">
        <v>2075</v>
      </c>
      <c r="B417" s="5">
        <v>44806.591400462959</v>
      </c>
      <c r="C417">
        <v>112</v>
      </c>
      <c r="D417" s="8">
        <f t="shared" si="34"/>
        <v>5.5166666666667084</v>
      </c>
      <c r="E417" s="8">
        <f t="shared" si="35"/>
        <v>2.8135000000000212</v>
      </c>
      <c r="F417" s="8">
        <f t="shared" si="36"/>
        <v>5838.0125000000444</v>
      </c>
      <c r="G417" s="8">
        <f t="shared" si="37"/>
        <v>37613.09500000003</v>
      </c>
      <c r="H417" s="6">
        <f t="shared" si="38"/>
        <v>2075</v>
      </c>
    </row>
    <row r="418" spans="1:8" x14ac:dyDescent="0.25">
      <c r="A418" s="6">
        <v>2080</v>
      </c>
      <c r="B418" s="5">
        <v>44806.591458333336</v>
      </c>
      <c r="C418">
        <v>112</v>
      </c>
      <c r="D418" s="8">
        <f t="shared" si="34"/>
        <v>5.5166666666667084</v>
      </c>
      <c r="E418" s="8">
        <f t="shared" si="35"/>
        <v>2.8135000000000212</v>
      </c>
      <c r="F418" s="8">
        <f t="shared" si="36"/>
        <v>5852.0800000000445</v>
      </c>
      <c r="G418" s="8">
        <f t="shared" si="37"/>
        <v>37627.162500000028</v>
      </c>
      <c r="H418" s="6">
        <f t="shared" si="38"/>
        <v>2080</v>
      </c>
    </row>
    <row r="419" spans="1:8" x14ac:dyDescent="0.25">
      <c r="A419" s="6">
        <v>2085</v>
      </c>
      <c r="B419" s="5">
        <v>44806.591516203705</v>
      </c>
      <c r="C419">
        <v>112</v>
      </c>
      <c r="D419" s="8">
        <f t="shared" si="34"/>
        <v>5.5166666666667084</v>
      </c>
      <c r="E419" s="8">
        <f t="shared" si="35"/>
        <v>2.8135000000000212</v>
      </c>
      <c r="F419" s="8">
        <f t="shared" si="36"/>
        <v>5866.1475000000446</v>
      </c>
      <c r="G419" s="8">
        <f t="shared" si="37"/>
        <v>37641.230000000025</v>
      </c>
      <c r="H419" s="6">
        <f t="shared" si="38"/>
        <v>2085</v>
      </c>
    </row>
    <row r="420" spans="1:8" x14ac:dyDescent="0.25">
      <c r="A420" s="6">
        <v>2090</v>
      </c>
      <c r="B420" s="5">
        <v>44806.591574074075</v>
      </c>
      <c r="C420">
        <v>112.4</v>
      </c>
      <c r="D420" s="8">
        <f t="shared" si="34"/>
        <v>5.916666666666714</v>
      </c>
      <c r="E420" s="8">
        <f t="shared" si="35"/>
        <v>3.0175000000000241</v>
      </c>
      <c r="F420" s="8">
        <f t="shared" si="36"/>
        <v>6306.5750000000498</v>
      </c>
      <c r="G420" s="8">
        <f t="shared" si="37"/>
        <v>37656.317500000026</v>
      </c>
      <c r="H420" s="6">
        <f t="shared" si="38"/>
        <v>2090</v>
      </c>
    </row>
    <row r="421" spans="1:8" x14ac:dyDescent="0.25">
      <c r="A421" s="6">
        <v>2095</v>
      </c>
      <c r="B421" s="5">
        <v>44806.591631944444</v>
      </c>
      <c r="C421">
        <v>112.4</v>
      </c>
      <c r="D421" s="8">
        <f t="shared" si="34"/>
        <v>5.916666666666714</v>
      </c>
      <c r="E421" s="8">
        <f t="shared" si="35"/>
        <v>3.0175000000000241</v>
      </c>
      <c r="F421" s="8">
        <f t="shared" si="36"/>
        <v>6321.6625000000504</v>
      </c>
      <c r="G421" s="8">
        <f t="shared" si="37"/>
        <v>37671.405000000028</v>
      </c>
      <c r="H421" s="6">
        <f t="shared" si="38"/>
        <v>2095</v>
      </c>
    </row>
    <row r="422" spans="1:8" x14ac:dyDescent="0.25">
      <c r="A422" s="6">
        <v>2100</v>
      </c>
      <c r="B422" s="5">
        <v>44806.591689814813</v>
      </c>
      <c r="C422">
        <v>112</v>
      </c>
      <c r="D422" s="8">
        <f t="shared" si="34"/>
        <v>5.5166666666667084</v>
      </c>
      <c r="E422" s="8">
        <f t="shared" si="35"/>
        <v>2.8135000000000212</v>
      </c>
      <c r="F422" s="8">
        <f t="shared" si="36"/>
        <v>5908.3500000000449</v>
      </c>
      <c r="G422" s="8">
        <f t="shared" si="37"/>
        <v>37685.472500000025</v>
      </c>
      <c r="H422" s="6">
        <f t="shared" si="38"/>
        <v>2100</v>
      </c>
    </row>
    <row r="423" spans="1:8" x14ac:dyDescent="0.25">
      <c r="A423" s="6">
        <v>2105</v>
      </c>
      <c r="B423" s="5">
        <v>44806.591747685183</v>
      </c>
      <c r="C423">
        <v>112</v>
      </c>
      <c r="D423" s="8">
        <f t="shared" si="34"/>
        <v>5.5166666666667084</v>
      </c>
      <c r="E423" s="8">
        <f t="shared" si="35"/>
        <v>2.8135000000000212</v>
      </c>
      <c r="F423" s="8">
        <f t="shared" si="36"/>
        <v>5922.417500000045</v>
      </c>
      <c r="G423" s="8">
        <f t="shared" si="37"/>
        <v>37699.540000000023</v>
      </c>
      <c r="H423" s="6">
        <f t="shared" si="38"/>
        <v>2105</v>
      </c>
    </row>
    <row r="424" spans="1:8" x14ac:dyDescent="0.25">
      <c r="A424" s="6">
        <v>2110</v>
      </c>
      <c r="B424" s="5">
        <v>44806.591805555552</v>
      </c>
      <c r="C424">
        <v>112</v>
      </c>
      <c r="D424" s="8">
        <f t="shared" si="34"/>
        <v>5.5166666666667084</v>
      </c>
      <c r="E424" s="8">
        <f t="shared" si="35"/>
        <v>2.8135000000000212</v>
      </c>
      <c r="F424" s="8">
        <f t="shared" si="36"/>
        <v>5936.4850000000451</v>
      </c>
      <c r="G424" s="8">
        <f t="shared" si="37"/>
        <v>37713.60750000002</v>
      </c>
      <c r="H424" s="6">
        <f t="shared" si="38"/>
        <v>2110</v>
      </c>
    </row>
    <row r="425" spans="1:8" x14ac:dyDescent="0.25">
      <c r="A425" s="6">
        <v>2115</v>
      </c>
      <c r="B425" s="5">
        <v>44806.591863425929</v>
      </c>
      <c r="C425">
        <v>112</v>
      </c>
      <c r="D425" s="8">
        <f t="shared" si="34"/>
        <v>5.5166666666667084</v>
      </c>
      <c r="E425" s="8">
        <f t="shared" si="35"/>
        <v>2.8135000000000212</v>
      </c>
      <c r="F425" s="8">
        <f t="shared" si="36"/>
        <v>5950.5525000000453</v>
      </c>
      <c r="G425" s="8">
        <f t="shared" si="37"/>
        <v>37727.675000000017</v>
      </c>
      <c r="H425" s="6">
        <f t="shared" si="38"/>
        <v>2115</v>
      </c>
    </row>
    <row r="426" spans="1:8" x14ac:dyDescent="0.25">
      <c r="A426" s="6">
        <v>2120</v>
      </c>
      <c r="B426" s="5">
        <v>44806.591921296298</v>
      </c>
      <c r="C426">
        <v>112</v>
      </c>
      <c r="D426" s="8">
        <f t="shared" si="34"/>
        <v>5.5166666666667084</v>
      </c>
      <c r="E426" s="8">
        <f t="shared" si="35"/>
        <v>2.8135000000000212</v>
      </c>
      <c r="F426" s="8">
        <f t="shared" si="36"/>
        <v>5964.6200000000454</v>
      </c>
      <c r="G426" s="8">
        <f t="shared" si="37"/>
        <v>37741.742500000015</v>
      </c>
      <c r="H426" s="6">
        <f t="shared" si="38"/>
        <v>2120</v>
      </c>
    </row>
    <row r="427" spans="1:8" x14ac:dyDescent="0.25">
      <c r="A427" s="6">
        <v>2125</v>
      </c>
      <c r="B427" s="5">
        <v>44806.591979166667</v>
      </c>
      <c r="C427">
        <v>111.6</v>
      </c>
      <c r="D427" s="8">
        <f t="shared" si="34"/>
        <v>5.1166666666667027</v>
      </c>
      <c r="E427" s="8">
        <f t="shared" si="35"/>
        <v>2.6095000000000184</v>
      </c>
      <c r="F427" s="8">
        <f t="shared" si="36"/>
        <v>5545.1875000000391</v>
      </c>
      <c r="G427" s="8">
        <f t="shared" si="37"/>
        <v>37754.790000000015</v>
      </c>
      <c r="H427" s="6">
        <f t="shared" si="38"/>
        <v>2125</v>
      </c>
    </row>
    <row r="428" spans="1:8" x14ac:dyDescent="0.25">
      <c r="A428" s="6">
        <v>2130</v>
      </c>
      <c r="B428" s="5">
        <v>44806.592037037037</v>
      </c>
      <c r="C428">
        <v>111.6</v>
      </c>
      <c r="D428" s="8">
        <f t="shared" si="34"/>
        <v>5.1166666666667027</v>
      </c>
      <c r="E428" s="8">
        <f t="shared" si="35"/>
        <v>2.6095000000000184</v>
      </c>
      <c r="F428" s="8">
        <f t="shared" si="36"/>
        <v>5558.2350000000388</v>
      </c>
      <c r="G428" s="8">
        <f t="shared" si="37"/>
        <v>37767.837500000016</v>
      </c>
      <c r="H428" s="6">
        <f t="shared" si="38"/>
        <v>2130</v>
      </c>
    </row>
    <row r="429" spans="1:8" x14ac:dyDescent="0.25">
      <c r="A429" s="6">
        <v>2135</v>
      </c>
      <c r="B429" s="5">
        <v>44806.592094907406</v>
      </c>
      <c r="C429">
        <v>112</v>
      </c>
      <c r="D429" s="8">
        <f t="shared" si="34"/>
        <v>5.5166666666667084</v>
      </c>
      <c r="E429" s="8">
        <f t="shared" si="35"/>
        <v>2.8135000000000212</v>
      </c>
      <c r="F429" s="8">
        <f t="shared" si="36"/>
        <v>6006.8225000000457</v>
      </c>
      <c r="G429" s="8">
        <f t="shared" si="37"/>
        <v>37781.905000000013</v>
      </c>
      <c r="H429" s="6">
        <f t="shared" si="38"/>
        <v>2135</v>
      </c>
    </row>
    <row r="430" spans="1:8" x14ac:dyDescent="0.25">
      <c r="A430" s="6">
        <v>2140</v>
      </c>
      <c r="B430" s="5">
        <v>44806.592152777775</v>
      </c>
      <c r="C430">
        <v>112</v>
      </c>
      <c r="D430" s="8">
        <f t="shared" si="34"/>
        <v>5.5166666666667084</v>
      </c>
      <c r="E430" s="8">
        <f t="shared" si="35"/>
        <v>2.8135000000000212</v>
      </c>
      <c r="F430" s="8">
        <f t="shared" si="36"/>
        <v>6020.8900000000458</v>
      </c>
      <c r="G430" s="8">
        <f t="shared" si="37"/>
        <v>37795.972500000011</v>
      </c>
      <c r="H430" s="6">
        <f t="shared" si="38"/>
        <v>2140</v>
      </c>
    </row>
    <row r="431" spans="1:8" x14ac:dyDescent="0.25">
      <c r="A431" s="6">
        <v>2145</v>
      </c>
      <c r="B431" s="5">
        <v>44806.592210648145</v>
      </c>
      <c r="C431">
        <v>112</v>
      </c>
      <c r="D431" s="8">
        <f t="shared" si="34"/>
        <v>5.5166666666667084</v>
      </c>
      <c r="E431" s="8">
        <f t="shared" si="35"/>
        <v>2.8135000000000212</v>
      </c>
      <c r="F431" s="8">
        <f t="shared" si="36"/>
        <v>6034.9575000000459</v>
      </c>
      <c r="G431" s="8">
        <f t="shared" si="37"/>
        <v>37810.040000000008</v>
      </c>
      <c r="H431" s="6">
        <f t="shared" si="38"/>
        <v>2145</v>
      </c>
    </row>
    <row r="432" spans="1:8" x14ac:dyDescent="0.25">
      <c r="A432" s="6">
        <v>2150</v>
      </c>
      <c r="B432" s="5">
        <v>44806.592268518521</v>
      </c>
      <c r="C432">
        <v>111.6</v>
      </c>
      <c r="D432" s="8">
        <f t="shared" si="34"/>
        <v>5.1166666666667027</v>
      </c>
      <c r="E432" s="8">
        <f t="shared" si="35"/>
        <v>2.6095000000000184</v>
      </c>
      <c r="F432" s="8">
        <f t="shared" si="36"/>
        <v>5610.4250000000393</v>
      </c>
      <c r="G432" s="8">
        <f t="shared" si="37"/>
        <v>37823.087500000009</v>
      </c>
      <c r="H432" s="6">
        <f t="shared" si="38"/>
        <v>2150</v>
      </c>
    </row>
    <row r="433" spans="1:8" x14ac:dyDescent="0.25">
      <c r="A433" s="6">
        <v>2155</v>
      </c>
      <c r="B433" s="5">
        <v>44806.592326388891</v>
      </c>
      <c r="C433">
        <v>111.6</v>
      </c>
      <c r="D433" s="8">
        <f t="shared" si="34"/>
        <v>5.1166666666667027</v>
      </c>
      <c r="E433" s="8">
        <f t="shared" si="35"/>
        <v>2.6095000000000184</v>
      </c>
      <c r="F433" s="8">
        <f t="shared" si="36"/>
        <v>5623.4725000000399</v>
      </c>
      <c r="G433" s="8">
        <f t="shared" si="37"/>
        <v>37836.135000000009</v>
      </c>
      <c r="H433" s="6">
        <f t="shared" si="38"/>
        <v>2155</v>
      </c>
    </row>
    <row r="434" spans="1:8" x14ac:dyDescent="0.25">
      <c r="A434" s="6">
        <v>2160</v>
      </c>
      <c r="B434" s="5">
        <v>44806.59238425926</v>
      </c>
      <c r="C434">
        <v>111.6</v>
      </c>
      <c r="D434" s="8">
        <f t="shared" si="34"/>
        <v>5.1166666666667027</v>
      </c>
      <c r="E434" s="8">
        <f t="shared" si="35"/>
        <v>2.6095000000000184</v>
      </c>
      <c r="F434" s="8">
        <f t="shared" si="36"/>
        <v>5636.5200000000395</v>
      </c>
      <c r="G434" s="8">
        <f t="shared" si="37"/>
        <v>37849.18250000001</v>
      </c>
      <c r="H434" s="6">
        <f t="shared" si="38"/>
        <v>2160</v>
      </c>
    </row>
    <row r="435" spans="1:8" x14ac:dyDescent="0.25">
      <c r="A435" s="6">
        <v>2165</v>
      </c>
      <c r="B435" s="5">
        <v>44806.592442129629</v>
      </c>
      <c r="C435">
        <v>111.6</v>
      </c>
      <c r="D435" s="8">
        <f t="shared" si="34"/>
        <v>5.1166666666667027</v>
      </c>
      <c r="E435" s="8">
        <f t="shared" si="35"/>
        <v>2.6095000000000184</v>
      </c>
      <c r="F435" s="8">
        <f t="shared" si="36"/>
        <v>5649.5675000000401</v>
      </c>
      <c r="G435" s="8">
        <f t="shared" si="37"/>
        <v>37862.23000000001</v>
      </c>
      <c r="H435" s="6">
        <f t="shared" si="38"/>
        <v>2165</v>
      </c>
    </row>
    <row r="436" spans="1:8" x14ac:dyDescent="0.25">
      <c r="A436" s="6">
        <v>2170</v>
      </c>
      <c r="B436" s="5">
        <v>44806.592499999999</v>
      </c>
      <c r="C436">
        <v>111.6</v>
      </c>
      <c r="D436" s="8">
        <f t="shared" si="34"/>
        <v>5.1166666666667027</v>
      </c>
      <c r="E436" s="8">
        <f t="shared" si="35"/>
        <v>2.6095000000000184</v>
      </c>
      <c r="F436" s="8">
        <f t="shared" si="36"/>
        <v>5662.6150000000398</v>
      </c>
      <c r="G436" s="8">
        <f t="shared" si="37"/>
        <v>37875.277500000011</v>
      </c>
      <c r="H436" s="6">
        <f t="shared" si="38"/>
        <v>2170</v>
      </c>
    </row>
    <row r="437" spans="1:8" x14ac:dyDescent="0.25">
      <c r="A437" s="6">
        <v>2175</v>
      </c>
      <c r="B437" s="5">
        <v>44806.592557870368</v>
      </c>
      <c r="C437">
        <v>111.6</v>
      </c>
      <c r="D437" s="8">
        <f t="shared" si="34"/>
        <v>5.1166666666667027</v>
      </c>
      <c r="E437" s="8">
        <f t="shared" si="35"/>
        <v>2.6095000000000184</v>
      </c>
      <c r="F437" s="8">
        <f t="shared" si="36"/>
        <v>5675.6625000000404</v>
      </c>
      <c r="G437" s="8">
        <f t="shared" si="37"/>
        <v>37888.325000000012</v>
      </c>
      <c r="H437" s="6">
        <f t="shared" si="38"/>
        <v>2175</v>
      </c>
    </row>
    <row r="438" spans="1:8" x14ac:dyDescent="0.25">
      <c r="A438" s="6">
        <v>2180</v>
      </c>
      <c r="B438" s="5">
        <v>44806.592615740738</v>
      </c>
      <c r="C438">
        <v>111.6</v>
      </c>
      <c r="D438" s="8">
        <f t="shared" si="34"/>
        <v>5.1166666666667027</v>
      </c>
      <c r="E438" s="8">
        <f t="shared" si="35"/>
        <v>2.6095000000000184</v>
      </c>
      <c r="F438" s="8">
        <f t="shared" si="36"/>
        <v>5688.7100000000401</v>
      </c>
      <c r="G438" s="8">
        <f t="shared" si="37"/>
        <v>37901.372500000012</v>
      </c>
      <c r="H438" s="6">
        <f t="shared" si="38"/>
        <v>2180</v>
      </c>
    </row>
    <row r="439" spans="1:8" x14ac:dyDescent="0.25">
      <c r="A439" s="6">
        <v>2185</v>
      </c>
      <c r="B439" s="5">
        <v>44806.592673611114</v>
      </c>
      <c r="C439">
        <v>111.6</v>
      </c>
      <c r="D439" s="8">
        <f t="shared" si="34"/>
        <v>5.1166666666667027</v>
      </c>
      <c r="E439" s="8">
        <f t="shared" si="35"/>
        <v>2.6095000000000184</v>
      </c>
      <c r="F439" s="8">
        <f t="shared" si="36"/>
        <v>5701.7575000000397</v>
      </c>
      <c r="G439" s="8">
        <f t="shared" si="37"/>
        <v>37914.420000000013</v>
      </c>
      <c r="H439" s="6">
        <f t="shared" si="38"/>
        <v>2185</v>
      </c>
    </row>
    <row r="440" spans="1:8" x14ac:dyDescent="0.25">
      <c r="A440" s="6">
        <v>2190</v>
      </c>
      <c r="B440" s="5">
        <v>44806.592731481483</v>
      </c>
      <c r="C440">
        <v>111.6</v>
      </c>
      <c r="D440" s="8">
        <f t="shared" si="34"/>
        <v>5.1166666666667027</v>
      </c>
      <c r="E440" s="8">
        <f t="shared" si="35"/>
        <v>2.6095000000000184</v>
      </c>
      <c r="F440" s="8">
        <f t="shared" si="36"/>
        <v>5714.8050000000403</v>
      </c>
      <c r="G440" s="8">
        <f t="shared" si="37"/>
        <v>37927.467500000013</v>
      </c>
      <c r="H440" s="6">
        <f t="shared" si="38"/>
        <v>2190</v>
      </c>
    </row>
    <row r="441" spans="1:8" x14ac:dyDescent="0.25">
      <c r="A441" s="6">
        <v>2195</v>
      </c>
      <c r="B441" s="5">
        <v>44806.592789351853</v>
      </c>
      <c r="C441">
        <v>111.6</v>
      </c>
      <c r="D441" s="8">
        <f t="shared" si="34"/>
        <v>5.1166666666667027</v>
      </c>
      <c r="E441" s="8">
        <f t="shared" si="35"/>
        <v>2.6095000000000184</v>
      </c>
      <c r="F441" s="8">
        <f t="shared" si="36"/>
        <v>5727.85250000004</v>
      </c>
      <c r="G441" s="8">
        <f t="shared" si="37"/>
        <v>37940.515000000014</v>
      </c>
      <c r="H441" s="6">
        <f t="shared" si="38"/>
        <v>2195</v>
      </c>
    </row>
    <row r="442" spans="1:8" x14ac:dyDescent="0.25">
      <c r="A442" s="6">
        <v>2200</v>
      </c>
      <c r="B442" s="5">
        <v>44806.592847222222</v>
      </c>
      <c r="C442">
        <v>111.6</v>
      </c>
      <c r="D442" s="8">
        <f t="shared" si="34"/>
        <v>5.1166666666667027</v>
      </c>
      <c r="E442" s="8">
        <f t="shared" si="35"/>
        <v>2.6095000000000184</v>
      </c>
      <c r="F442" s="8">
        <f t="shared" si="36"/>
        <v>5740.9000000000406</v>
      </c>
      <c r="G442" s="8">
        <f t="shared" si="37"/>
        <v>37953.562500000015</v>
      </c>
      <c r="H442" s="6">
        <f t="shared" si="38"/>
        <v>2200</v>
      </c>
    </row>
    <row r="443" spans="1:8" x14ac:dyDescent="0.25">
      <c r="A443" s="6">
        <v>2205</v>
      </c>
      <c r="B443" s="5">
        <v>44806.592905092592</v>
      </c>
      <c r="C443">
        <v>111.2</v>
      </c>
      <c r="D443" s="8">
        <f t="shared" si="34"/>
        <v>4.7166666666667112</v>
      </c>
      <c r="E443" s="8">
        <f t="shared" si="35"/>
        <v>2.4055000000000226</v>
      </c>
      <c r="F443" s="8">
        <f t="shared" si="36"/>
        <v>5304.1275000000496</v>
      </c>
      <c r="G443" s="8">
        <f t="shared" si="37"/>
        <v>37965.590000000011</v>
      </c>
      <c r="H443" s="6">
        <f t="shared" si="38"/>
        <v>2205</v>
      </c>
    </row>
    <row r="444" spans="1:8" x14ac:dyDescent="0.25">
      <c r="A444" s="6">
        <v>2210</v>
      </c>
      <c r="B444" s="5">
        <v>44806.592962962961</v>
      </c>
      <c r="C444">
        <v>111.2</v>
      </c>
      <c r="D444" s="8">
        <f t="shared" si="34"/>
        <v>4.7166666666667112</v>
      </c>
      <c r="E444" s="8">
        <f t="shared" si="35"/>
        <v>2.4055000000000226</v>
      </c>
      <c r="F444" s="8">
        <f t="shared" si="36"/>
        <v>5316.1550000000498</v>
      </c>
      <c r="G444" s="8">
        <f t="shared" si="37"/>
        <v>37977.617500000008</v>
      </c>
      <c r="H444" s="6">
        <f t="shared" si="38"/>
        <v>2210</v>
      </c>
    </row>
    <row r="445" spans="1:8" x14ac:dyDescent="0.25">
      <c r="A445" s="6">
        <v>2215</v>
      </c>
      <c r="B445" s="5">
        <v>44806.59302083333</v>
      </c>
      <c r="C445">
        <v>111.2</v>
      </c>
      <c r="D445" s="8">
        <f t="shared" si="34"/>
        <v>4.7166666666667112</v>
      </c>
      <c r="E445" s="8">
        <f t="shared" si="35"/>
        <v>2.4055000000000226</v>
      </c>
      <c r="F445" s="8">
        <f t="shared" si="36"/>
        <v>5328.1825000000499</v>
      </c>
      <c r="G445" s="8">
        <f t="shared" si="37"/>
        <v>37989.645000000004</v>
      </c>
      <c r="H445" s="6">
        <f t="shared" si="38"/>
        <v>2215</v>
      </c>
    </row>
    <row r="446" spans="1:8" x14ac:dyDescent="0.25">
      <c r="A446" s="6">
        <v>2220</v>
      </c>
      <c r="B446" s="5">
        <v>44806.593078703707</v>
      </c>
      <c r="C446">
        <v>111.2</v>
      </c>
      <c r="D446" s="8">
        <f t="shared" si="34"/>
        <v>4.7166666666667112</v>
      </c>
      <c r="E446" s="8">
        <f t="shared" si="35"/>
        <v>2.4055000000000226</v>
      </c>
      <c r="F446" s="8">
        <f t="shared" si="36"/>
        <v>5340.2100000000501</v>
      </c>
      <c r="G446" s="8">
        <f t="shared" si="37"/>
        <v>38001.672500000001</v>
      </c>
      <c r="H446" s="6">
        <f t="shared" si="38"/>
        <v>2220</v>
      </c>
    </row>
    <row r="447" spans="1:8" x14ac:dyDescent="0.25">
      <c r="A447" s="6">
        <v>2225</v>
      </c>
      <c r="B447" s="5">
        <v>44806.593136574076</v>
      </c>
      <c r="C447">
        <v>111.2</v>
      </c>
      <c r="D447" s="8">
        <f t="shared" si="34"/>
        <v>4.7166666666667112</v>
      </c>
      <c r="E447" s="8">
        <f t="shared" si="35"/>
        <v>2.4055000000000226</v>
      </c>
      <c r="F447" s="8">
        <f t="shared" si="36"/>
        <v>5352.2375000000502</v>
      </c>
      <c r="G447" s="8">
        <f t="shared" si="37"/>
        <v>38013.699999999997</v>
      </c>
      <c r="H447" s="6">
        <f t="shared" si="38"/>
        <v>2225</v>
      </c>
    </row>
    <row r="448" spans="1:8" x14ac:dyDescent="0.25">
      <c r="A448" s="6">
        <v>2230</v>
      </c>
      <c r="B448" s="5">
        <v>44806.593194444446</v>
      </c>
      <c r="C448">
        <v>111.2</v>
      </c>
      <c r="D448" s="8">
        <f t="shared" si="34"/>
        <v>4.7166666666667112</v>
      </c>
      <c r="E448" s="8">
        <f t="shared" si="35"/>
        <v>2.4055000000000226</v>
      </c>
      <c r="F448" s="8">
        <f t="shared" si="36"/>
        <v>5364.2650000000503</v>
      </c>
      <c r="G448" s="8">
        <f t="shared" si="37"/>
        <v>38025.727499999994</v>
      </c>
      <c r="H448" s="6">
        <f t="shared" si="38"/>
        <v>2230</v>
      </c>
    </row>
    <row r="449" spans="1:8" x14ac:dyDescent="0.25">
      <c r="A449" s="6">
        <v>2235</v>
      </c>
      <c r="B449" s="5">
        <v>44806.593252314815</v>
      </c>
      <c r="C449">
        <v>111.2</v>
      </c>
      <c r="D449" s="8">
        <f t="shared" si="34"/>
        <v>4.7166666666667112</v>
      </c>
      <c r="E449" s="8">
        <f t="shared" si="35"/>
        <v>2.4055000000000226</v>
      </c>
      <c r="F449" s="8">
        <f t="shared" si="36"/>
        <v>5376.2925000000505</v>
      </c>
      <c r="G449" s="8">
        <f t="shared" si="37"/>
        <v>38037.75499999999</v>
      </c>
      <c r="H449" s="6">
        <f t="shared" si="38"/>
        <v>2235</v>
      </c>
    </row>
    <row r="450" spans="1:8" x14ac:dyDescent="0.25">
      <c r="A450" s="6">
        <v>2240</v>
      </c>
      <c r="B450" s="5">
        <v>44806.593310185184</v>
      </c>
      <c r="C450">
        <v>111.2</v>
      </c>
      <c r="D450" s="8">
        <f t="shared" si="34"/>
        <v>4.7166666666667112</v>
      </c>
      <c r="E450" s="8">
        <f t="shared" si="35"/>
        <v>2.4055000000000226</v>
      </c>
      <c r="F450" s="8">
        <f t="shared" si="36"/>
        <v>5388.3200000000506</v>
      </c>
      <c r="G450" s="8">
        <f t="shared" si="37"/>
        <v>38049.782499999987</v>
      </c>
      <c r="H450" s="6">
        <f t="shared" si="38"/>
        <v>2240</v>
      </c>
    </row>
    <row r="451" spans="1:8" x14ac:dyDescent="0.25">
      <c r="A451" s="6">
        <v>2245</v>
      </c>
      <c r="B451" s="5">
        <v>44806.593368055554</v>
      </c>
      <c r="C451">
        <v>111.2</v>
      </c>
      <c r="D451" s="8">
        <f t="shared" ref="D451:D485" si="39">C451-AVERAGE($C$2:$C$73)</f>
        <v>4.7166666666667112</v>
      </c>
      <c r="E451" s="8">
        <f t="shared" si="35"/>
        <v>2.4055000000000226</v>
      </c>
      <c r="F451" s="8">
        <f t="shared" si="36"/>
        <v>5400.3475000000508</v>
      </c>
      <c r="G451" s="8">
        <f t="shared" si="37"/>
        <v>38061.809999999983</v>
      </c>
      <c r="H451" s="6">
        <f t="shared" si="38"/>
        <v>2245</v>
      </c>
    </row>
    <row r="452" spans="1:8" x14ac:dyDescent="0.25">
      <c r="A452" s="6">
        <v>2250</v>
      </c>
      <c r="B452" s="5">
        <v>44806.593425925923</v>
      </c>
      <c r="C452">
        <v>111.2</v>
      </c>
      <c r="D452" s="8">
        <f t="shared" si="39"/>
        <v>4.7166666666667112</v>
      </c>
      <c r="E452" s="8">
        <f t="shared" si="35"/>
        <v>2.4055000000000226</v>
      </c>
      <c r="F452" s="8">
        <f t="shared" si="36"/>
        <v>5412.3750000000509</v>
      </c>
      <c r="G452" s="8">
        <f t="shared" si="37"/>
        <v>38073.83749999998</v>
      </c>
      <c r="H452" s="6">
        <f t="shared" si="38"/>
        <v>2250</v>
      </c>
    </row>
    <row r="453" spans="1:8" x14ac:dyDescent="0.25">
      <c r="A453" s="6">
        <v>2255</v>
      </c>
      <c r="B453" s="5">
        <v>44806.5934837963</v>
      </c>
      <c r="C453">
        <v>111.2</v>
      </c>
      <c r="D453" s="8">
        <f t="shared" si="39"/>
        <v>4.7166666666667112</v>
      </c>
      <c r="E453" s="8">
        <f t="shared" si="35"/>
        <v>2.4055000000000226</v>
      </c>
      <c r="F453" s="8">
        <f t="shared" si="36"/>
        <v>5424.4025000000511</v>
      </c>
      <c r="G453" s="8">
        <f t="shared" si="37"/>
        <v>38085.864999999976</v>
      </c>
      <c r="H453" s="6">
        <f t="shared" si="38"/>
        <v>2255</v>
      </c>
    </row>
    <row r="454" spans="1:8" x14ac:dyDescent="0.25">
      <c r="A454" s="6">
        <v>2260</v>
      </c>
      <c r="B454" s="5">
        <v>44806.593541666669</v>
      </c>
      <c r="C454">
        <v>111.2</v>
      </c>
      <c r="D454" s="8">
        <f t="shared" si="39"/>
        <v>4.7166666666667112</v>
      </c>
      <c r="E454" s="8">
        <f t="shared" si="35"/>
        <v>2.4055000000000226</v>
      </c>
      <c r="F454" s="8">
        <f t="shared" si="36"/>
        <v>5436.4300000000512</v>
      </c>
      <c r="G454" s="8">
        <f t="shared" si="37"/>
        <v>38097.892499999973</v>
      </c>
      <c r="H454" s="6">
        <f t="shared" si="38"/>
        <v>2260</v>
      </c>
    </row>
    <row r="455" spans="1:8" x14ac:dyDescent="0.25">
      <c r="A455" s="6">
        <v>2265</v>
      </c>
      <c r="B455" s="5">
        <v>44806.593599537038</v>
      </c>
      <c r="C455">
        <v>111.2</v>
      </c>
      <c r="D455" s="8">
        <f t="shared" si="39"/>
        <v>4.7166666666667112</v>
      </c>
      <c r="E455" s="8">
        <f t="shared" si="35"/>
        <v>2.4055000000000226</v>
      </c>
      <c r="F455" s="8">
        <f t="shared" si="36"/>
        <v>5448.4575000000514</v>
      </c>
      <c r="G455" s="8">
        <f t="shared" si="37"/>
        <v>38109.919999999969</v>
      </c>
      <c r="H455" s="6">
        <f t="shared" si="38"/>
        <v>2265</v>
      </c>
    </row>
    <row r="456" spans="1:8" x14ac:dyDescent="0.25">
      <c r="A456" s="6">
        <v>2270</v>
      </c>
      <c r="B456" s="5">
        <v>44806.593657407408</v>
      </c>
      <c r="C456">
        <v>110.8</v>
      </c>
      <c r="D456" s="8">
        <f t="shared" si="39"/>
        <v>4.3166666666667055</v>
      </c>
      <c r="E456" s="8">
        <f t="shared" si="35"/>
        <v>2.2015000000000198</v>
      </c>
      <c r="F456" s="8">
        <f t="shared" si="36"/>
        <v>4997.4050000000452</v>
      </c>
      <c r="G456" s="8">
        <f t="shared" si="37"/>
        <v>38120.927499999969</v>
      </c>
      <c r="H456" s="6">
        <f t="shared" si="38"/>
        <v>2270</v>
      </c>
    </row>
    <row r="457" spans="1:8" x14ac:dyDescent="0.25">
      <c r="A457" s="6">
        <v>2275</v>
      </c>
      <c r="B457" s="5">
        <v>44806.593715277777</v>
      </c>
      <c r="C457">
        <v>111.2</v>
      </c>
      <c r="D457" s="8">
        <f t="shared" si="39"/>
        <v>4.7166666666667112</v>
      </c>
      <c r="E457" s="8">
        <f t="shared" si="35"/>
        <v>2.4055000000000226</v>
      </c>
      <c r="F457" s="8">
        <f t="shared" si="36"/>
        <v>5472.5125000000517</v>
      </c>
      <c r="G457" s="8">
        <f t="shared" si="37"/>
        <v>38132.954999999965</v>
      </c>
      <c r="H457" s="6">
        <f t="shared" si="38"/>
        <v>2275</v>
      </c>
    </row>
    <row r="458" spans="1:8" x14ac:dyDescent="0.25">
      <c r="A458" s="6">
        <v>2280</v>
      </c>
      <c r="B458" s="5">
        <v>44806.593773148146</v>
      </c>
      <c r="C458">
        <v>110.8</v>
      </c>
      <c r="D458" s="8">
        <f t="shared" si="39"/>
        <v>4.3166666666667055</v>
      </c>
      <c r="E458" s="8">
        <f t="shared" si="35"/>
        <v>2.2015000000000198</v>
      </c>
      <c r="F458" s="8">
        <f t="shared" si="36"/>
        <v>5019.4200000000446</v>
      </c>
      <c r="G458" s="8">
        <f t="shared" si="37"/>
        <v>38143.962499999965</v>
      </c>
      <c r="H458" s="6">
        <f t="shared" si="38"/>
        <v>2280</v>
      </c>
    </row>
    <row r="459" spans="1:8" x14ac:dyDescent="0.25">
      <c r="A459" s="6">
        <v>2285</v>
      </c>
      <c r="B459" s="5">
        <v>44806.593831018516</v>
      </c>
      <c r="C459">
        <v>111.2</v>
      </c>
      <c r="D459" s="8">
        <f t="shared" si="39"/>
        <v>4.7166666666667112</v>
      </c>
      <c r="E459" s="8">
        <f t="shared" si="35"/>
        <v>2.4055000000000226</v>
      </c>
      <c r="F459" s="8">
        <f t="shared" si="36"/>
        <v>5496.567500000052</v>
      </c>
      <c r="G459" s="8">
        <f t="shared" si="37"/>
        <v>38155.989999999962</v>
      </c>
      <c r="H459" s="6">
        <f t="shared" si="38"/>
        <v>2285</v>
      </c>
    </row>
    <row r="460" spans="1:8" x14ac:dyDescent="0.25">
      <c r="A460" s="6">
        <v>2290</v>
      </c>
      <c r="B460" s="5">
        <v>44806.593888888892</v>
      </c>
      <c r="C460">
        <v>110.8</v>
      </c>
      <c r="D460" s="8">
        <f t="shared" si="39"/>
        <v>4.3166666666667055</v>
      </c>
      <c r="E460" s="8">
        <f t="shared" si="35"/>
        <v>2.2015000000000198</v>
      </c>
      <c r="F460" s="8">
        <f t="shared" si="36"/>
        <v>5041.435000000045</v>
      </c>
      <c r="G460" s="8">
        <f t="shared" si="37"/>
        <v>38166.997499999961</v>
      </c>
      <c r="H460" s="6">
        <f t="shared" si="38"/>
        <v>2290</v>
      </c>
    </row>
    <row r="461" spans="1:8" x14ac:dyDescent="0.25">
      <c r="A461" s="6">
        <v>2295</v>
      </c>
      <c r="B461" s="5">
        <v>44806.593946759262</v>
      </c>
      <c r="C461">
        <v>110.8</v>
      </c>
      <c r="D461" s="8">
        <f t="shared" si="39"/>
        <v>4.3166666666667055</v>
      </c>
      <c r="E461" s="8">
        <f t="shared" si="35"/>
        <v>2.2015000000000198</v>
      </c>
      <c r="F461" s="8">
        <f t="shared" si="36"/>
        <v>5052.4425000000456</v>
      </c>
      <c r="G461" s="8">
        <f t="shared" si="37"/>
        <v>38178.004999999961</v>
      </c>
      <c r="H461" s="6">
        <f t="shared" si="38"/>
        <v>2295</v>
      </c>
    </row>
    <row r="462" spans="1:8" x14ac:dyDescent="0.25">
      <c r="A462" s="6">
        <v>2300</v>
      </c>
      <c r="B462" s="5">
        <v>44806.594004629631</v>
      </c>
      <c r="C462">
        <v>110.8</v>
      </c>
      <c r="D462" s="8">
        <f t="shared" si="39"/>
        <v>4.3166666666667055</v>
      </c>
      <c r="E462" s="8">
        <f t="shared" si="35"/>
        <v>2.2015000000000198</v>
      </c>
      <c r="F462" s="8">
        <f t="shared" si="36"/>
        <v>5063.4500000000453</v>
      </c>
      <c r="G462" s="8">
        <f t="shared" si="37"/>
        <v>38189.012499999961</v>
      </c>
      <c r="H462" s="6">
        <f t="shared" si="38"/>
        <v>2300</v>
      </c>
    </row>
    <row r="463" spans="1:8" x14ac:dyDescent="0.25">
      <c r="A463" s="6">
        <v>2305</v>
      </c>
      <c r="B463" s="5">
        <v>44806.5940625</v>
      </c>
      <c r="C463">
        <v>110.4</v>
      </c>
      <c r="D463" s="8">
        <f t="shared" si="39"/>
        <v>3.916666666666714</v>
      </c>
      <c r="E463" s="8">
        <f t="shared" si="35"/>
        <v>1.9975000000000243</v>
      </c>
      <c r="F463" s="8">
        <f t="shared" si="36"/>
        <v>4604.2375000000557</v>
      </c>
      <c r="G463" s="8">
        <f t="shared" si="37"/>
        <v>38198.999999999964</v>
      </c>
      <c r="H463" s="6">
        <f t="shared" si="38"/>
        <v>2305</v>
      </c>
    </row>
    <row r="464" spans="1:8" x14ac:dyDescent="0.25">
      <c r="A464" s="6">
        <v>2310</v>
      </c>
      <c r="B464" s="5">
        <v>44806.59412037037</v>
      </c>
      <c r="C464">
        <v>110.8</v>
      </c>
      <c r="D464" s="8">
        <f t="shared" si="39"/>
        <v>4.3166666666667055</v>
      </c>
      <c r="E464" s="8">
        <f t="shared" si="35"/>
        <v>2.2015000000000198</v>
      </c>
      <c r="F464" s="8">
        <f t="shared" si="36"/>
        <v>5085.4650000000456</v>
      </c>
      <c r="G464" s="8">
        <f t="shared" si="37"/>
        <v>38210.007499999963</v>
      </c>
      <c r="H464" s="6">
        <f t="shared" si="38"/>
        <v>2310</v>
      </c>
    </row>
    <row r="465" spans="1:8" x14ac:dyDescent="0.25">
      <c r="A465" s="6">
        <v>2315</v>
      </c>
      <c r="B465" s="5">
        <v>44806.594178240739</v>
      </c>
      <c r="C465">
        <v>110.4</v>
      </c>
      <c r="D465" s="8">
        <f t="shared" si="39"/>
        <v>3.916666666666714</v>
      </c>
      <c r="E465" s="8">
        <f t="shared" si="35"/>
        <v>1.9975000000000243</v>
      </c>
      <c r="F465" s="8">
        <f t="shared" si="36"/>
        <v>4624.212500000056</v>
      </c>
      <c r="G465" s="8">
        <f t="shared" si="37"/>
        <v>38219.994999999966</v>
      </c>
      <c r="H465" s="6">
        <f t="shared" si="38"/>
        <v>2315</v>
      </c>
    </row>
    <row r="466" spans="1:8" x14ac:dyDescent="0.25">
      <c r="A466" s="6">
        <v>2320</v>
      </c>
      <c r="B466" s="5">
        <v>44806.594236111108</v>
      </c>
      <c r="C466">
        <v>110.4</v>
      </c>
      <c r="D466" s="8">
        <f t="shared" si="39"/>
        <v>3.916666666666714</v>
      </c>
      <c r="E466" s="8">
        <f t="shared" si="35"/>
        <v>1.9975000000000243</v>
      </c>
      <c r="F466" s="8">
        <f t="shared" si="36"/>
        <v>4634.2000000000562</v>
      </c>
      <c r="G466" s="8">
        <f t="shared" si="37"/>
        <v>38229.982499999969</v>
      </c>
      <c r="H466" s="6">
        <f t="shared" si="38"/>
        <v>2320</v>
      </c>
    </row>
    <row r="467" spans="1:8" x14ac:dyDescent="0.25">
      <c r="A467" s="6">
        <v>2325</v>
      </c>
      <c r="B467" s="5">
        <v>44806.594293981485</v>
      </c>
      <c r="C467">
        <v>110.4</v>
      </c>
      <c r="D467" s="8">
        <f t="shared" si="39"/>
        <v>3.916666666666714</v>
      </c>
      <c r="E467" s="8">
        <f t="shared" si="35"/>
        <v>1.9975000000000243</v>
      </c>
      <c r="F467" s="8">
        <f t="shared" si="36"/>
        <v>4644.1875000000564</v>
      </c>
      <c r="G467" s="8">
        <f t="shared" si="37"/>
        <v>38239.969999999972</v>
      </c>
      <c r="H467" s="6">
        <f t="shared" si="38"/>
        <v>2325</v>
      </c>
    </row>
    <row r="468" spans="1:8" x14ac:dyDescent="0.25">
      <c r="A468" s="6">
        <v>2330</v>
      </c>
      <c r="B468" s="5">
        <v>44806.594351851854</v>
      </c>
      <c r="C468">
        <v>110.4</v>
      </c>
      <c r="D468" s="8">
        <f t="shared" si="39"/>
        <v>3.916666666666714</v>
      </c>
      <c r="E468" s="8">
        <f t="shared" si="35"/>
        <v>1.9975000000000243</v>
      </c>
      <c r="F468" s="8">
        <f t="shared" si="36"/>
        <v>4654.1750000000566</v>
      </c>
      <c r="G468" s="8">
        <f t="shared" si="37"/>
        <v>38249.957499999975</v>
      </c>
      <c r="H468" s="6">
        <f t="shared" si="38"/>
        <v>2330</v>
      </c>
    </row>
    <row r="469" spans="1:8" x14ac:dyDescent="0.25">
      <c r="A469" s="6">
        <v>2335</v>
      </c>
      <c r="B469" s="5">
        <v>44806.594409722224</v>
      </c>
      <c r="C469">
        <v>110.4</v>
      </c>
      <c r="D469" s="8">
        <f t="shared" si="39"/>
        <v>3.916666666666714</v>
      </c>
      <c r="E469" s="8">
        <f t="shared" si="35"/>
        <v>1.9975000000000243</v>
      </c>
      <c r="F469" s="8">
        <f t="shared" si="36"/>
        <v>4664.1625000000568</v>
      </c>
      <c r="G469" s="8">
        <f t="shared" si="37"/>
        <v>38259.944999999978</v>
      </c>
      <c r="H469" s="6">
        <f t="shared" si="38"/>
        <v>2335</v>
      </c>
    </row>
    <row r="470" spans="1:8" x14ac:dyDescent="0.25">
      <c r="B470" s="5"/>
      <c r="C470"/>
    </row>
    <row r="471" spans="1:8" x14ac:dyDescent="0.25">
      <c r="B471" s="5"/>
      <c r="C471"/>
    </row>
    <row r="472" spans="1:8" x14ac:dyDescent="0.25">
      <c r="B472" s="5"/>
      <c r="C472"/>
    </row>
    <row r="473" spans="1:8" x14ac:dyDescent="0.25">
      <c r="B473" s="5"/>
      <c r="C473"/>
    </row>
    <row r="474" spans="1:8" x14ac:dyDescent="0.25">
      <c r="B474" s="5"/>
      <c r="C474"/>
    </row>
    <row r="475" spans="1:8" x14ac:dyDescent="0.25">
      <c r="B475" s="5"/>
      <c r="C475"/>
    </row>
    <row r="476" spans="1:8" x14ac:dyDescent="0.25">
      <c r="B476" s="5"/>
      <c r="C476"/>
    </row>
    <row r="477" spans="1:8" x14ac:dyDescent="0.25">
      <c r="B477" s="5"/>
      <c r="C477"/>
    </row>
    <row r="478" spans="1:8" x14ac:dyDescent="0.25">
      <c r="B478" s="5"/>
      <c r="C478"/>
    </row>
    <row r="479" spans="1:8" x14ac:dyDescent="0.25">
      <c r="B479" s="5"/>
      <c r="C479"/>
    </row>
    <row r="480" spans="1:8" x14ac:dyDescent="0.25">
      <c r="B480" s="5"/>
      <c r="C480"/>
    </row>
    <row r="481" spans="2:3" x14ac:dyDescent="0.25">
      <c r="B481" s="5"/>
      <c r="C481"/>
    </row>
    <row r="482" spans="2:3" x14ac:dyDescent="0.25">
      <c r="B482" s="5"/>
      <c r="C482"/>
    </row>
    <row r="483" spans="2:3" x14ac:dyDescent="0.25">
      <c r="B483" s="5"/>
      <c r="C483"/>
    </row>
    <row r="484" spans="2:3" x14ac:dyDescent="0.25">
      <c r="B484" s="5"/>
      <c r="C484"/>
    </row>
    <row r="485" spans="2:3" x14ac:dyDescent="0.25">
      <c r="B485" s="5"/>
      <c r="C485"/>
    </row>
    <row r="486" spans="2:3" x14ac:dyDescent="0.25">
      <c r="B486" s="5"/>
      <c r="C486"/>
    </row>
    <row r="487" spans="2:3" x14ac:dyDescent="0.25">
      <c r="B487" s="5"/>
      <c r="C487"/>
    </row>
    <row r="488" spans="2:3" x14ac:dyDescent="0.25">
      <c r="B488" s="5"/>
      <c r="C488"/>
    </row>
    <row r="489" spans="2:3" x14ac:dyDescent="0.25">
      <c r="B489" s="5"/>
    </row>
    <row r="490" spans="2:3" x14ac:dyDescent="0.25">
      <c r="B490" s="5"/>
    </row>
    <row r="491" spans="2:3" x14ac:dyDescent="0.25">
      <c r="B491" s="5"/>
    </row>
    <row r="492" spans="2:3" x14ac:dyDescent="0.25">
      <c r="B492" s="5"/>
    </row>
    <row r="493" spans="2:3" x14ac:dyDescent="0.25">
      <c r="B493" s="5"/>
    </row>
    <row r="494" spans="2:3" x14ac:dyDescent="0.25">
      <c r="B494" s="5"/>
    </row>
    <row r="495" spans="2:3" x14ac:dyDescent="0.25">
      <c r="B495" s="5"/>
    </row>
    <row r="496" spans="2:3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872BC7-87D0-4EA9-A323-0DBF396FF8A5}">
  <ds:schemaRefs>
    <ds:schemaRef ds:uri="c59e6952-6ad4-4ea4-89e9-b06a4df4dc3d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4273dec-37a7-4a66-b7c6-25bc27f53e7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Moein</cp:lastModifiedBy>
  <dcterms:created xsi:type="dcterms:W3CDTF">2021-04-07T17:14:12Z</dcterms:created>
  <dcterms:modified xsi:type="dcterms:W3CDTF">2022-10-21T19:07:34Z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