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DG\Dilution_gaging_calculated\6\"/>
    </mc:Choice>
  </mc:AlternateContent>
  <xr:revisionPtr revIDLastSave="0" documentId="13_ncr:1_{3A25CE4B-8B10-42E9-9D50-F1DE811E0A4E}" xr6:coauthVersionLast="47" xr6:coauthVersionMax="47" xr10:uidLastSave="{00000000-0000-0000-0000-000000000000}"/>
  <bookViews>
    <workbookView xWindow="28680" yWindow="-120" windowWidth="24240" windowHeight="17640" xr2:uid="{00000000-000D-0000-FFFF-FFFF00000000}"/>
  </bookViews>
  <sheets>
    <sheet name="6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E2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l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<sst xmlns="http://schemas.openxmlformats.org/spreadsheetml/2006/main" count="65" uniqueCount="48">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</sst>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'6'!$E$1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</c:numCache>
            </c:numRef>
          </c:xVal>
          <c:yVal>
            <c:numRef>
              <c:f>'6'!$E$2:$E$463</c:f>
              <c:numCache>
                <c:formatCode>0.00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0.20399999999999566</c:v>
                </c:pt>
                <c:pt idx="6">
                  <c:v>-0.1530000000000058</c:v>
                </c:pt>
                <c:pt idx="7">
                  <c:v>0</c:v>
                </c:pt>
                <c:pt idx="8">
                  <c:v>-0.1530000000000058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-0.1530000000000058</c:v>
                </c:pt>
                <c:pt idx="13">
                  <c:v>0</c:v>
                </c:pt>
                <c:pt idx="14">
                  <c:v>0.20399999999999566</c:v>
                </c:pt>
                <c:pt idx="15">
                  <c:v>-0.1530000000000058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0.20399999999999566</c:v>
                </c:pt>
                <c:pt idx="21">
                  <c:v>0.61199999999999422</c:v>
                </c:pt>
                <c:pt idx="22">
                  <c:v>8.5169999999999941</c:v>
                </c:pt>
                <c:pt idx="23">
                  <c:v>21.215999999999998</c:v>
                </c:pt>
                <c:pt idx="24">
                  <c:v>109.038</c:v>
                </c:pt>
                <c:pt idx="25">
                  <c:v>131.17200000000003</c:v>
                </c:pt>
                <c:pt idx="26">
                  <c:v>100.67400000000001</c:v>
                </c:pt>
                <c:pt idx="27">
                  <c:v>141.01500000000001</c:v>
                </c:pt>
                <c:pt idx="28">
                  <c:v>99.756</c:v>
                </c:pt>
                <c:pt idx="29">
                  <c:v>79.100999999999999</c:v>
                </c:pt>
                <c:pt idx="30">
                  <c:v>113.01600000000001</c:v>
                </c:pt>
                <c:pt idx="31">
                  <c:v>98.429999999999993</c:v>
                </c:pt>
                <c:pt idx="32">
                  <c:v>85.730999999999995</c:v>
                </c:pt>
                <c:pt idx="33">
                  <c:v>97.257000000000005</c:v>
                </c:pt>
                <c:pt idx="34">
                  <c:v>92.564999999999984</c:v>
                </c:pt>
                <c:pt idx="35">
                  <c:v>88.74</c:v>
                </c:pt>
                <c:pt idx="36">
                  <c:v>83.079000000000008</c:v>
                </c:pt>
                <c:pt idx="37">
                  <c:v>87.260999999999996</c:v>
                </c:pt>
                <c:pt idx="38">
                  <c:v>82.875</c:v>
                </c:pt>
                <c:pt idx="39">
                  <c:v>79.866</c:v>
                </c:pt>
                <c:pt idx="40">
                  <c:v>75.683999999999997</c:v>
                </c:pt>
                <c:pt idx="41">
                  <c:v>73.44</c:v>
                </c:pt>
                <c:pt idx="42">
                  <c:v>68.544000000000011</c:v>
                </c:pt>
                <c:pt idx="43">
                  <c:v>65.687999999999988</c:v>
                </c:pt>
                <c:pt idx="44">
                  <c:v>63.036000000000001</c:v>
                </c:pt>
                <c:pt idx="45">
                  <c:v>56.049000000000007</c:v>
                </c:pt>
                <c:pt idx="46">
                  <c:v>57.527999999999992</c:v>
                </c:pt>
                <c:pt idx="47">
                  <c:v>51.866999999999997</c:v>
                </c:pt>
                <c:pt idx="48">
                  <c:v>56.201999999999998</c:v>
                </c:pt>
                <c:pt idx="49">
                  <c:v>52.835999999999999</c:v>
                </c:pt>
                <c:pt idx="50">
                  <c:v>48.85799999999999</c:v>
                </c:pt>
                <c:pt idx="51">
                  <c:v>47.124000000000002</c:v>
                </c:pt>
                <c:pt idx="52">
                  <c:v>40.136999999999993</c:v>
                </c:pt>
                <c:pt idx="53">
                  <c:v>41.105999999999995</c:v>
                </c:pt>
                <c:pt idx="54">
                  <c:v>32.741999999999997</c:v>
                </c:pt>
                <c:pt idx="55">
                  <c:v>37.280999999999999</c:v>
                </c:pt>
                <c:pt idx="56">
                  <c:v>35.801999999999992</c:v>
                </c:pt>
                <c:pt idx="57">
                  <c:v>36.72</c:v>
                </c:pt>
                <c:pt idx="58">
                  <c:v>34.629000000000005</c:v>
                </c:pt>
                <c:pt idx="59">
                  <c:v>29.171999999999993</c:v>
                </c:pt>
                <c:pt idx="60">
                  <c:v>34.475999999999999</c:v>
                </c:pt>
                <c:pt idx="61">
                  <c:v>25.194000000000003</c:v>
                </c:pt>
                <c:pt idx="62">
                  <c:v>22.898999999999997</c:v>
                </c:pt>
                <c:pt idx="63">
                  <c:v>28.967999999999993</c:v>
                </c:pt>
                <c:pt idx="64">
                  <c:v>24.429000000000002</c:v>
                </c:pt>
                <c:pt idx="65">
                  <c:v>22.898999999999997</c:v>
                </c:pt>
                <c:pt idx="66">
                  <c:v>23.306999999999995</c:v>
                </c:pt>
                <c:pt idx="67">
                  <c:v>20.093999999999998</c:v>
                </c:pt>
                <c:pt idx="68">
                  <c:v>21.011999999999993</c:v>
                </c:pt>
                <c:pt idx="69">
                  <c:v>21.42</c:v>
                </c:pt>
                <c:pt idx="70">
                  <c:v>19.685999999999996</c:v>
                </c:pt>
                <c:pt idx="71">
                  <c:v>20.297999999999998</c:v>
                </c:pt>
                <c:pt idx="72">
                  <c:v>18.971999999999994</c:v>
                </c:pt>
                <c:pt idx="73">
                  <c:v>20.093999999999998</c:v>
                </c:pt>
                <c:pt idx="74">
                  <c:v>17.441999999999993</c:v>
                </c:pt>
                <c:pt idx="75">
                  <c:v>15.555</c:v>
                </c:pt>
                <c:pt idx="76">
                  <c:v>14.993999999999996</c:v>
                </c:pt>
                <c:pt idx="77">
                  <c:v>15.555</c:v>
                </c:pt>
                <c:pt idx="78">
                  <c:v>12.341999999999995</c:v>
                </c:pt>
                <c:pt idx="79">
                  <c:v>13.463999999999995</c:v>
                </c:pt>
                <c:pt idx="80">
                  <c:v>13.667999999999999</c:v>
                </c:pt>
                <c:pt idx="81">
                  <c:v>14.585999999999997</c:v>
                </c:pt>
                <c:pt idx="82">
                  <c:v>12.137999999999998</c:v>
                </c:pt>
                <c:pt idx="83">
                  <c:v>12.495000000000001</c:v>
                </c:pt>
                <c:pt idx="84">
                  <c:v>13.820999999999998</c:v>
                </c:pt>
                <c:pt idx="85">
                  <c:v>11.933999999999996</c:v>
                </c:pt>
                <c:pt idx="86">
                  <c:v>10.455</c:v>
                </c:pt>
                <c:pt idx="87">
                  <c:v>12.137999999999998</c:v>
                </c:pt>
                <c:pt idx="88">
                  <c:v>11.780999999999997</c:v>
                </c:pt>
                <c:pt idx="89">
                  <c:v>13.26</c:v>
                </c:pt>
                <c:pt idx="90">
                  <c:v>9.69</c:v>
                </c:pt>
                <c:pt idx="91">
                  <c:v>10.046999999999993</c:v>
                </c:pt>
                <c:pt idx="92">
                  <c:v>9.4859999999999971</c:v>
                </c:pt>
                <c:pt idx="93">
                  <c:v>9.4859999999999971</c:v>
                </c:pt>
                <c:pt idx="94">
                  <c:v>9.2819999999999947</c:v>
                </c:pt>
                <c:pt idx="95">
                  <c:v>8.7209999999999965</c:v>
                </c:pt>
                <c:pt idx="96">
                  <c:v>9.2819999999999947</c:v>
                </c:pt>
                <c:pt idx="97">
                  <c:v>8.16</c:v>
                </c:pt>
                <c:pt idx="98">
                  <c:v>7.3950000000000005</c:v>
                </c:pt>
                <c:pt idx="99">
                  <c:v>7.802999999999999</c:v>
                </c:pt>
                <c:pt idx="100">
                  <c:v>6.4769999999999941</c:v>
                </c:pt>
                <c:pt idx="101">
                  <c:v>7.5989999999999958</c:v>
                </c:pt>
                <c:pt idx="102">
                  <c:v>7.5989999999999958</c:v>
                </c:pt>
                <c:pt idx="103">
                  <c:v>7.5989999999999958</c:v>
                </c:pt>
                <c:pt idx="104">
                  <c:v>6.4769999999999941</c:v>
                </c:pt>
                <c:pt idx="105">
                  <c:v>7.1909999999999972</c:v>
                </c:pt>
                <c:pt idx="106">
                  <c:v>6.2729999999999988</c:v>
                </c:pt>
                <c:pt idx="107">
                  <c:v>6.63</c:v>
                </c:pt>
                <c:pt idx="108">
                  <c:v>4.9469999999999938</c:v>
                </c:pt>
                <c:pt idx="109">
                  <c:v>6.0689999999999955</c:v>
                </c:pt>
                <c:pt idx="110">
                  <c:v>4.1819999999999942</c:v>
                </c:pt>
                <c:pt idx="111">
                  <c:v>5.7119999999999944</c:v>
                </c:pt>
                <c:pt idx="112">
                  <c:v>4.9469999999999938</c:v>
                </c:pt>
                <c:pt idx="113">
                  <c:v>5.1509999999999971</c:v>
                </c:pt>
                <c:pt idx="114">
                  <c:v>4.7429999999999986</c:v>
                </c:pt>
                <c:pt idx="115">
                  <c:v>3.8250000000000002</c:v>
                </c:pt>
                <c:pt idx="116">
                  <c:v>4.9469999999999938</c:v>
                </c:pt>
                <c:pt idx="117">
                  <c:v>4.59</c:v>
                </c:pt>
                <c:pt idx="118">
                  <c:v>4.3859999999999975</c:v>
                </c:pt>
                <c:pt idx="119">
                  <c:v>4.9469999999999938</c:v>
                </c:pt>
                <c:pt idx="120">
                  <c:v>4.3859999999999975</c:v>
                </c:pt>
                <c:pt idx="121">
                  <c:v>4.9469999999999938</c:v>
                </c:pt>
                <c:pt idx="122">
                  <c:v>4.59</c:v>
                </c:pt>
                <c:pt idx="123">
                  <c:v>3.2639999999999958</c:v>
                </c:pt>
                <c:pt idx="124">
                  <c:v>3.416999999999994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3.06</c:v>
                </c:pt>
                <c:pt idx="128">
                  <c:v>3.6209999999999973</c:v>
                </c:pt>
                <c:pt idx="129">
                  <c:v>3.2639999999999958</c:v>
                </c:pt>
                <c:pt idx="130">
                  <c:v>2.8559999999999972</c:v>
                </c:pt>
                <c:pt idx="131">
                  <c:v>2.8559999999999972</c:v>
                </c:pt>
                <c:pt idx="132">
                  <c:v>3.416999999999994</c:v>
                </c:pt>
                <c:pt idx="133">
                  <c:v>2.2949999999999999</c:v>
                </c:pt>
                <c:pt idx="134">
                  <c:v>3.416999999999994</c:v>
                </c:pt>
                <c:pt idx="135">
                  <c:v>3.2639999999999958</c:v>
                </c:pt>
                <c:pt idx="136">
                  <c:v>2.8559999999999972</c:v>
                </c:pt>
                <c:pt idx="137">
                  <c:v>3.06</c:v>
                </c:pt>
                <c:pt idx="138">
                  <c:v>3.2639999999999958</c:v>
                </c:pt>
                <c:pt idx="139">
                  <c:v>2.6519999999999944</c:v>
                </c:pt>
                <c:pt idx="140">
                  <c:v>3.06</c:v>
                </c:pt>
                <c:pt idx="141">
                  <c:v>3.06</c:v>
                </c:pt>
                <c:pt idx="142">
                  <c:v>2.8559999999999972</c:v>
                </c:pt>
                <c:pt idx="143">
                  <c:v>2.8559999999999972</c:v>
                </c:pt>
                <c:pt idx="144">
                  <c:v>2.8559999999999972</c:v>
                </c:pt>
                <c:pt idx="145">
                  <c:v>2.2949999999999999</c:v>
                </c:pt>
                <c:pt idx="146">
                  <c:v>2.4989999999999957</c:v>
                </c:pt>
                <c:pt idx="147">
                  <c:v>2.6519999999999944</c:v>
                </c:pt>
                <c:pt idx="148">
                  <c:v>2.0909999999999971</c:v>
                </c:pt>
                <c:pt idx="149">
                  <c:v>2.0909999999999971</c:v>
                </c:pt>
                <c:pt idx="150">
                  <c:v>2.4989999999999957</c:v>
                </c:pt>
                <c:pt idx="151">
                  <c:v>2.0909999999999971</c:v>
                </c:pt>
                <c:pt idx="152">
                  <c:v>2.0909999999999971</c:v>
                </c:pt>
                <c:pt idx="153">
                  <c:v>2.0909999999999971</c:v>
                </c:pt>
                <c:pt idx="154">
                  <c:v>1.53</c:v>
                </c:pt>
                <c:pt idx="155">
                  <c:v>1.9379999999999986</c:v>
                </c:pt>
                <c:pt idx="156">
                  <c:v>2.0909999999999971</c:v>
                </c:pt>
                <c:pt idx="157">
                  <c:v>2.0909999999999971</c:v>
                </c:pt>
                <c:pt idx="158">
                  <c:v>2.0909999999999971</c:v>
                </c:pt>
                <c:pt idx="159">
                  <c:v>1.53</c:v>
                </c:pt>
                <c:pt idx="160">
                  <c:v>1.7339999999999958</c:v>
                </c:pt>
                <c:pt idx="161">
                  <c:v>1.7339999999999958</c:v>
                </c:pt>
                <c:pt idx="162">
                  <c:v>1.7339999999999958</c:v>
                </c:pt>
                <c:pt idx="163">
                  <c:v>1.3259999999999972</c:v>
                </c:pt>
                <c:pt idx="164">
                  <c:v>1.7339999999999958</c:v>
                </c:pt>
                <c:pt idx="165">
                  <c:v>1.3259999999999972</c:v>
                </c:pt>
                <c:pt idx="166">
                  <c:v>1.3259999999999972</c:v>
                </c:pt>
                <c:pt idx="167">
                  <c:v>1.9379999999999986</c:v>
                </c:pt>
                <c:pt idx="168">
                  <c:v>1.3259999999999972</c:v>
                </c:pt>
                <c:pt idx="169">
                  <c:v>1.3259999999999972</c:v>
                </c:pt>
                <c:pt idx="170">
                  <c:v>1.53</c:v>
                </c:pt>
                <c:pt idx="171">
                  <c:v>1.3259999999999972</c:v>
                </c:pt>
                <c:pt idx="172">
                  <c:v>1.3259999999999972</c:v>
                </c:pt>
                <c:pt idx="173">
                  <c:v>1.53</c:v>
                </c:pt>
                <c:pt idx="174">
                  <c:v>1.3259999999999972</c:v>
                </c:pt>
                <c:pt idx="175">
                  <c:v>1.3259999999999972</c:v>
                </c:pt>
                <c:pt idx="176">
                  <c:v>1.3259999999999972</c:v>
                </c:pt>
                <c:pt idx="177">
                  <c:v>1.3259999999999972</c:v>
                </c:pt>
                <c:pt idx="178">
                  <c:v>1.3259999999999972</c:v>
                </c:pt>
                <c:pt idx="179">
                  <c:v>1.53</c:v>
                </c:pt>
                <c:pt idx="180">
                  <c:v>1.1729999999999985</c:v>
                </c:pt>
                <c:pt idx="181">
                  <c:v>1.3259999999999972</c:v>
                </c:pt>
                <c:pt idx="182">
                  <c:v>1.1729999999999985</c:v>
                </c:pt>
                <c:pt idx="183">
                  <c:v>1.1729999999999985</c:v>
                </c:pt>
                <c:pt idx="184">
                  <c:v>1.3259999999999972</c:v>
                </c:pt>
                <c:pt idx="185">
                  <c:v>0.96899999999999564</c:v>
                </c:pt>
                <c:pt idx="186">
                  <c:v>1.1729999999999985</c:v>
                </c:pt>
                <c:pt idx="187">
                  <c:v>1.1729999999999985</c:v>
                </c:pt>
                <c:pt idx="188">
                  <c:v>1.1729999999999985</c:v>
                </c:pt>
                <c:pt idx="189">
                  <c:v>1.1729999999999985</c:v>
                </c:pt>
                <c:pt idx="190">
                  <c:v>1.1729999999999985</c:v>
                </c:pt>
                <c:pt idx="191">
                  <c:v>1.1729999999999985</c:v>
                </c:pt>
                <c:pt idx="192">
                  <c:v>1.3259999999999972</c:v>
                </c:pt>
                <c:pt idx="193">
                  <c:v>0.96899999999999564</c:v>
                </c:pt>
                <c:pt idx="194">
                  <c:v>1.1729999999999985</c:v>
                </c:pt>
                <c:pt idx="195">
                  <c:v>1.1729999999999985</c:v>
                </c:pt>
                <c:pt idx="196">
                  <c:v>0.96899999999999564</c:v>
                </c:pt>
                <c:pt idx="197">
                  <c:v>1.1729999999999985</c:v>
                </c:pt>
                <c:pt idx="198">
                  <c:v>1.1729999999999985</c:v>
                </c:pt>
                <c:pt idx="199">
                  <c:v>0.96899999999999564</c:v>
                </c:pt>
                <c:pt idx="200">
                  <c:v>1.1729999999999985</c:v>
                </c:pt>
                <c:pt idx="201">
                  <c:v>0.96899999999999564</c:v>
                </c:pt>
                <c:pt idx="202">
                  <c:v>0.96899999999999564</c:v>
                </c:pt>
                <c:pt idx="203">
                  <c:v>0.96899999999999564</c:v>
                </c:pt>
                <c:pt idx="204">
                  <c:v>0.96899999999999564</c:v>
                </c:pt>
                <c:pt idx="205">
                  <c:v>1.1729999999999985</c:v>
                </c:pt>
                <c:pt idx="206">
                  <c:v>0.96899999999999564</c:v>
                </c:pt>
                <c:pt idx="207">
                  <c:v>0.96899999999999564</c:v>
                </c:pt>
                <c:pt idx="208">
                  <c:v>0.96899999999999564</c:v>
                </c:pt>
                <c:pt idx="209">
                  <c:v>0.96899999999999564</c:v>
                </c:pt>
                <c:pt idx="210">
                  <c:v>0.96899999999999564</c:v>
                </c:pt>
                <c:pt idx="211">
                  <c:v>0.96899999999999564</c:v>
                </c:pt>
                <c:pt idx="212">
                  <c:v>0.76500000000000001</c:v>
                </c:pt>
                <c:pt idx="213">
                  <c:v>0.96899999999999564</c:v>
                </c:pt>
                <c:pt idx="214">
                  <c:v>0.96899999999999564</c:v>
                </c:pt>
                <c:pt idx="215">
                  <c:v>0.76500000000000001</c:v>
                </c:pt>
                <c:pt idx="216">
                  <c:v>0.96899999999999564</c:v>
                </c:pt>
                <c:pt idx="217">
                  <c:v>0.96899999999999564</c:v>
                </c:pt>
                <c:pt idx="218">
                  <c:v>0.96899999999999564</c:v>
                </c:pt>
                <c:pt idx="219">
                  <c:v>0.96899999999999564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0.96899999999999564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0.61199999999999422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0.61199999999999422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0.61199999999999422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0.61199999999999422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0.61199999999999422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0.61199999999999422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0.61199999999999422</c:v>
                </c:pt>
                <c:pt idx="268">
                  <c:v>0.61199999999999422</c:v>
                </c:pt>
                <c:pt idx="269">
                  <c:v>0.61199999999999422</c:v>
                </c:pt>
                <c:pt idx="270">
                  <c:v>0.61199999999999422</c:v>
                </c:pt>
                <c:pt idx="271">
                  <c:v>0.61199999999999422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0.61199999999999422</c:v>
                </c:pt>
                <c:pt idx="278">
                  <c:v>0.61199999999999422</c:v>
                </c:pt>
                <c:pt idx="279">
                  <c:v>0.76500000000000001</c:v>
                </c:pt>
                <c:pt idx="280">
                  <c:v>0.40799999999999853</c:v>
                </c:pt>
                <c:pt idx="281">
                  <c:v>0.61199999999999422</c:v>
                </c:pt>
                <c:pt idx="282">
                  <c:v>0.40799999999999853</c:v>
                </c:pt>
                <c:pt idx="283">
                  <c:v>0.61199999999999422</c:v>
                </c:pt>
                <c:pt idx="284">
                  <c:v>0.61199999999999422</c:v>
                </c:pt>
                <c:pt idx="285">
                  <c:v>0.76500000000000001</c:v>
                </c:pt>
                <c:pt idx="286">
                  <c:v>0.61199999999999422</c:v>
                </c:pt>
                <c:pt idx="287">
                  <c:v>0.61199999999999422</c:v>
                </c:pt>
                <c:pt idx="288">
                  <c:v>0.61199999999999422</c:v>
                </c:pt>
                <c:pt idx="289">
                  <c:v>0.76500000000000001</c:v>
                </c:pt>
                <c:pt idx="290">
                  <c:v>0.61199999999999422</c:v>
                </c:pt>
                <c:pt idx="291">
                  <c:v>0.61199999999999422</c:v>
                </c:pt>
                <c:pt idx="292">
                  <c:v>0.61199999999999422</c:v>
                </c:pt>
                <c:pt idx="293">
                  <c:v>0.61199999999999422</c:v>
                </c:pt>
                <c:pt idx="294">
                  <c:v>0.40799999999999853</c:v>
                </c:pt>
                <c:pt idx="295">
                  <c:v>0.61199999999999422</c:v>
                </c:pt>
                <c:pt idx="296">
                  <c:v>0.61199999999999422</c:v>
                </c:pt>
                <c:pt idx="297">
                  <c:v>0.61199999999999422</c:v>
                </c:pt>
                <c:pt idx="298">
                  <c:v>0.61199999999999422</c:v>
                </c:pt>
                <c:pt idx="299">
                  <c:v>0.61199999999999422</c:v>
                </c:pt>
                <c:pt idx="300">
                  <c:v>0.61199999999999422</c:v>
                </c:pt>
                <c:pt idx="301">
                  <c:v>0.61199999999999422</c:v>
                </c:pt>
                <c:pt idx="302">
                  <c:v>0.61199999999999422</c:v>
                </c:pt>
                <c:pt idx="303">
                  <c:v>0.76500000000000001</c:v>
                </c:pt>
                <c:pt idx="304">
                  <c:v>0.61199999999999422</c:v>
                </c:pt>
                <c:pt idx="305">
                  <c:v>0.61199999999999422</c:v>
                </c:pt>
                <c:pt idx="306">
                  <c:v>0.61199999999999422</c:v>
                </c:pt>
                <c:pt idx="307">
                  <c:v>0.61199999999999422</c:v>
                </c:pt>
                <c:pt idx="308">
                  <c:v>0.40799999999999853</c:v>
                </c:pt>
                <c:pt idx="309">
                  <c:v>0.61199999999999422</c:v>
                </c:pt>
                <c:pt idx="310">
                  <c:v>0.40799999999999853</c:v>
                </c:pt>
                <c:pt idx="311">
                  <c:v>0.61199999999999422</c:v>
                </c:pt>
                <c:pt idx="312">
                  <c:v>0.61199999999999422</c:v>
                </c:pt>
                <c:pt idx="313">
                  <c:v>0.40799999999999853</c:v>
                </c:pt>
                <c:pt idx="314">
                  <c:v>0.61199999999999422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419035</xdr:colOff>
      <xdr:row>14</xdr:row>
      <xdr:rowOff>165121</xdr:rowOff>
    </xdr:from>
    <xdr:to>
      <xdr:col>19</xdr:col>
      <xdr:colOff>351882</xdr:colOff>
      <xdr:row>38</xdr:row>
      <xdr:rowOff>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ufl.edu\ifas\Hydrology\Forest%20Hydrology%20FNR4343\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N9" sqref="N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44998.60765046296</v>
      </c>
      <c r="C2">
        <v>80.900000000000006</v>
      </c>
      <c r="D2" s="8">
        <f>C2-AVERAGE($C$2:$C$22)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5">
        <v>44998.607708333337</v>
      </c>
      <c r="C3">
        <v>80.900000000000006</v>
      </c>
      <c r="D3" s="8">
        <f t="shared" ref="D3:D17" si="2">C3-AVERAGE($C$2:$C$22)</f>
        <v>0</v>
      </c>
      <c r="E3" s="8">
        <f t="shared" ref="E3:E66" si="3">D3*0.51</f>
        <v>0</v>
      </c>
      <c r="F3" s="8">
        <f t="shared" si="0"/>
        <v>0</v>
      </c>
      <c r="G3" s="8">
        <f>G2+E3*5</f>
        <v>0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44998.607766203706</v>
      </c>
      <c r="C4">
        <v>80.900000000000006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>G3+E4*5</f>
        <v>0</v>
      </c>
      <c r="H4" s="6">
        <f t="shared" si="1"/>
        <v>10</v>
      </c>
      <c r="J4" s="9" t="s">
        <v>22</v>
      </c>
      <c r="K4" s="17">
        <v>600</v>
      </c>
      <c r="L4" s="9" t="s">
        <v>23</v>
      </c>
    </row>
    <row r="5" spans="1:12" x14ac:dyDescent="0.25">
      <c r="A5" s="6">
        <v>15</v>
      </c>
      <c r="B5" s="5">
        <v>44998.607824074075</v>
      </c>
      <c r="C5">
        <v>80.900000000000006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>G4+E5*5</f>
        <v>0</v>
      </c>
      <c r="H5" s="6">
        <f t="shared" si="1"/>
        <v>15</v>
      </c>
      <c r="J5" s="13" t="s">
        <v>15</v>
      </c>
      <c r="K5" s="17">
        <v>24</v>
      </c>
      <c r="L5" s="14" t="s">
        <v>16</v>
      </c>
    </row>
    <row r="6" spans="1:12" ht="15.75" x14ac:dyDescent="0.3">
      <c r="A6" s="6">
        <v>20</v>
      </c>
      <c r="B6" s="5">
        <v>44998.607881944445</v>
      </c>
      <c r="C6">
        <v>80.900000000000006</v>
      </c>
      <c r="D6" s="8">
        <f t="shared" si="2"/>
        <v>0</v>
      </c>
      <c r="E6" s="8">
        <f t="shared" si="3"/>
        <v>0</v>
      </c>
      <c r="F6" s="8">
        <f t="shared" si="0"/>
        <v>0</v>
      </c>
      <c r="G6" s="8">
        <f>G5+E6*5</f>
        <v>0</v>
      </c>
      <c r="H6" s="6">
        <f t="shared" si="1"/>
        <v>20</v>
      </c>
      <c r="J6" s="12" t="s">
        <v>14</v>
      </c>
      <c r="K6" s="19">
        <f>VLOOKUP(MAX(G:G)/2,$G:$H,2,TRUE)</f>
        <v>205</v>
      </c>
      <c r="L6" s="9" t="s">
        <v>13</v>
      </c>
    </row>
    <row r="7" spans="1:12" x14ac:dyDescent="0.25">
      <c r="A7" s="6">
        <v>25</v>
      </c>
      <c r="B7" s="5">
        <v>44998.607939814814</v>
      </c>
      <c r="C7">
        <v>81.3</v>
      </c>
      <c r="D7" s="8">
        <f t="shared" si="2"/>
        <v>0.39999999999999147</v>
      </c>
      <c r="E7" s="8">
        <f t="shared" si="3"/>
        <v>0.20399999999999566</v>
      </c>
      <c r="F7" s="8">
        <f t="shared" si="0"/>
        <v>5.0999999999998913</v>
      </c>
      <c r="G7" s="8">
        <f>G6+E7*5</f>
        <v>1.0199999999999783</v>
      </c>
      <c r="H7" s="6">
        <f t="shared" si="1"/>
        <v>25</v>
      </c>
      <c r="J7" s="9" t="s">
        <v>8</v>
      </c>
      <c r="K7" s="18">
        <f>SUM(E2:E331)*(A3-A2)</f>
        <v>17992.544999999973</v>
      </c>
      <c r="L7" s="10" t="s">
        <v>9</v>
      </c>
    </row>
    <row r="8" spans="1:12" x14ac:dyDescent="0.25">
      <c r="A8" s="6">
        <v>30</v>
      </c>
      <c r="B8" s="5">
        <v>44998.607997685183</v>
      </c>
      <c r="C8">
        <v>80.599999999999994</v>
      </c>
      <c r="D8" s="8">
        <f t="shared" si="2"/>
        <v>-0.30000000000001137</v>
      </c>
      <c r="E8" s="8">
        <f t="shared" si="3"/>
        <v>-0.1530000000000058</v>
      </c>
      <c r="F8" s="8">
        <f t="shared" si="0"/>
        <v>-4.5900000000001739</v>
      </c>
      <c r="G8" s="8">
        <f t="shared" ref="G8:G71" si="4">G7+E8*5</f>
        <v>0.25499999999994927</v>
      </c>
      <c r="H8" s="6">
        <f t="shared" si="1"/>
        <v>30</v>
      </c>
      <c r="J8" s="9" t="s">
        <v>10</v>
      </c>
      <c r="K8" s="18">
        <f>SUM(F2:F331)*(A3-A2)</f>
        <v>5079983.7749999966</v>
      </c>
      <c r="L8" s="10" t="s">
        <v>11</v>
      </c>
    </row>
    <row r="9" spans="1:12" x14ac:dyDescent="0.25">
      <c r="A9" s="6">
        <v>35</v>
      </c>
      <c r="B9" s="5">
        <v>44998.608055555553</v>
      </c>
      <c r="C9">
        <v>80.900000000000006</v>
      </c>
      <c r="D9" s="8">
        <f t="shared" si="2"/>
        <v>0</v>
      </c>
      <c r="E9" s="8">
        <f t="shared" si="3"/>
        <v>0</v>
      </c>
      <c r="F9" s="8">
        <f t="shared" si="0"/>
        <v>0</v>
      </c>
      <c r="G9" s="8">
        <f t="shared" si="4"/>
        <v>0.25499999999994927</v>
      </c>
      <c r="H9" s="6">
        <f t="shared" si="1"/>
        <v>35</v>
      </c>
      <c r="J9" s="11" t="s">
        <v>12</v>
      </c>
      <c r="K9" s="18">
        <f>K8/K7</f>
        <v>282.33825592766362</v>
      </c>
      <c r="L9" s="9" t="s">
        <v>13</v>
      </c>
    </row>
    <row r="10" spans="1:12" x14ac:dyDescent="0.25">
      <c r="A10" s="6">
        <v>40</v>
      </c>
      <c r="B10" s="5">
        <v>44998.608113425929</v>
      </c>
      <c r="C10">
        <v>80.599999999999994</v>
      </c>
      <c r="D10" s="8">
        <f t="shared" si="2"/>
        <v>-0.30000000000001137</v>
      </c>
      <c r="E10" s="8">
        <f t="shared" si="3"/>
        <v>-0.1530000000000058</v>
      </c>
      <c r="F10" s="8">
        <f t="shared" si="0"/>
        <v>-6.1200000000002319</v>
      </c>
      <c r="G10" s="8">
        <f t="shared" si="4"/>
        <v>-0.51000000000007972</v>
      </c>
      <c r="H10" s="6">
        <f t="shared" si="1"/>
        <v>40</v>
      </c>
      <c r="J10" s="13" t="s">
        <v>17</v>
      </c>
      <c r="K10" s="15">
        <f>K5/K9</f>
        <v>8.5004421101718894E-2</v>
      </c>
      <c r="L10" s="14" t="s">
        <v>18</v>
      </c>
    </row>
    <row r="11" spans="1:12" x14ac:dyDescent="0.25">
      <c r="A11" s="6">
        <v>45</v>
      </c>
      <c r="B11" s="5">
        <v>44998.608171296299</v>
      </c>
      <c r="C11">
        <v>80.900000000000006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-0.51000000000007972</v>
      </c>
      <c r="H11" s="6">
        <f t="shared" si="1"/>
        <v>45</v>
      </c>
      <c r="J11" s="13" t="s">
        <v>19</v>
      </c>
      <c r="K11" s="15">
        <f>K5/K6</f>
        <v>0.11707317073170732</v>
      </c>
      <c r="L11" s="14" t="s">
        <v>18</v>
      </c>
    </row>
    <row r="12" spans="1:12" x14ac:dyDescent="0.25">
      <c r="A12" s="6">
        <v>50</v>
      </c>
      <c r="B12" s="5">
        <v>44998.608229166668</v>
      </c>
      <c r="C12">
        <v>80.900000000000006</v>
      </c>
      <c r="D12" s="8">
        <f t="shared" si="2"/>
        <v>0</v>
      </c>
      <c r="E12" s="8">
        <f t="shared" si="3"/>
        <v>0</v>
      </c>
      <c r="F12" s="8">
        <f t="shared" si="0"/>
        <v>0</v>
      </c>
      <c r="G12" s="8">
        <f t="shared" si="4"/>
        <v>-0.51000000000007972</v>
      </c>
      <c r="H12" s="6">
        <f t="shared" si="1"/>
        <v>50</v>
      </c>
      <c r="J12" s="9" t="s">
        <v>20</v>
      </c>
      <c r="K12" s="16">
        <f>K4*1000/K7</f>
        <v>33.347144609058972</v>
      </c>
      <c r="L12" s="9" t="s">
        <v>21</v>
      </c>
    </row>
    <row r="13" spans="1:12" x14ac:dyDescent="0.25">
      <c r="A13" s="6">
        <v>55</v>
      </c>
      <c r="B13" s="5">
        <v>44998.608287037037</v>
      </c>
      <c r="C13">
        <v>80.900000000000006</v>
      </c>
      <c r="D13" s="8">
        <f t="shared" si="2"/>
        <v>0</v>
      </c>
      <c r="E13" s="8">
        <f t="shared" si="3"/>
        <v>0</v>
      </c>
      <c r="F13" s="8">
        <f t="shared" si="0"/>
        <v>0</v>
      </c>
      <c r="G13" s="8">
        <f t="shared" si="4"/>
        <v>-0.51000000000007972</v>
      </c>
      <c r="H13" s="6">
        <f t="shared" si="1"/>
        <v>55</v>
      </c>
    </row>
    <row r="14" spans="1:12" x14ac:dyDescent="0.25">
      <c r="A14" s="6">
        <v>60</v>
      </c>
      <c r="B14" s="5">
        <v>44998.608344907407</v>
      </c>
      <c r="C14">
        <v>80.599999999999994</v>
      </c>
      <c r="D14" s="8">
        <f t="shared" si="2"/>
        <v>-0.30000000000001137</v>
      </c>
      <c r="E14" s="8">
        <f t="shared" si="3"/>
        <v>-0.1530000000000058</v>
      </c>
      <c r="F14" s="8">
        <f t="shared" si="0"/>
        <v>-9.1800000000003479</v>
      </c>
      <c r="G14" s="8">
        <f t="shared" si="4"/>
        <v>-1.2750000000001087</v>
      </c>
      <c r="H14" s="6">
        <f t="shared" si="1"/>
        <v>60</v>
      </c>
    </row>
    <row r="15" spans="1:12" x14ac:dyDescent="0.25">
      <c r="A15" s="6">
        <v>65</v>
      </c>
      <c r="B15" s="5">
        <v>44998.608402777776</v>
      </c>
      <c r="C15">
        <v>80.900000000000006</v>
      </c>
      <c r="D15" s="8">
        <f t="shared" si="2"/>
        <v>0</v>
      </c>
      <c r="E15" s="8">
        <f t="shared" si="3"/>
        <v>0</v>
      </c>
      <c r="F15" s="8">
        <f t="shared" si="0"/>
        <v>0</v>
      </c>
      <c r="G15" s="8">
        <f t="shared" si="4"/>
        <v>-1.2750000000001087</v>
      </c>
      <c r="H15" s="6">
        <f t="shared" si="1"/>
        <v>65</v>
      </c>
    </row>
    <row r="16" spans="1:12" x14ac:dyDescent="0.25">
      <c r="A16" s="6">
        <v>70</v>
      </c>
      <c r="B16" s="5">
        <v>44998.608460648145</v>
      </c>
      <c r="C16">
        <v>81.3</v>
      </c>
      <c r="D16" s="8">
        <f t="shared" si="2"/>
        <v>0.39999999999999147</v>
      </c>
      <c r="E16" s="8">
        <f t="shared" si="3"/>
        <v>0.20399999999999566</v>
      </c>
      <c r="F16" s="8">
        <f t="shared" si="0"/>
        <v>14.279999999999696</v>
      </c>
      <c r="G16" s="8">
        <f t="shared" si="4"/>
        <v>-0.25500000000013046</v>
      </c>
      <c r="H16" s="6">
        <f t="shared" si="1"/>
        <v>70</v>
      </c>
    </row>
    <row r="17" spans="1:16" x14ac:dyDescent="0.25">
      <c r="A17" s="6">
        <v>75</v>
      </c>
      <c r="B17" s="5">
        <v>44998.608518518522</v>
      </c>
      <c r="C17">
        <v>80.599999999999994</v>
      </c>
      <c r="D17" s="8">
        <f t="shared" si="2"/>
        <v>-0.30000000000001137</v>
      </c>
      <c r="E17" s="8">
        <f t="shared" si="3"/>
        <v>-0.1530000000000058</v>
      </c>
      <c r="F17" s="8">
        <f t="shared" si="0"/>
        <v>-11.475000000000435</v>
      </c>
      <c r="G17" s="8">
        <f t="shared" si="4"/>
        <v>-1.0200000000001594</v>
      </c>
      <c r="H17" s="6">
        <f t="shared" si="1"/>
        <v>75</v>
      </c>
    </row>
    <row r="18" spans="1:16" x14ac:dyDescent="0.25">
      <c r="A18" s="6">
        <v>80</v>
      </c>
      <c r="B18" s="5">
        <v>44998.608576388891</v>
      </c>
      <c r="C18">
        <v>80.900000000000006</v>
      </c>
      <c r="D18" s="8">
        <f t="shared" ref="D3:D66" si="5">C18-AVERAGE($C$2:$C$22)</f>
        <v>0</v>
      </c>
      <c r="E18" s="8">
        <f t="shared" si="3"/>
        <v>0</v>
      </c>
      <c r="F18" s="8">
        <f t="shared" si="0"/>
        <v>0</v>
      </c>
      <c r="G18" s="8">
        <f t="shared" si="4"/>
        <v>-1.0200000000001594</v>
      </c>
      <c r="H18" s="6">
        <f t="shared" si="1"/>
        <v>80</v>
      </c>
    </row>
    <row r="19" spans="1:16" x14ac:dyDescent="0.25">
      <c r="A19" s="6">
        <v>85</v>
      </c>
      <c r="B19" s="5">
        <v>44998.608634259261</v>
      </c>
      <c r="C19">
        <v>80.900000000000006</v>
      </c>
      <c r="D19" s="8">
        <f t="shared" si="5"/>
        <v>0</v>
      </c>
      <c r="E19" s="8">
        <f t="shared" si="3"/>
        <v>0</v>
      </c>
      <c r="F19" s="8">
        <f t="shared" si="0"/>
        <v>0</v>
      </c>
      <c r="G19" s="8">
        <f t="shared" si="4"/>
        <v>-1.0200000000001594</v>
      </c>
      <c r="H19" s="6">
        <f t="shared" si="1"/>
        <v>85</v>
      </c>
    </row>
    <row r="20" spans="1:16" x14ac:dyDescent="0.25">
      <c r="A20" s="6">
        <v>90</v>
      </c>
      <c r="B20" s="5">
        <v>44998.60869212963</v>
      </c>
      <c r="C20">
        <v>80.900000000000006</v>
      </c>
      <c r="D20" s="8">
        <f t="shared" si="5"/>
        <v>0</v>
      </c>
      <c r="E20" s="8">
        <f t="shared" si="3"/>
        <v>0</v>
      </c>
      <c r="F20" s="8">
        <f t="shared" si="0"/>
        <v>0</v>
      </c>
      <c r="G20" s="8">
        <f t="shared" si="4"/>
        <v>-1.0200000000001594</v>
      </c>
      <c r="H20" s="6">
        <f t="shared" si="1"/>
        <v>90</v>
      </c>
    </row>
    <row r="21" spans="1:16" x14ac:dyDescent="0.25">
      <c r="A21" s="6">
        <v>95</v>
      </c>
      <c r="B21" s="5">
        <v>44998.608749999999</v>
      </c>
      <c r="C21">
        <v>80.900000000000006</v>
      </c>
      <c r="D21" s="8">
        <f t="shared" si="5"/>
        <v>0</v>
      </c>
      <c r="E21" s="8">
        <f t="shared" si="3"/>
        <v>0</v>
      </c>
      <c r="F21" s="8">
        <f t="shared" si="0"/>
        <v>0</v>
      </c>
      <c r="G21" s="8">
        <f t="shared" si="4"/>
        <v>-1.0200000000001594</v>
      </c>
      <c r="H21" s="6">
        <f t="shared" si="1"/>
        <v>95</v>
      </c>
    </row>
    <row r="22" spans="1:16" x14ac:dyDescent="0.25">
      <c r="A22" s="6">
        <v>100</v>
      </c>
      <c r="B22" s="5">
        <v>44998.608807870369</v>
      </c>
      <c r="C22">
        <v>81.3</v>
      </c>
      <c r="D22" s="8">
        <f t="shared" si="5"/>
        <v>0.39999999999999147</v>
      </c>
      <c r="E22" s="8">
        <f t="shared" si="3"/>
        <v>0.20399999999999566</v>
      </c>
      <c r="F22" s="8">
        <f t="shared" si="0"/>
        <v>20.399999999999565</v>
      </c>
      <c r="G22" s="8">
        <f t="shared" si="4"/>
        <v>-1.8118839761882555E-13</v>
      </c>
      <c r="H22" s="6">
        <f t="shared" si="1"/>
        <v>100</v>
      </c>
    </row>
    <row r="23" spans="1:16" x14ac:dyDescent="0.25">
      <c r="A23" s="6">
        <v>105</v>
      </c>
      <c r="B23" s="5">
        <v>44998.608865740738</v>
      </c>
      <c r="C23">
        <v>82.1</v>
      </c>
      <c r="D23" s="8">
        <f t="shared" si="5"/>
        <v>1.1999999999999886</v>
      </c>
      <c r="E23" s="8">
        <f t="shared" si="3"/>
        <v>0.61199999999999422</v>
      </c>
      <c r="F23" s="8">
        <f t="shared" si="0"/>
        <v>64.259999999999394</v>
      </c>
      <c r="G23" s="8">
        <f t="shared" si="4"/>
        <v>3.05999999999979</v>
      </c>
      <c r="H23" s="6">
        <f t="shared" si="1"/>
        <v>105</v>
      </c>
    </row>
    <row r="24" spans="1:16" x14ac:dyDescent="0.25">
      <c r="A24" s="6">
        <v>110</v>
      </c>
      <c r="B24" s="5">
        <v>44998.608923611115</v>
      </c>
      <c r="C24">
        <v>97.6</v>
      </c>
      <c r="D24" s="8">
        <f t="shared" si="5"/>
        <v>16.699999999999989</v>
      </c>
      <c r="E24" s="8">
        <f t="shared" si="3"/>
        <v>8.5169999999999941</v>
      </c>
      <c r="F24" s="8">
        <f t="shared" si="0"/>
        <v>936.86999999999932</v>
      </c>
      <c r="G24" s="8">
        <f t="shared" si="4"/>
        <v>45.644999999999762</v>
      </c>
      <c r="H24" s="6">
        <f t="shared" si="1"/>
        <v>110</v>
      </c>
    </row>
    <row r="25" spans="1:16" x14ac:dyDescent="0.25">
      <c r="A25" s="6">
        <v>115</v>
      </c>
      <c r="B25" s="5">
        <v>44998.608981481484</v>
      </c>
      <c r="C25">
        <v>122.5</v>
      </c>
      <c r="D25" s="8">
        <f t="shared" si="5"/>
        <v>41.599999999999994</v>
      </c>
      <c r="E25" s="8">
        <f t="shared" si="3"/>
        <v>21.215999999999998</v>
      </c>
      <c r="F25" s="8">
        <f t="shared" si="0"/>
        <v>2439.8399999999997</v>
      </c>
      <c r="G25" s="8">
        <f t="shared" si="4"/>
        <v>151.72499999999974</v>
      </c>
      <c r="H25" s="6">
        <f t="shared" si="1"/>
        <v>115</v>
      </c>
    </row>
    <row r="26" spans="1:16" x14ac:dyDescent="0.25">
      <c r="A26" s="6">
        <v>120</v>
      </c>
      <c r="B26" s="5">
        <v>44998.609039351853</v>
      </c>
      <c r="C26">
        <v>294.7</v>
      </c>
      <c r="D26" s="8">
        <f t="shared" si="5"/>
        <v>213.79999999999998</v>
      </c>
      <c r="E26" s="8">
        <f t="shared" si="3"/>
        <v>109.038</v>
      </c>
      <c r="F26" s="8">
        <f t="shared" si="0"/>
        <v>13084.56</v>
      </c>
      <c r="G26" s="8">
        <f t="shared" si="4"/>
        <v>696.91499999999974</v>
      </c>
      <c r="H26" s="6">
        <f t="shared" si="1"/>
        <v>120</v>
      </c>
    </row>
    <row r="27" spans="1:16" x14ac:dyDescent="0.25">
      <c r="A27" s="6">
        <v>125</v>
      </c>
      <c r="B27" s="5">
        <v>44998.609097222223</v>
      </c>
      <c r="C27">
        <v>338.1</v>
      </c>
      <c r="D27" s="8">
        <f t="shared" si="5"/>
        <v>257.20000000000005</v>
      </c>
      <c r="E27" s="8">
        <f t="shared" si="3"/>
        <v>131.17200000000003</v>
      </c>
      <c r="F27" s="8">
        <f t="shared" si="0"/>
        <v>16396.500000000004</v>
      </c>
      <c r="G27" s="8">
        <f t="shared" si="4"/>
        <v>1352.7749999999999</v>
      </c>
      <c r="H27" s="6">
        <f t="shared" si="1"/>
        <v>125</v>
      </c>
    </row>
    <row r="28" spans="1:16" x14ac:dyDescent="0.25">
      <c r="A28" s="6">
        <v>130</v>
      </c>
      <c r="B28" s="5">
        <v>44998.609155092592</v>
      </c>
      <c r="C28">
        <v>278.3</v>
      </c>
      <c r="D28" s="8">
        <f t="shared" si="5"/>
        <v>197.4</v>
      </c>
      <c r="E28" s="8">
        <f t="shared" si="3"/>
        <v>100.67400000000001</v>
      </c>
      <c r="F28" s="8">
        <f t="shared" si="0"/>
        <v>13087.62</v>
      </c>
      <c r="G28" s="8">
        <f t="shared" si="4"/>
        <v>1856.145</v>
      </c>
      <c r="H28" s="6">
        <f t="shared" si="1"/>
        <v>130</v>
      </c>
    </row>
    <row r="29" spans="1:16" x14ac:dyDescent="0.25">
      <c r="A29" s="6">
        <v>135</v>
      </c>
      <c r="B29" s="5">
        <v>44998.609212962961</v>
      </c>
      <c r="C29">
        <v>357.4</v>
      </c>
      <c r="D29" s="8">
        <f t="shared" si="5"/>
        <v>276.5</v>
      </c>
      <c r="E29" s="8">
        <f t="shared" si="3"/>
        <v>141.01500000000001</v>
      </c>
      <c r="F29" s="8">
        <f t="shared" si="0"/>
        <v>19037.025000000001</v>
      </c>
      <c r="G29" s="8">
        <f t="shared" si="4"/>
        <v>2561.2200000000003</v>
      </c>
      <c r="H29" s="6">
        <f t="shared" si="1"/>
        <v>135</v>
      </c>
    </row>
    <row r="30" spans="1:16" x14ac:dyDescent="0.25">
      <c r="A30" s="6">
        <v>140</v>
      </c>
      <c r="B30" s="5">
        <v>44998.609270833331</v>
      </c>
      <c r="C30">
        <v>276.5</v>
      </c>
      <c r="D30" s="8">
        <f t="shared" si="5"/>
        <v>195.6</v>
      </c>
      <c r="E30" s="8">
        <f t="shared" si="3"/>
        <v>99.756</v>
      </c>
      <c r="F30" s="8">
        <f t="shared" si="0"/>
        <v>13965.84</v>
      </c>
      <c r="G30" s="8">
        <f t="shared" si="4"/>
        <v>3060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44998.6093287037</v>
      </c>
      <c r="C31">
        <v>236</v>
      </c>
      <c r="D31" s="8">
        <f t="shared" si="5"/>
        <v>155.1</v>
      </c>
      <c r="E31" s="8">
        <f t="shared" si="3"/>
        <v>79.100999999999999</v>
      </c>
      <c r="F31" s="8">
        <f t="shared" si="0"/>
        <v>11469.645</v>
      </c>
      <c r="G31" s="8">
        <f t="shared" si="4"/>
        <v>3455.5050000000001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44998.609386574077</v>
      </c>
      <c r="C32">
        <v>302.5</v>
      </c>
      <c r="D32" s="8">
        <f t="shared" si="5"/>
        <v>221.6</v>
      </c>
      <c r="E32" s="8">
        <f t="shared" si="3"/>
        <v>113.01600000000001</v>
      </c>
      <c r="F32" s="8">
        <f t="shared" si="0"/>
        <v>16952.400000000001</v>
      </c>
      <c r="G32" s="8">
        <f t="shared" si="4"/>
        <v>4020.585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44998.609444444446</v>
      </c>
      <c r="C33">
        <v>273.89999999999998</v>
      </c>
      <c r="D33" s="8">
        <f t="shared" si="5"/>
        <v>192.99999999999997</v>
      </c>
      <c r="E33" s="8">
        <f t="shared" si="3"/>
        <v>98.429999999999993</v>
      </c>
      <c r="F33" s="8">
        <f t="shared" si="0"/>
        <v>15256.65</v>
      </c>
      <c r="G33" s="8">
        <f t="shared" si="4"/>
        <v>4512.7349999999997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44998.609502314815</v>
      </c>
      <c r="C34">
        <v>249</v>
      </c>
      <c r="D34" s="8">
        <f t="shared" si="5"/>
        <v>168.1</v>
      </c>
      <c r="E34" s="8">
        <f t="shared" si="3"/>
        <v>85.730999999999995</v>
      </c>
      <c r="F34" s="8">
        <f t="shared" si="0"/>
        <v>13716.96</v>
      </c>
      <c r="G34" s="8">
        <f t="shared" si="4"/>
        <v>4941.3899999999994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44998.609560185185</v>
      </c>
      <c r="C35">
        <v>271.60000000000002</v>
      </c>
      <c r="D35" s="8">
        <f t="shared" si="5"/>
        <v>190.70000000000002</v>
      </c>
      <c r="E35" s="8">
        <f t="shared" si="3"/>
        <v>97.257000000000005</v>
      </c>
      <c r="F35" s="8">
        <f t="shared" si="0"/>
        <v>16047.405000000001</v>
      </c>
      <c r="G35" s="8">
        <f t="shared" si="4"/>
        <v>5427.6749999999993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44998.609618055554</v>
      </c>
      <c r="C36">
        <v>262.39999999999998</v>
      </c>
      <c r="D36" s="8">
        <f t="shared" si="5"/>
        <v>181.49999999999997</v>
      </c>
      <c r="E36" s="8">
        <f t="shared" si="3"/>
        <v>92.564999999999984</v>
      </c>
      <c r="F36" s="8">
        <f t="shared" si="0"/>
        <v>15736.049999999997</v>
      </c>
      <c r="G36" s="8">
        <f t="shared" si="4"/>
        <v>5890.4999999999991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44998.609675925924</v>
      </c>
      <c r="C37">
        <v>254.9</v>
      </c>
      <c r="D37" s="8">
        <f t="shared" si="5"/>
        <v>174</v>
      </c>
      <c r="E37" s="8">
        <f t="shared" si="3"/>
        <v>88.74</v>
      </c>
      <c r="F37" s="8">
        <f t="shared" si="0"/>
        <v>15529.5</v>
      </c>
      <c r="G37" s="8">
        <f t="shared" si="4"/>
        <v>6334.1999999999989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44998.609733796293</v>
      </c>
      <c r="C38">
        <v>243.8</v>
      </c>
      <c r="D38" s="8">
        <f t="shared" si="5"/>
        <v>162.9</v>
      </c>
      <c r="E38" s="8">
        <f t="shared" si="3"/>
        <v>83.079000000000008</v>
      </c>
      <c r="F38" s="8">
        <f t="shared" si="0"/>
        <v>14954.220000000001</v>
      </c>
      <c r="G38" s="8">
        <f t="shared" si="4"/>
        <v>6749.5949999999993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44998.609791666669</v>
      </c>
      <c r="C39">
        <v>252</v>
      </c>
      <c r="D39" s="8">
        <f t="shared" si="5"/>
        <v>171.1</v>
      </c>
      <c r="E39" s="8">
        <f t="shared" si="3"/>
        <v>87.260999999999996</v>
      </c>
      <c r="F39" s="8">
        <f t="shared" si="0"/>
        <v>16143.285</v>
      </c>
      <c r="G39" s="8">
        <f t="shared" si="4"/>
        <v>7185.9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44998.609849537039</v>
      </c>
      <c r="C40">
        <v>243.4</v>
      </c>
      <c r="D40" s="8">
        <f t="shared" si="5"/>
        <v>162.5</v>
      </c>
      <c r="E40" s="8">
        <f t="shared" si="3"/>
        <v>82.875</v>
      </c>
      <c r="F40" s="8">
        <f t="shared" si="0"/>
        <v>15746.25</v>
      </c>
      <c r="G40" s="8">
        <f t="shared" si="4"/>
        <v>7600.2749999999996</v>
      </c>
      <c r="H40" s="6">
        <f t="shared" si="1"/>
        <v>190</v>
      </c>
    </row>
    <row r="41" spans="1:26" x14ac:dyDescent="0.25">
      <c r="A41" s="6">
        <v>195</v>
      </c>
      <c r="B41" s="5">
        <v>44998.609907407408</v>
      </c>
      <c r="C41">
        <v>237.5</v>
      </c>
      <c r="D41" s="8">
        <f t="shared" si="5"/>
        <v>156.6</v>
      </c>
      <c r="E41" s="8">
        <f t="shared" si="3"/>
        <v>79.866</v>
      </c>
      <c r="F41" s="8">
        <f t="shared" si="0"/>
        <v>15573.87</v>
      </c>
      <c r="G41" s="8">
        <f t="shared" si="4"/>
        <v>7999.6049999999996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44998.609965277778</v>
      </c>
      <c r="C42">
        <v>229.3</v>
      </c>
      <c r="D42" s="8">
        <f t="shared" si="5"/>
        <v>148.4</v>
      </c>
      <c r="E42" s="8">
        <f t="shared" si="3"/>
        <v>75.683999999999997</v>
      </c>
      <c r="F42" s="8">
        <f t="shared" si="0"/>
        <v>15136.8</v>
      </c>
      <c r="G42" s="8">
        <f t="shared" si="4"/>
        <v>8378.0249999999996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44998.610023148147</v>
      </c>
      <c r="C43">
        <v>224.9</v>
      </c>
      <c r="D43" s="8">
        <f t="shared" si="5"/>
        <v>144</v>
      </c>
      <c r="E43" s="8">
        <f t="shared" si="3"/>
        <v>73.44</v>
      </c>
      <c r="F43" s="8">
        <f t="shared" si="0"/>
        <v>15055.199999999999</v>
      </c>
      <c r="G43" s="8">
        <f t="shared" si="4"/>
        <v>8745.2250000000004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44998.610081018516</v>
      </c>
      <c r="C44">
        <v>215.3</v>
      </c>
      <c r="D44" s="8">
        <f t="shared" si="5"/>
        <v>134.4</v>
      </c>
      <c r="E44" s="8">
        <f t="shared" si="3"/>
        <v>68.544000000000011</v>
      </c>
      <c r="F44" s="8">
        <f t="shared" si="0"/>
        <v>14394.240000000002</v>
      </c>
      <c r="G44" s="8">
        <f t="shared" si="4"/>
        <v>9087.9449999999997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44998.610138888886</v>
      </c>
      <c r="C45">
        <v>209.7</v>
      </c>
      <c r="D45" s="8">
        <f t="shared" si="5"/>
        <v>128.79999999999998</v>
      </c>
      <c r="E45" s="8">
        <f t="shared" si="3"/>
        <v>65.687999999999988</v>
      </c>
      <c r="F45" s="8">
        <f t="shared" si="0"/>
        <v>14122.919999999998</v>
      </c>
      <c r="G45" s="8">
        <f t="shared" si="4"/>
        <v>9416.3850000000002</v>
      </c>
      <c r="H45" s="6">
        <f t="shared" si="1"/>
        <v>215</v>
      </c>
    </row>
    <row r="46" spans="1:26" x14ac:dyDescent="0.25">
      <c r="A46" s="6">
        <v>220</v>
      </c>
      <c r="B46" s="5">
        <v>44998.610196759262</v>
      </c>
      <c r="C46">
        <v>204.5</v>
      </c>
      <c r="D46" s="8">
        <f t="shared" si="5"/>
        <v>123.6</v>
      </c>
      <c r="E46" s="8">
        <f t="shared" si="3"/>
        <v>63.036000000000001</v>
      </c>
      <c r="F46" s="8">
        <f t="shared" si="0"/>
        <v>13867.92</v>
      </c>
      <c r="G46" s="8">
        <f t="shared" si="4"/>
        <v>9731.5650000000005</v>
      </c>
      <c r="H46" s="6">
        <f t="shared" si="1"/>
        <v>220</v>
      </c>
    </row>
    <row r="47" spans="1:26" x14ac:dyDescent="0.25">
      <c r="A47" s="6">
        <v>225</v>
      </c>
      <c r="B47" s="5">
        <v>44998.610254629632</v>
      </c>
      <c r="C47">
        <v>190.8</v>
      </c>
      <c r="D47" s="8">
        <f t="shared" si="5"/>
        <v>109.9</v>
      </c>
      <c r="E47" s="8">
        <f t="shared" si="3"/>
        <v>56.049000000000007</v>
      </c>
      <c r="F47" s="8">
        <f t="shared" si="0"/>
        <v>12611.025000000001</v>
      </c>
      <c r="G47" s="8">
        <f t="shared" si="4"/>
        <v>10011.810000000001</v>
      </c>
      <c r="H47" s="6">
        <f t="shared" si="1"/>
        <v>225</v>
      </c>
    </row>
    <row r="48" spans="1:26" x14ac:dyDescent="0.25">
      <c r="A48" s="6">
        <v>230</v>
      </c>
      <c r="B48" s="5">
        <v>44998.610312500001</v>
      </c>
      <c r="C48">
        <v>193.7</v>
      </c>
      <c r="D48" s="8">
        <f t="shared" si="5"/>
        <v>112.79999999999998</v>
      </c>
      <c r="E48" s="8">
        <f t="shared" si="3"/>
        <v>57.527999999999992</v>
      </c>
      <c r="F48" s="8">
        <f t="shared" si="0"/>
        <v>13231.439999999999</v>
      </c>
      <c r="G48" s="8">
        <f t="shared" si="4"/>
        <v>10299.450000000001</v>
      </c>
      <c r="H48" s="6">
        <f t="shared" si="1"/>
        <v>230</v>
      </c>
    </row>
    <row r="49" spans="1:8" x14ac:dyDescent="0.25">
      <c r="A49" s="6">
        <v>235</v>
      </c>
      <c r="B49" s="5">
        <v>44998.61037037037</v>
      </c>
      <c r="C49">
        <v>182.6</v>
      </c>
      <c r="D49" s="8">
        <f t="shared" si="5"/>
        <v>101.69999999999999</v>
      </c>
      <c r="E49" s="8">
        <f t="shared" si="3"/>
        <v>51.866999999999997</v>
      </c>
      <c r="F49" s="8">
        <f t="shared" si="0"/>
        <v>12188.744999999999</v>
      </c>
      <c r="G49" s="8">
        <f t="shared" si="4"/>
        <v>10558.785</v>
      </c>
      <c r="H49" s="6">
        <f t="shared" si="1"/>
        <v>235</v>
      </c>
    </row>
    <row r="50" spans="1:8" x14ac:dyDescent="0.25">
      <c r="A50" s="6">
        <v>240</v>
      </c>
      <c r="B50" s="5">
        <v>44998.61042824074</v>
      </c>
      <c r="C50">
        <v>191.1</v>
      </c>
      <c r="D50" s="8">
        <f t="shared" si="5"/>
        <v>110.19999999999999</v>
      </c>
      <c r="E50" s="8">
        <f t="shared" si="3"/>
        <v>56.201999999999998</v>
      </c>
      <c r="F50" s="8">
        <f t="shared" si="0"/>
        <v>13488.48</v>
      </c>
      <c r="G50" s="8">
        <f t="shared" si="4"/>
        <v>10839.795</v>
      </c>
      <c r="H50" s="6">
        <f t="shared" si="1"/>
        <v>240</v>
      </c>
    </row>
    <row r="51" spans="1:8" x14ac:dyDescent="0.25">
      <c r="A51" s="6">
        <v>245</v>
      </c>
      <c r="B51" s="5">
        <v>44998.610486111109</v>
      </c>
      <c r="C51">
        <v>184.5</v>
      </c>
      <c r="D51" s="8">
        <f t="shared" si="5"/>
        <v>103.6</v>
      </c>
      <c r="E51" s="8">
        <f t="shared" si="3"/>
        <v>52.835999999999999</v>
      </c>
      <c r="F51" s="8">
        <f t="shared" si="0"/>
        <v>12944.82</v>
      </c>
      <c r="G51" s="8">
        <f t="shared" si="4"/>
        <v>11103.975</v>
      </c>
      <c r="H51" s="6">
        <f t="shared" si="1"/>
        <v>245</v>
      </c>
    </row>
    <row r="52" spans="1:8" x14ac:dyDescent="0.25">
      <c r="A52" s="6">
        <v>250</v>
      </c>
      <c r="B52" s="5">
        <v>44998.610543981478</v>
      </c>
      <c r="C52">
        <v>176.7</v>
      </c>
      <c r="D52" s="8">
        <f t="shared" si="5"/>
        <v>95.799999999999983</v>
      </c>
      <c r="E52" s="8">
        <f t="shared" si="3"/>
        <v>48.85799999999999</v>
      </c>
      <c r="F52" s="8">
        <f t="shared" si="0"/>
        <v>12214.499999999998</v>
      </c>
      <c r="G52" s="8">
        <f t="shared" si="4"/>
        <v>11348.264999999999</v>
      </c>
      <c r="H52" s="6">
        <f t="shared" si="1"/>
        <v>250</v>
      </c>
    </row>
    <row r="53" spans="1:8" x14ac:dyDescent="0.25">
      <c r="A53" s="6">
        <v>255</v>
      </c>
      <c r="B53" s="5">
        <v>44998.610601851855</v>
      </c>
      <c r="C53">
        <v>173.3</v>
      </c>
      <c r="D53" s="8">
        <f t="shared" si="5"/>
        <v>92.4</v>
      </c>
      <c r="E53" s="8">
        <f t="shared" si="3"/>
        <v>47.124000000000002</v>
      </c>
      <c r="F53" s="8">
        <f t="shared" si="0"/>
        <v>12016.62</v>
      </c>
      <c r="G53" s="8">
        <f t="shared" si="4"/>
        <v>11583.885</v>
      </c>
      <c r="H53" s="6">
        <f t="shared" si="1"/>
        <v>255</v>
      </c>
    </row>
    <row r="54" spans="1:8" x14ac:dyDescent="0.25">
      <c r="A54" s="6">
        <v>260</v>
      </c>
      <c r="B54" s="5">
        <v>44998.610659722224</v>
      </c>
      <c r="C54">
        <v>159.6</v>
      </c>
      <c r="D54" s="8">
        <f t="shared" si="5"/>
        <v>78.699999999999989</v>
      </c>
      <c r="E54" s="8">
        <f t="shared" si="3"/>
        <v>40.136999999999993</v>
      </c>
      <c r="F54" s="8">
        <f t="shared" si="0"/>
        <v>10435.619999999999</v>
      </c>
      <c r="G54" s="8">
        <f t="shared" si="4"/>
        <v>11784.57</v>
      </c>
      <c r="H54" s="6">
        <f t="shared" si="1"/>
        <v>260</v>
      </c>
    </row>
    <row r="55" spans="1:8" x14ac:dyDescent="0.25">
      <c r="A55" s="6">
        <v>265</v>
      </c>
      <c r="B55" s="5">
        <v>44998.610717592594</v>
      </c>
      <c r="C55">
        <v>161.5</v>
      </c>
      <c r="D55" s="8">
        <f t="shared" si="5"/>
        <v>80.599999999999994</v>
      </c>
      <c r="E55" s="8">
        <f t="shared" si="3"/>
        <v>41.105999999999995</v>
      </c>
      <c r="F55" s="8">
        <f t="shared" si="0"/>
        <v>10893.089999999998</v>
      </c>
      <c r="G55" s="8">
        <f t="shared" si="4"/>
        <v>11990.1</v>
      </c>
      <c r="H55" s="6">
        <f t="shared" si="1"/>
        <v>265</v>
      </c>
    </row>
    <row r="56" spans="1:8" x14ac:dyDescent="0.25">
      <c r="A56" s="6">
        <v>270</v>
      </c>
      <c r="B56" s="5">
        <v>44998.610775462963</v>
      </c>
      <c r="C56">
        <v>145.1</v>
      </c>
      <c r="D56" s="8">
        <f t="shared" si="5"/>
        <v>64.199999999999989</v>
      </c>
      <c r="E56" s="8">
        <f t="shared" si="3"/>
        <v>32.741999999999997</v>
      </c>
      <c r="F56" s="8">
        <f t="shared" si="0"/>
        <v>8840.34</v>
      </c>
      <c r="G56" s="8">
        <f t="shared" si="4"/>
        <v>12153.81</v>
      </c>
      <c r="H56" s="6">
        <f t="shared" si="1"/>
        <v>270</v>
      </c>
    </row>
    <row r="57" spans="1:8" x14ac:dyDescent="0.25">
      <c r="A57" s="6">
        <v>275</v>
      </c>
      <c r="B57" s="5">
        <v>44998.610833333332</v>
      </c>
      <c r="C57">
        <v>154</v>
      </c>
      <c r="D57" s="8">
        <f t="shared" si="5"/>
        <v>73.099999999999994</v>
      </c>
      <c r="E57" s="8">
        <f t="shared" si="3"/>
        <v>37.280999999999999</v>
      </c>
      <c r="F57" s="8">
        <f t="shared" si="0"/>
        <v>10252.275</v>
      </c>
      <c r="G57" s="8">
        <f t="shared" si="4"/>
        <v>12340.215</v>
      </c>
      <c r="H57" s="6">
        <f t="shared" si="1"/>
        <v>275</v>
      </c>
    </row>
    <row r="58" spans="1:8" x14ac:dyDescent="0.25">
      <c r="A58" s="6">
        <v>280</v>
      </c>
      <c r="B58" s="5">
        <v>44998.610891203702</v>
      </c>
      <c r="C58">
        <v>151.1</v>
      </c>
      <c r="D58" s="8">
        <f t="shared" si="5"/>
        <v>70.199999999999989</v>
      </c>
      <c r="E58" s="8">
        <f t="shared" si="3"/>
        <v>35.801999999999992</v>
      </c>
      <c r="F58" s="8">
        <f t="shared" si="0"/>
        <v>10024.559999999998</v>
      </c>
      <c r="G58" s="8">
        <f t="shared" si="4"/>
        <v>12519.225</v>
      </c>
      <c r="H58" s="6">
        <f t="shared" si="1"/>
        <v>280</v>
      </c>
    </row>
    <row r="59" spans="1:8" x14ac:dyDescent="0.25">
      <c r="A59" s="6">
        <v>285</v>
      </c>
      <c r="B59" s="5">
        <v>44998.610949074071</v>
      </c>
      <c r="C59">
        <v>152.9</v>
      </c>
      <c r="D59" s="8">
        <f t="shared" si="5"/>
        <v>72</v>
      </c>
      <c r="E59" s="8">
        <f t="shared" si="3"/>
        <v>36.72</v>
      </c>
      <c r="F59" s="8">
        <f t="shared" si="0"/>
        <v>10465.199999999999</v>
      </c>
      <c r="G59" s="8">
        <f t="shared" si="4"/>
        <v>12702.825000000001</v>
      </c>
      <c r="H59" s="6">
        <f t="shared" si="1"/>
        <v>285</v>
      </c>
    </row>
    <row r="60" spans="1:8" x14ac:dyDescent="0.25">
      <c r="A60" s="6">
        <v>290</v>
      </c>
      <c r="B60" s="5">
        <v>44998.611006944448</v>
      </c>
      <c r="C60">
        <v>148.80000000000001</v>
      </c>
      <c r="D60" s="8">
        <f t="shared" si="5"/>
        <v>67.900000000000006</v>
      </c>
      <c r="E60" s="8">
        <f t="shared" si="3"/>
        <v>34.629000000000005</v>
      </c>
      <c r="F60" s="8">
        <f t="shared" si="0"/>
        <v>10042.410000000002</v>
      </c>
      <c r="G60" s="8">
        <f t="shared" si="4"/>
        <v>12875.970000000001</v>
      </c>
      <c r="H60" s="6">
        <f t="shared" si="1"/>
        <v>290</v>
      </c>
    </row>
    <row r="61" spans="1:8" x14ac:dyDescent="0.25">
      <c r="A61" s="6">
        <v>295</v>
      </c>
      <c r="B61" s="5">
        <v>44998.611064814817</v>
      </c>
      <c r="C61">
        <v>138.1</v>
      </c>
      <c r="D61" s="8">
        <f t="shared" si="5"/>
        <v>57.199999999999989</v>
      </c>
      <c r="E61" s="8">
        <f t="shared" si="3"/>
        <v>29.171999999999993</v>
      </c>
      <c r="F61" s="8">
        <f t="shared" si="0"/>
        <v>8605.739999999998</v>
      </c>
      <c r="G61" s="8">
        <f t="shared" si="4"/>
        <v>13021.830000000002</v>
      </c>
      <c r="H61" s="6">
        <f t="shared" si="1"/>
        <v>295</v>
      </c>
    </row>
    <row r="62" spans="1:8" x14ac:dyDescent="0.25">
      <c r="A62" s="6">
        <v>300</v>
      </c>
      <c r="B62" s="5">
        <v>44998.611122685186</v>
      </c>
      <c r="C62">
        <v>148.5</v>
      </c>
      <c r="D62" s="8">
        <f t="shared" si="5"/>
        <v>67.599999999999994</v>
      </c>
      <c r="E62" s="8">
        <f t="shared" si="3"/>
        <v>34.475999999999999</v>
      </c>
      <c r="F62" s="8">
        <f t="shared" si="0"/>
        <v>10342.799999999999</v>
      </c>
      <c r="G62" s="8">
        <f t="shared" si="4"/>
        <v>13194.210000000001</v>
      </c>
      <c r="H62" s="6">
        <f t="shared" si="1"/>
        <v>300</v>
      </c>
    </row>
    <row r="63" spans="1:8" x14ac:dyDescent="0.25">
      <c r="A63" s="6">
        <v>305</v>
      </c>
      <c r="B63" s="5">
        <v>44998.611180555556</v>
      </c>
      <c r="C63">
        <v>130.30000000000001</v>
      </c>
      <c r="D63" s="8">
        <f t="shared" si="5"/>
        <v>49.400000000000006</v>
      </c>
      <c r="E63" s="8">
        <f t="shared" si="3"/>
        <v>25.194000000000003</v>
      </c>
      <c r="F63" s="8">
        <f t="shared" si="0"/>
        <v>7684.170000000001</v>
      </c>
      <c r="G63" s="8">
        <f t="shared" si="4"/>
        <v>13320.18</v>
      </c>
      <c r="H63" s="6">
        <f t="shared" si="1"/>
        <v>305</v>
      </c>
    </row>
    <row r="64" spans="1:8" x14ac:dyDescent="0.25">
      <c r="A64" s="6">
        <v>310</v>
      </c>
      <c r="B64" s="5">
        <v>44998.611238425925</v>
      </c>
      <c r="C64">
        <v>125.8</v>
      </c>
      <c r="D64" s="8">
        <f t="shared" si="5"/>
        <v>44.899999999999991</v>
      </c>
      <c r="E64" s="8">
        <f t="shared" si="3"/>
        <v>22.898999999999997</v>
      </c>
      <c r="F64" s="8">
        <f t="shared" si="0"/>
        <v>7098.69</v>
      </c>
      <c r="G64" s="8">
        <f t="shared" si="4"/>
        <v>13434.675000000001</v>
      </c>
      <c r="H64" s="6">
        <f t="shared" si="1"/>
        <v>310</v>
      </c>
    </row>
    <row r="65" spans="1:8" x14ac:dyDescent="0.25">
      <c r="A65" s="6">
        <v>315</v>
      </c>
      <c r="B65" s="5">
        <v>44998.611296296294</v>
      </c>
      <c r="C65">
        <v>137.69999999999999</v>
      </c>
      <c r="D65" s="8">
        <f t="shared" si="5"/>
        <v>56.799999999999983</v>
      </c>
      <c r="E65" s="8">
        <f t="shared" si="3"/>
        <v>28.967999999999993</v>
      </c>
      <c r="F65" s="8">
        <f t="shared" si="0"/>
        <v>9124.9199999999983</v>
      </c>
      <c r="G65" s="8">
        <f t="shared" si="4"/>
        <v>13579.515000000001</v>
      </c>
      <c r="H65" s="6">
        <f t="shared" si="1"/>
        <v>315</v>
      </c>
    </row>
    <row r="66" spans="1:8" x14ac:dyDescent="0.25">
      <c r="A66" s="6">
        <v>320</v>
      </c>
      <c r="B66" s="5">
        <v>44998.611354166664</v>
      </c>
      <c r="C66">
        <v>128.80000000000001</v>
      </c>
      <c r="D66" s="8">
        <f t="shared" si="5"/>
        <v>47.900000000000006</v>
      </c>
      <c r="E66" s="8">
        <f t="shared" si="3"/>
        <v>24.429000000000002</v>
      </c>
      <c r="F66" s="8">
        <f t="shared" ref="F66:F129" si="6">E66*A66</f>
        <v>7817.2800000000007</v>
      </c>
      <c r="G66" s="8">
        <f t="shared" si="4"/>
        <v>13701.660000000002</v>
      </c>
      <c r="H66" s="6">
        <f t="shared" ref="H66:H129" si="7">A66</f>
        <v>320</v>
      </c>
    </row>
    <row r="67" spans="1:8" x14ac:dyDescent="0.25">
      <c r="A67" s="6">
        <v>325</v>
      </c>
      <c r="B67" s="5">
        <v>44998.61141203704</v>
      </c>
      <c r="C67">
        <v>125.8</v>
      </c>
      <c r="D67" s="8">
        <f t="shared" ref="D67:D130" si="8">C67-AVERAGE($C$2:$C$22)</f>
        <v>44.899999999999991</v>
      </c>
      <c r="E67" s="8">
        <f t="shared" ref="E67:E130" si="9">D67*0.51</f>
        <v>22.898999999999997</v>
      </c>
      <c r="F67" s="8">
        <f t="shared" si="6"/>
        <v>7442.1749999999993</v>
      </c>
      <c r="G67" s="8">
        <f t="shared" si="4"/>
        <v>13816.155000000002</v>
      </c>
      <c r="H67" s="6">
        <f t="shared" si="7"/>
        <v>325</v>
      </c>
    </row>
    <row r="68" spans="1:8" x14ac:dyDescent="0.25">
      <c r="A68" s="6">
        <v>330</v>
      </c>
      <c r="B68" s="5">
        <v>44998.61146990741</v>
      </c>
      <c r="C68">
        <v>126.6</v>
      </c>
      <c r="D68" s="8">
        <f t="shared" si="8"/>
        <v>45.699999999999989</v>
      </c>
      <c r="E68" s="8">
        <f t="shared" si="9"/>
        <v>23.306999999999995</v>
      </c>
      <c r="F68" s="8">
        <f t="shared" si="6"/>
        <v>7691.3099999999986</v>
      </c>
      <c r="G68" s="8">
        <f t="shared" si="4"/>
        <v>13932.690000000002</v>
      </c>
      <c r="H68" s="6">
        <f t="shared" si="7"/>
        <v>330</v>
      </c>
    </row>
    <row r="69" spans="1:8" x14ac:dyDescent="0.25">
      <c r="A69" s="6">
        <v>335</v>
      </c>
      <c r="B69" s="5">
        <v>44998.611527777779</v>
      </c>
      <c r="C69">
        <v>120.3</v>
      </c>
      <c r="D69" s="8">
        <f t="shared" si="8"/>
        <v>39.399999999999991</v>
      </c>
      <c r="E69" s="8">
        <f t="shared" si="9"/>
        <v>20.093999999999998</v>
      </c>
      <c r="F69" s="8">
        <f t="shared" si="6"/>
        <v>6731.4899999999989</v>
      </c>
      <c r="G69" s="8">
        <f t="shared" si="4"/>
        <v>14033.160000000002</v>
      </c>
      <c r="H69" s="6">
        <f t="shared" si="7"/>
        <v>335</v>
      </c>
    </row>
    <row r="70" spans="1:8" x14ac:dyDescent="0.25">
      <c r="A70" s="6">
        <v>340</v>
      </c>
      <c r="B70" s="5">
        <v>44998.611585648148</v>
      </c>
      <c r="C70">
        <v>122.1</v>
      </c>
      <c r="D70" s="8">
        <f t="shared" si="8"/>
        <v>41.199999999999989</v>
      </c>
      <c r="E70" s="8">
        <f t="shared" si="9"/>
        <v>21.011999999999993</v>
      </c>
      <c r="F70" s="8">
        <f t="shared" si="6"/>
        <v>7144.0799999999981</v>
      </c>
      <c r="G70" s="8">
        <f t="shared" si="4"/>
        <v>14138.220000000001</v>
      </c>
      <c r="H70" s="6">
        <f t="shared" si="7"/>
        <v>340</v>
      </c>
    </row>
    <row r="71" spans="1:8" x14ac:dyDescent="0.25">
      <c r="A71" s="6">
        <v>345</v>
      </c>
      <c r="B71" s="5">
        <v>44998.611643518518</v>
      </c>
      <c r="C71">
        <v>122.9</v>
      </c>
      <c r="D71" s="8">
        <f t="shared" si="8"/>
        <v>42</v>
      </c>
      <c r="E71" s="8">
        <f t="shared" si="9"/>
        <v>21.42</v>
      </c>
      <c r="F71" s="8">
        <f t="shared" si="6"/>
        <v>7389.9000000000005</v>
      </c>
      <c r="G71" s="8">
        <f t="shared" si="4"/>
        <v>14245.320000000002</v>
      </c>
      <c r="H71" s="6">
        <f t="shared" si="7"/>
        <v>345</v>
      </c>
    </row>
    <row r="72" spans="1:8" x14ac:dyDescent="0.25">
      <c r="A72" s="6">
        <v>350</v>
      </c>
      <c r="B72" s="5">
        <v>44998.611701388887</v>
      </c>
      <c r="C72">
        <v>119.5</v>
      </c>
      <c r="D72" s="8">
        <f t="shared" si="8"/>
        <v>38.599999999999994</v>
      </c>
      <c r="E72" s="8">
        <f t="shared" si="9"/>
        <v>19.685999999999996</v>
      </c>
      <c r="F72" s="8">
        <f t="shared" si="6"/>
        <v>6890.0999999999985</v>
      </c>
      <c r="G72" s="8">
        <f t="shared" ref="G72:G135" si="10">G71+E72*5</f>
        <v>14343.750000000002</v>
      </c>
      <c r="H72" s="6">
        <f t="shared" si="7"/>
        <v>350</v>
      </c>
    </row>
    <row r="73" spans="1:8" x14ac:dyDescent="0.25">
      <c r="A73" s="6">
        <v>355</v>
      </c>
      <c r="B73" s="5">
        <v>44998.611759259256</v>
      </c>
      <c r="C73">
        <v>120.7</v>
      </c>
      <c r="D73" s="8">
        <f t="shared" si="8"/>
        <v>39.799999999999997</v>
      </c>
      <c r="E73" s="8">
        <f t="shared" si="9"/>
        <v>20.297999999999998</v>
      </c>
      <c r="F73" s="8">
        <f t="shared" si="6"/>
        <v>7205.7899999999991</v>
      </c>
      <c r="G73" s="8">
        <f t="shared" si="10"/>
        <v>14445.240000000002</v>
      </c>
      <c r="H73" s="6">
        <f t="shared" si="7"/>
        <v>355</v>
      </c>
    </row>
    <row r="74" spans="1:8" x14ac:dyDescent="0.25">
      <c r="A74" s="6">
        <v>360</v>
      </c>
      <c r="B74" s="5">
        <v>44998.611817129633</v>
      </c>
      <c r="C74">
        <v>118.1</v>
      </c>
      <c r="D74" s="8">
        <f t="shared" si="8"/>
        <v>37.199999999999989</v>
      </c>
      <c r="E74" s="8">
        <f t="shared" si="9"/>
        <v>18.971999999999994</v>
      </c>
      <c r="F74" s="8">
        <f t="shared" si="6"/>
        <v>6829.9199999999983</v>
      </c>
      <c r="G74" s="8">
        <f t="shared" si="10"/>
        <v>14540.100000000002</v>
      </c>
      <c r="H74" s="6">
        <f t="shared" si="7"/>
        <v>360</v>
      </c>
    </row>
    <row r="75" spans="1:8" x14ac:dyDescent="0.25">
      <c r="A75" s="6">
        <v>365</v>
      </c>
      <c r="B75" s="5">
        <v>44998.611875000002</v>
      </c>
      <c r="C75">
        <v>120.3</v>
      </c>
      <c r="D75" s="8">
        <f t="shared" si="8"/>
        <v>39.399999999999991</v>
      </c>
      <c r="E75" s="8">
        <f t="shared" si="9"/>
        <v>20.093999999999998</v>
      </c>
      <c r="F75" s="8">
        <f t="shared" si="6"/>
        <v>7334.3099999999995</v>
      </c>
      <c r="G75" s="8">
        <f t="shared" si="10"/>
        <v>14640.570000000002</v>
      </c>
      <c r="H75" s="6">
        <f t="shared" si="7"/>
        <v>365</v>
      </c>
    </row>
    <row r="76" spans="1:8" x14ac:dyDescent="0.25">
      <c r="A76" s="6">
        <v>370</v>
      </c>
      <c r="B76" s="5">
        <v>44998.611932870372</v>
      </c>
      <c r="C76">
        <v>115.1</v>
      </c>
      <c r="D76" s="8">
        <f t="shared" si="8"/>
        <v>34.199999999999989</v>
      </c>
      <c r="E76" s="8">
        <f t="shared" si="9"/>
        <v>17.441999999999993</v>
      </c>
      <c r="F76" s="8">
        <f t="shared" si="6"/>
        <v>6453.5399999999972</v>
      </c>
      <c r="G76" s="8">
        <f t="shared" si="10"/>
        <v>14727.78</v>
      </c>
      <c r="H76" s="6">
        <f t="shared" si="7"/>
        <v>370</v>
      </c>
    </row>
    <row r="77" spans="1:8" x14ac:dyDescent="0.25">
      <c r="A77" s="6">
        <v>375</v>
      </c>
      <c r="B77" s="5">
        <v>44998.611990740741</v>
      </c>
      <c r="C77">
        <v>111.4</v>
      </c>
      <c r="D77" s="8">
        <f t="shared" si="8"/>
        <v>30.5</v>
      </c>
      <c r="E77" s="8">
        <f t="shared" si="9"/>
        <v>15.555</v>
      </c>
      <c r="F77" s="8">
        <f t="shared" si="6"/>
        <v>5833.125</v>
      </c>
      <c r="G77" s="8">
        <f t="shared" si="10"/>
        <v>14805.555</v>
      </c>
      <c r="H77" s="6">
        <f t="shared" si="7"/>
        <v>375</v>
      </c>
    </row>
    <row r="78" spans="1:8" x14ac:dyDescent="0.25">
      <c r="A78" s="6">
        <v>380</v>
      </c>
      <c r="B78" s="5">
        <v>44998.61204861111</v>
      </c>
      <c r="C78">
        <v>110.3</v>
      </c>
      <c r="D78" s="8">
        <f t="shared" si="8"/>
        <v>29.399999999999991</v>
      </c>
      <c r="E78" s="8">
        <f t="shared" si="9"/>
        <v>14.993999999999996</v>
      </c>
      <c r="F78" s="8">
        <f t="shared" si="6"/>
        <v>5697.7199999999984</v>
      </c>
      <c r="G78" s="8">
        <f t="shared" si="10"/>
        <v>14880.525</v>
      </c>
      <c r="H78" s="6">
        <f t="shared" si="7"/>
        <v>380</v>
      </c>
    </row>
    <row r="79" spans="1:8" x14ac:dyDescent="0.25">
      <c r="A79" s="6">
        <v>385</v>
      </c>
      <c r="B79" s="5">
        <v>44998.61210648148</v>
      </c>
      <c r="C79">
        <v>111.4</v>
      </c>
      <c r="D79" s="8">
        <f t="shared" si="8"/>
        <v>30.5</v>
      </c>
      <c r="E79" s="8">
        <f t="shared" si="9"/>
        <v>15.555</v>
      </c>
      <c r="F79" s="8">
        <f t="shared" si="6"/>
        <v>5988.6750000000002</v>
      </c>
      <c r="G79" s="8">
        <f t="shared" si="10"/>
        <v>14958.3</v>
      </c>
      <c r="H79" s="6">
        <f t="shared" si="7"/>
        <v>385</v>
      </c>
    </row>
    <row r="80" spans="1:8" x14ac:dyDescent="0.25">
      <c r="A80" s="6">
        <v>390</v>
      </c>
      <c r="B80" s="5">
        <v>44998.612164351849</v>
      </c>
      <c r="C80">
        <v>105.1</v>
      </c>
      <c r="D80" s="8">
        <f t="shared" si="8"/>
        <v>24.199999999999989</v>
      </c>
      <c r="E80" s="8">
        <f t="shared" si="9"/>
        <v>12.341999999999995</v>
      </c>
      <c r="F80" s="8">
        <f t="shared" si="6"/>
        <v>4813.3799999999983</v>
      </c>
      <c r="G80" s="8">
        <f t="shared" si="10"/>
        <v>15020.009999999998</v>
      </c>
      <c r="H80" s="6">
        <f t="shared" si="7"/>
        <v>390</v>
      </c>
    </row>
    <row r="81" spans="1:8" x14ac:dyDescent="0.25">
      <c r="A81" s="6">
        <v>395</v>
      </c>
      <c r="B81" s="5">
        <v>44998.612222222226</v>
      </c>
      <c r="C81">
        <v>107.3</v>
      </c>
      <c r="D81" s="8">
        <f t="shared" si="8"/>
        <v>26.399999999999991</v>
      </c>
      <c r="E81" s="8">
        <f t="shared" si="9"/>
        <v>13.463999999999995</v>
      </c>
      <c r="F81" s="8">
        <f t="shared" si="6"/>
        <v>5318.2799999999979</v>
      </c>
      <c r="G81" s="8">
        <f t="shared" si="10"/>
        <v>15087.329999999998</v>
      </c>
      <c r="H81" s="6">
        <f t="shared" si="7"/>
        <v>395</v>
      </c>
    </row>
    <row r="82" spans="1:8" x14ac:dyDescent="0.25">
      <c r="A82" s="6">
        <v>400</v>
      </c>
      <c r="B82" s="5">
        <v>44998.612280092595</v>
      </c>
      <c r="C82">
        <v>107.7</v>
      </c>
      <c r="D82" s="8">
        <f t="shared" si="8"/>
        <v>26.799999999999997</v>
      </c>
      <c r="E82" s="8">
        <f t="shared" si="9"/>
        <v>13.667999999999999</v>
      </c>
      <c r="F82" s="8">
        <f t="shared" si="6"/>
        <v>5467.2</v>
      </c>
      <c r="G82" s="8">
        <f t="shared" si="10"/>
        <v>15155.669999999998</v>
      </c>
      <c r="H82" s="6">
        <f t="shared" si="7"/>
        <v>400</v>
      </c>
    </row>
    <row r="83" spans="1:8" x14ac:dyDescent="0.25">
      <c r="A83" s="6">
        <v>405</v>
      </c>
      <c r="B83" s="5">
        <v>44998.612337962964</v>
      </c>
      <c r="C83">
        <v>109.5</v>
      </c>
      <c r="D83" s="8">
        <f t="shared" si="8"/>
        <v>28.599999999999994</v>
      </c>
      <c r="E83" s="8">
        <f t="shared" si="9"/>
        <v>14.585999999999997</v>
      </c>
      <c r="F83" s="8">
        <f t="shared" si="6"/>
        <v>5907.329999999999</v>
      </c>
      <c r="G83" s="8">
        <f t="shared" si="10"/>
        <v>15228.599999999999</v>
      </c>
      <c r="H83" s="6">
        <f t="shared" si="7"/>
        <v>405</v>
      </c>
    </row>
    <row r="84" spans="1:8" x14ac:dyDescent="0.25">
      <c r="A84" s="6">
        <v>410</v>
      </c>
      <c r="B84" s="5">
        <v>44998.612395833334</v>
      </c>
      <c r="C84">
        <v>104.7</v>
      </c>
      <c r="D84" s="8">
        <f t="shared" si="8"/>
        <v>23.799999999999997</v>
      </c>
      <c r="E84" s="8">
        <f t="shared" si="9"/>
        <v>12.137999999999998</v>
      </c>
      <c r="F84" s="8">
        <f t="shared" si="6"/>
        <v>4976.579999999999</v>
      </c>
      <c r="G84" s="8">
        <f t="shared" si="10"/>
        <v>15289.289999999999</v>
      </c>
      <c r="H84" s="6">
        <f t="shared" si="7"/>
        <v>410</v>
      </c>
    </row>
    <row r="85" spans="1:8" x14ac:dyDescent="0.25">
      <c r="A85" s="6">
        <v>415</v>
      </c>
      <c r="B85" s="5">
        <v>44998.612453703703</v>
      </c>
      <c r="C85">
        <v>105.4</v>
      </c>
      <c r="D85" s="8">
        <f t="shared" si="8"/>
        <v>24.5</v>
      </c>
      <c r="E85" s="8">
        <f t="shared" si="9"/>
        <v>12.495000000000001</v>
      </c>
      <c r="F85" s="8">
        <f t="shared" si="6"/>
        <v>5185.4250000000002</v>
      </c>
      <c r="G85" s="8">
        <f t="shared" si="10"/>
        <v>15351.764999999999</v>
      </c>
      <c r="H85" s="6">
        <f t="shared" si="7"/>
        <v>415</v>
      </c>
    </row>
    <row r="86" spans="1:8" x14ac:dyDescent="0.25">
      <c r="A86" s="6">
        <v>420</v>
      </c>
      <c r="B86" s="5">
        <v>44998.612511574072</v>
      </c>
      <c r="C86">
        <v>108</v>
      </c>
      <c r="D86" s="8">
        <f t="shared" si="8"/>
        <v>27.099999999999994</v>
      </c>
      <c r="E86" s="8">
        <f t="shared" si="9"/>
        <v>13.820999999999998</v>
      </c>
      <c r="F86" s="8">
        <f t="shared" si="6"/>
        <v>5804.8199999999988</v>
      </c>
      <c r="G86" s="8">
        <f t="shared" si="10"/>
        <v>15420.869999999999</v>
      </c>
      <c r="H86" s="6">
        <f t="shared" si="7"/>
        <v>420</v>
      </c>
    </row>
    <row r="87" spans="1:8" x14ac:dyDescent="0.25">
      <c r="A87" s="6">
        <v>425</v>
      </c>
      <c r="B87" s="5">
        <v>44998.612569444442</v>
      </c>
      <c r="C87">
        <v>104.3</v>
      </c>
      <c r="D87" s="8">
        <f t="shared" si="8"/>
        <v>23.399999999999991</v>
      </c>
      <c r="E87" s="8">
        <f t="shared" si="9"/>
        <v>11.933999999999996</v>
      </c>
      <c r="F87" s="8">
        <f t="shared" si="6"/>
        <v>5071.949999999998</v>
      </c>
      <c r="G87" s="8">
        <f t="shared" si="10"/>
        <v>15480.539999999999</v>
      </c>
      <c r="H87" s="6">
        <f t="shared" si="7"/>
        <v>425</v>
      </c>
    </row>
    <row r="88" spans="1:8" x14ac:dyDescent="0.25">
      <c r="A88" s="6">
        <v>430</v>
      </c>
      <c r="B88" s="5">
        <v>44998.612627314818</v>
      </c>
      <c r="C88">
        <v>101.4</v>
      </c>
      <c r="D88" s="8">
        <f t="shared" si="8"/>
        <v>20.5</v>
      </c>
      <c r="E88" s="8">
        <f t="shared" si="9"/>
        <v>10.455</v>
      </c>
      <c r="F88" s="8">
        <f t="shared" si="6"/>
        <v>4495.6499999999996</v>
      </c>
      <c r="G88" s="8">
        <f t="shared" si="10"/>
        <v>15532.814999999999</v>
      </c>
      <c r="H88" s="6">
        <f t="shared" si="7"/>
        <v>430</v>
      </c>
    </row>
    <row r="89" spans="1:8" x14ac:dyDescent="0.25">
      <c r="A89" s="6">
        <v>435</v>
      </c>
      <c r="B89" s="5">
        <v>44998.612685185188</v>
      </c>
      <c r="C89">
        <v>104.7</v>
      </c>
      <c r="D89" s="8">
        <f t="shared" si="8"/>
        <v>23.799999999999997</v>
      </c>
      <c r="E89" s="8">
        <f t="shared" si="9"/>
        <v>12.137999999999998</v>
      </c>
      <c r="F89" s="8">
        <f t="shared" si="6"/>
        <v>5280.0299999999988</v>
      </c>
      <c r="G89" s="8">
        <f t="shared" si="10"/>
        <v>15593.504999999999</v>
      </c>
      <c r="H89" s="6">
        <f t="shared" si="7"/>
        <v>435</v>
      </c>
    </row>
    <row r="90" spans="1:8" x14ac:dyDescent="0.25">
      <c r="A90" s="6">
        <v>440</v>
      </c>
      <c r="B90" s="5">
        <v>44998.612743055557</v>
      </c>
      <c r="C90">
        <v>104</v>
      </c>
      <c r="D90" s="8">
        <f t="shared" si="8"/>
        <v>23.099999999999994</v>
      </c>
      <c r="E90" s="8">
        <f t="shared" si="9"/>
        <v>11.780999999999997</v>
      </c>
      <c r="F90" s="8">
        <f t="shared" si="6"/>
        <v>5183.6399999999985</v>
      </c>
      <c r="G90" s="8">
        <f t="shared" si="10"/>
        <v>15652.41</v>
      </c>
      <c r="H90" s="6">
        <f t="shared" si="7"/>
        <v>440</v>
      </c>
    </row>
    <row r="91" spans="1:8" x14ac:dyDescent="0.25">
      <c r="A91" s="6">
        <v>445</v>
      </c>
      <c r="B91" s="5">
        <v>44998.612800925926</v>
      </c>
      <c r="C91">
        <v>106.9</v>
      </c>
      <c r="D91" s="8">
        <f t="shared" si="8"/>
        <v>26</v>
      </c>
      <c r="E91" s="8">
        <f t="shared" si="9"/>
        <v>13.26</v>
      </c>
      <c r="F91" s="8">
        <f t="shared" si="6"/>
        <v>5900.7</v>
      </c>
      <c r="G91" s="8">
        <f t="shared" si="10"/>
        <v>15718.71</v>
      </c>
      <c r="H91" s="6">
        <f t="shared" si="7"/>
        <v>445</v>
      </c>
    </row>
    <row r="92" spans="1:8" x14ac:dyDescent="0.25">
      <c r="A92" s="6">
        <v>450</v>
      </c>
      <c r="B92" s="5">
        <v>44998.612858796296</v>
      </c>
      <c r="C92">
        <v>99.9</v>
      </c>
      <c r="D92" s="8">
        <f t="shared" si="8"/>
        <v>19</v>
      </c>
      <c r="E92" s="8">
        <f t="shared" si="9"/>
        <v>9.69</v>
      </c>
      <c r="F92" s="8">
        <f t="shared" si="6"/>
        <v>4360.5</v>
      </c>
      <c r="G92" s="8">
        <f t="shared" si="10"/>
        <v>15767.16</v>
      </c>
      <c r="H92" s="6">
        <f t="shared" si="7"/>
        <v>450</v>
      </c>
    </row>
    <row r="93" spans="1:8" x14ac:dyDescent="0.25">
      <c r="A93" s="6">
        <v>455</v>
      </c>
      <c r="B93" s="5">
        <v>44998.612916666665</v>
      </c>
      <c r="C93">
        <v>100.6</v>
      </c>
      <c r="D93" s="8">
        <f t="shared" si="8"/>
        <v>19.699999999999989</v>
      </c>
      <c r="E93" s="8">
        <f t="shared" si="9"/>
        <v>10.046999999999993</v>
      </c>
      <c r="F93" s="8">
        <f t="shared" si="6"/>
        <v>4571.3849999999975</v>
      </c>
      <c r="G93" s="8">
        <f t="shared" si="10"/>
        <v>15817.395</v>
      </c>
      <c r="H93" s="6">
        <f t="shared" si="7"/>
        <v>455</v>
      </c>
    </row>
    <row r="94" spans="1:8" x14ac:dyDescent="0.25">
      <c r="A94" s="6">
        <v>460</v>
      </c>
      <c r="B94" s="5">
        <v>44998.612974537034</v>
      </c>
      <c r="C94">
        <v>99.5</v>
      </c>
      <c r="D94" s="8">
        <f t="shared" si="8"/>
        <v>18.599999999999994</v>
      </c>
      <c r="E94" s="8">
        <f t="shared" si="9"/>
        <v>9.4859999999999971</v>
      </c>
      <c r="F94" s="8">
        <f t="shared" si="6"/>
        <v>4363.5599999999986</v>
      </c>
      <c r="G94" s="8">
        <f t="shared" si="10"/>
        <v>15864.825000000001</v>
      </c>
      <c r="H94" s="6">
        <f t="shared" si="7"/>
        <v>460</v>
      </c>
    </row>
    <row r="95" spans="1:8" x14ac:dyDescent="0.25">
      <c r="A95" s="6">
        <v>465</v>
      </c>
      <c r="B95" s="5">
        <v>44998.613032407404</v>
      </c>
      <c r="C95">
        <v>99.5</v>
      </c>
      <c r="D95" s="8">
        <f t="shared" si="8"/>
        <v>18.599999999999994</v>
      </c>
      <c r="E95" s="8">
        <f t="shared" si="9"/>
        <v>9.4859999999999971</v>
      </c>
      <c r="F95" s="8">
        <f t="shared" si="6"/>
        <v>4410.9899999999989</v>
      </c>
      <c r="G95" s="8">
        <f t="shared" si="10"/>
        <v>15912.255000000001</v>
      </c>
      <c r="H95" s="6">
        <f t="shared" si="7"/>
        <v>465</v>
      </c>
    </row>
    <row r="96" spans="1:8" x14ac:dyDescent="0.25">
      <c r="A96" s="6">
        <v>470</v>
      </c>
      <c r="B96" s="5">
        <v>44998.61309027778</v>
      </c>
      <c r="C96">
        <v>99.1</v>
      </c>
      <c r="D96" s="8">
        <f t="shared" si="8"/>
        <v>18.199999999999989</v>
      </c>
      <c r="E96" s="8">
        <f t="shared" si="9"/>
        <v>9.2819999999999947</v>
      </c>
      <c r="F96" s="8">
        <f t="shared" si="6"/>
        <v>4362.5399999999972</v>
      </c>
      <c r="G96" s="8">
        <f t="shared" si="10"/>
        <v>15958.665000000001</v>
      </c>
      <c r="H96" s="6">
        <f t="shared" si="7"/>
        <v>470</v>
      </c>
    </row>
    <row r="97" spans="1:8" x14ac:dyDescent="0.25">
      <c r="A97" s="6">
        <v>475</v>
      </c>
      <c r="B97" s="5">
        <v>44998.61314814815</v>
      </c>
      <c r="C97">
        <v>98</v>
      </c>
      <c r="D97" s="8">
        <f t="shared" si="8"/>
        <v>17.099999999999994</v>
      </c>
      <c r="E97" s="8">
        <f t="shared" si="9"/>
        <v>8.7209999999999965</v>
      </c>
      <c r="F97" s="8">
        <f t="shared" si="6"/>
        <v>4142.4749999999985</v>
      </c>
      <c r="G97" s="8">
        <f t="shared" si="10"/>
        <v>16002.27</v>
      </c>
      <c r="H97" s="6">
        <f t="shared" si="7"/>
        <v>475</v>
      </c>
    </row>
    <row r="98" spans="1:8" x14ac:dyDescent="0.25">
      <c r="A98" s="6">
        <v>480</v>
      </c>
      <c r="B98" s="5">
        <v>44998.613206018519</v>
      </c>
      <c r="C98">
        <v>99.1</v>
      </c>
      <c r="D98" s="8">
        <f t="shared" si="8"/>
        <v>18.199999999999989</v>
      </c>
      <c r="E98" s="8">
        <f t="shared" si="9"/>
        <v>9.2819999999999947</v>
      </c>
      <c r="F98" s="8">
        <f t="shared" si="6"/>
        <v>4455.3599999999979</v>
      </c>
      <c r="G98" s="8">
        <f t="shared" si="10"/>
        <v>16048.68</v>
      </c>
      <c r="H98" s="6">
        <f t="shared" si="7"/>
        <v>480</v>
      </c>
    </row>
    <row r="99" spans="1:8" x14ac:dyDescent="0.25">
      <c r="A99" s="6">
        <v>485</v>
      </c>
      <c r="B99" s="5">
        <v>44998.613263888888</v>
      </c>
      <c r="C99">
        <v>96.9</v>
      </c>
      <c r="D99" s="8">
        <f t="shared" si="8"/>
        <v>16</v>
      </c>
      <c r="E99" s="8">
        <f t="shared" si="9"/>
        <v>8.16</v>
      </c>
      <c r="F99" s="8">
        <f t="shared" si="6"/>
        <v>3957.6</v>
      </c>
      <c r="G99" s="8">
        <f t="shared" si="10"/>
        <v>16089.48</v>
      </c>
      <c r="H99" s="6">
        <f t="shared" si="7"/>
        <v>485</v>
      </c>
    </row>
    <row r="100" spans="1:8" x14ac:dyDescent="0.25">
      <c r="A100" s="6">
        <v>490</v>
      </c>
      <c r="B100" s="5">
        <v>44998.613321759258</v>
      </c>
      <c r="C100">
        <v>95.4</v>
      </c>
      <c r="D100" s="8">
        <f t="shared" si="8"/>
        <v>14.5</v>
      </c>
      <c r="E100" s="8">
        <f t="shared" si="9"/>
        <v>7.3950000000000005</v>
      </c>
      <c r="F100" s="8">
        <f t="shared" si="6"/>
        <v>3623.55</v>
      </c>
      <c r="G100" s="8">
        <f t="shared" si="10"/>
        <v>16126.455</v>
      </c>
      <c r="H100" s="6">
        <f t="shared" si="7"/>
        <v>490</v>
      </c>
    </row>
    <row r="101" spans="1:8" x14ac:dyDescent="0.25">
      <c r="A101" s="6">
        <v>495</v>
      </c>
      <c r="B101" s="5">
        <v>44998.613379629627</v>
      </c>
      <c r="C101">
        <v>96.2</v>
      </c>
      <c r="D101" s="8">
        <f t="shared" si="8"/>
        <v>15.299999999999997</v>
      </c>
      <c r="E101" s="8">
        <f t="shared" si="9"/>
        <v>7.802999999999999</v>
      </c>
      <c r="F101" s="8">
        <f t="shared" si="6"/>
        <v>3862.4849999999997</v>
      </c>
      <c r="G101" s="8">
        <f t="shared" si="10"/>
        <v>16165.47</v>
      </c>
      <c r="H101" s="6">
        <f t="shared" si="7"/>
        <v>495</v>
      </c>
    </row>
    <row r="102" spans="1:8" x14ac:dyDescent="0.25">
      <c r="A102" s="6">
        <v>500</v>
      </c>
      <c r="B102" s="5">
        <v>44998.613437499997</v>
      </c>
      <c r="C102">
        <v>93.6</v>
      </c>
      <c r="D102" s="8">
        <f t="shared" si="8"/>
        <v>12.699999999999989</v>
      </c>
      <c r="E102" s="8">
        <f t="shared" si="9"/>
        <v>6.4769999999999941</v>
      </c>
      <c r="F102" s="8">
        <f t="shared" si="6"/>
        <v>3238.4999999999973</v>
      </c>
      <c r="G102" s="8">
        <f t="shared" si="10"/>
        <v>16197.855</v>
      </c>
      <c r="H102" s="6">
        <f t="shared" si="7"/>
        <v>500</v>
      </c>
    </row>
    <row r="103" spans="1:8" x14ac:dyDescent="0.25">
      <c r="A103" s="6">
        <v>505</v>
      </c>
      <c r="B103" s="5">
        <v>44998.613495370373</v>
      </c>
      <c r="C103">
        <v>95.8</v>
      </c>
      <c r="D103" s="8">
        <f t="shared" si="8"/>
        <v>14.899999999999991</v>
      </c>
      <c r="E103" s="8">
        <f t="shared" si="9"/>
        <v>7.5989999999999958</v>
      </c>
      <c r="F103" s="8">
        <f t="shared" si="6"/>
        <v>3837.4949999999981</v>
      </c>
      <c r="G103" s="8">
        <f t="shared" si="10"/>
        <v>16235.85</v>
      </c>
      <c r="H103" s="6">
        <f t="shared" si="7"/>
        <v>505</v>
      </c>
    </row>
    <row r="104" spans="1:8" x14ac:dyDescent="0.25">
      <c r="A104" s="6">
        <v>510</v>
      </c>
      <c r="B104" s="5">
        <v>44998.613553240742</v>
      </c>
      <c r="C104">
        <v>95.8</v>
      </c>
      <c r="D104" s="8">
        <f t="shared" si="8"/>
        <v>14.899999999999991</v>
      </c>
      <c r="E104" s="8">
        <f t="shared" si="9"/>
        <v>7.5989999999999958</v>
      </c>
      <c r="F104" s="8">
        <f t="shared" si="6"/>
        <v>3875.489999999998</v>
      </c>
      <c r="G104" s="8">
        <f t="shared" si="10"/>
        <v>16273.845000000001</v>
      </c>
      <c r="H104" s="6">
        <f t="shared" si="7"/>
        <v>510</v>
      </c>
    </row>
    <row r="105" spans="1:8" x14ac:dyDescent="0.25">
      <c r="A105" s="6">
        <v>515</v>
      </c>
      <c r="B105" s="5">
        <v>44998.613611111112</v>
      </c>
      <c r="C105">
        <v>95.8</v>
      </c>
      <c r="D105" s="8">
        <f t="shared" si="8"/>
        <v>14.899999999999991</v>
      </c>
      <c r="E105" s="8">
        <f t="shared" si="9"/>
        <v>7.5989999999999958</v>
      </c>
      <c r="F105" s="8">
        <f t="shared" si="6"/>
        <v>3913.4849999999979</v>
      </c>
      <c r="G105" s="8">
        <f t="shared" si="10"/>
        <v>16311.840000000002</v>
      </c>
      <c r="H105" s="6">
        <f t="shared" si="7"/>
        <v>515</v>
      </c>
    </row>
    <row r="106" spans="1:8" x14ac:dyDescent="0.25">
      <c r="A106" s="6">
        <v>520</v>
      </c>
      <c r="B106" s="5">
        <v>44998.613668981481</v>
      </c>
      <c r="C106">
        <v>93.6</v>
      </c>
      <c r="D106" s="8">
        <f t="shared" si="8"/>
        <v>12.699999999999989</v>
      </c>
      <c r="E106" s="8">
        <f t="shared" si="9"/>
        <v>6.4769999999999941</v>
      </c>
      <c r="F106" s="8">
        <f t="shared" si="6"/>
        <v>3368.0399999999968</v>
      </c>
      <c r="G106" s="8">
        <f t="shared" si="10"/>
        <v>16344.225000000002</v>
      </c>
      <c r="H106" s="6">
        <f t="shared" si="7"/>
        <v>520</v>
      </c>
    </row>
    <row r="107" spans="1:8" x14ac:dyDescent="0.25">
      <c r="A107" s="6">
        <v>525</v>
      </c>
      <c r="B107" s="5">
        <v>44998.613726851851</v>
      </c>
      <c r="C107">
        <v>95</v>
      </c>
      <c r="D107" s="8">
        <f t="shared" si="8"/>
        <v>14.099999999999994</v>
      </c>
      <c r="E107" s="8">
        <f t="shared" si="9"/>
        <v>7.1909999999999972</v>
      </c>
      <c r="F107" s="8">
        <f t="shared" si="6"/>
        <v>3775.2749999999987</v>
      </c>
      <c r="G107" s="8">
        <f t="shared" si="10"/>
        <v>16380.180000000002</v>
      </c>
      <c r="H107" s="6">
        <f t="shared" si="7"/>
        <v>525</v>
      </c>
    </row>
    <row r="108" spans="1:8" x14ac:dyDescent="0.25">
      <c r="A108" s="6">
        <v>530</v>
      </c>
      <c r="B108" s="5">
        <v>44998.61378472222</v>
      </c>
      <c r="C108">
        <v>93.2</v>
      </c>
      <c r="D108" s="8">
        <f t="shared" si="8"/>
        <v>12.299999999999997</v>
      </c>
      <c r="E108" s="8">
        <f t="shared" si="9"/>
        <v>6.2729999999999988</v>
      </c>
      <c r="F108" s="8">
        <f t="shared" si="6"/>
        <v>3324.6899999999991</v>
      </c>
      <c r="G108" s="8">
        <f t="shared" si="10"/>
        <v>16411.545000000002</v>
      </c>
      <c r="H108" s="6">
        <f t="shared" si="7"/>
        <v>530</v>
      </c>
    </row>
    <row r="109" spans="1:8" x14ac:dyDescent="0.25">
      <c r="A109" s="6">
        <v>535</v>
      </c>
      <c r="B109" s="5">
        <v>44998.613842592589</v>
      </c>
      <c r="C109">
        <v>93.9</v>
      </c>
      <c r="D109" s="8">
        <f t="shared" si="8"/>
        <v>13</v>
      </c>
      <c r="E109" s="8">
        <f t="shared" si="9"/>
        <v>6.63</v>
      </c>
      <c r="F109" s="8">
        <f t="shared" si="6"/>
        <v>3547.0499999999997</v>
      </c>
      <c r="G109" s="8">
        <f t="shared" si="10"/>
        <v>16444.695000000003</v>
      </c>
      <c r="H109" s="6">
        <f t="shared" si="7"/>
        <v>535</v>
      </c>
    </row>
    <row r="110" spans="1:8" x14ac:dyDescent="0.25">
      <c r="A110" s="6">
        <v>540</v>
      </c>
      <c r="B110" s="5">
        <v>44998.613900462966</v>
      </c>
      <c r="C110">
        <v>90.6</v>
      </c>
      <c r="D110" s="8">
        <f t="shared" si="8"/>
        <v>9.6999999999999886</v>
      </c>
      <c r="E110" s="8">
        <f t="shared" si="9"/>
        <v>4.9469999999999938</v>
      </c>
      <c r="F110" s="8">
        <f t="shared" si="6"/>
        <v>2671.3799999999965</v>
      </c>
      <c r="G110" s="8">
        <f t="shared" si="10"/>
        <v>16469.430000000004</v>
      </c>
      <c r="H110" s="6">
        <f t="shared" si="7"/>
        <v>540</v>
      </c>
    </row>
    <row r="111" spans="1:8" x14ac:dyDescent="0.25">
      <c r="A111" s="6">
        <v>545</v>
      </c>
      <c r="B111" s="5">
        <v>44998.613958333335</v>
      </c>
      <c r="C111">
        <v>92.8</v>
      </c>
      <c r="D111" s="8">
        <f t="shared" si="8"/>
        <v>11.899999999999991</v>
      </c>
      <c r="E111" s="8">
        <f t="shared" si="9"/>
        <v>6.0689999999999955</v>
      </c>
      <c r="F111" s="8">
        <f t="shared" si="6"/>
        <v>3307.6049999999977</v>
      </c>
      <c r="G111" s="8">
        <f t="shared" si="10"/>
        <v>16499.775000000005</v>
      </c>
      <c r="H111" s="6">
        <f t="shared" si="7"/>
        <v>545</v>
      </c>
    </row>
    <row r="112" spans="1:8" x14ac:dyDescent="0.25">
      <c r="A112" s="6">
        <v>550</v>
      </c>
      <c r="B112" s="5">
        <v>44998.614016203705</v>
      </c>
      <c r="C112">
        <v>89.1</v>
      </c>
      <c r="D112" s="8">
        <f t="shared" si="8"/>
        <v>8.1999999999999886</v>
      </c>
      <c r="E112" s="8">
        <f t="shared" si="9"/>
        <v>4.1819999999999942</v>
      </c>
      <c r="F112" s="8">
        <f t="shared" si="6"/>
        <v>2300.0999999999967</v>
      </c>
      <c r="G112" s="8">
        <f t="shared" si="10"/>
        <v>16520.685000000005</v>
      </c>
      <c r="H112" s="6">
        <f t="shared" si="7"/>
        <v>550</v>
      </c>
    </row>
    <row r="113" spans="1:8" x14ac:dyDescent="0.25">
      <c r="A113" s="6">
        <v>555</v>
      </c>
      <c r="B113" s="5">
        <v>44998.614074074074</v>
      </c>
      <c r="C113">
        <v>92.1</v>
      </c>
      <c r="D113" s="8">
        <f t="shared" si="8"/>
        <v>11.199999999999989</v>
      </c>
      <c r="E113" s="8">
        <f t="shared" si="9"/>
        <v>5.7119999999999944</v>
      </c>
      <c r="F113" s="8">
        <f t="shared" si="6"/>
        <v>3170.1599999999971</v>
      </c>
      <c r="G113" s="8">
        <f t="shared" si="10"/>
        <v>16549.245000000006</v>
      </c>
      <c r="H113" s="6">
        <f t="shared" si="7"/>
        <v>555</v>
      </c>
    </row>
    <row r="114" spans="1:8" x14ac:dyDescent="0.25">
      <c r="A114" s="6">
        <v>560</v>
      </c>
      <c r="B114" s="5">
        <v>44998.614131944443</v>
      </c>
      <c r="C114">
        <v>90.6</v>
      </c>
      <c r="D114" s="8">
        <f t="shared" si="8"/>
        <v>9.6999999999999886</v>
      </c>
      <c r="E114" s="8">
        <f t="shared" si="9"/>
        <v>4.9469999999999938</v>
      </c>
      <c r="F114" s="8">
        <f t="shared" si="6"/>
        <v>2770.3199999999965</v>
      </c>
      <c r="G114" s="8">
        <f t="shared" si="10"/>
        <v>16573.980000000007</v>
      </c>
      <c r="H114" s="6">
        <f t="shared" si="7"/>
        <v>560</v>
      </c>
    </row>
    <row r="115" spans="1:8" x14ac:dyDescent="0.25">
      <c r="A115" s="6">
        <v>565</v>
      </c>
      <c r="B115" s="5">
        <v>44998.614189814813</v>
      </c>
      <c r="C115">
        <v>91</v>
      </c>
      <c r="D115" s="8">
        <f t="shared" si="8"/>
        <v>10.099999999999994</v>
      </c>
      <c r="E115" s="8">
        <f t="shared" si="9"/>
        <v>5.1509999999999971</v>
      </c>
      <c r="F115" s="8">
        <f t="shared" si="6"/>
        <v>2910.3149999999982</v>
      </c>
      <c r="G115" s="8">
        <f t="shared" si="10"/>
        <v>16599.735000000008</v>
      </c>
      <c r="H115" s="6">
        <f t="shared" si="7"/>
        <v>565</v>
      </c>
    </row>
    <row r="116" spans="1:8" x14ac:dyDescent="0.25">
      <c r="A116" s="6">
        <v>570</v>
      </c>
      <c r="B116" s="5">
        <v>44998.614247685182</v>
      </c>
      <c r="C116">
        <v>90.2</v>
      </c>
      <c r="D116" s="8">
        <f t="shared" si="8"/>
        <v>9.2999999999999972</v>
      </c>
      <c r="E116" s="8">
        <f t="shared" si="9"/>
        <v>4.7429999999999986</v>
      </c>
      <c r="F116" s="8">
        <f t="shared" si="6"/>
        <v>2703.5099999999993</v>
      </c>
      <c r="G116" s="8">
        <f t="shared" si="10"/>
        <v>16623.450000000008</v>
      </c>
      <c r="H116" s="6">
        <f t="shared" si="7"/>
        <v>570</v>
      </c>
    </row>
    <row r="117" spans="1:8" x14ac:dyDescent="0.25">
      <c r="A117" s="6">
        <v>575</v>
      </c>
      <c r="B117" s="5">
        <v>44998.614305555559</v>
      </c>
      <c r="C117">
        <v>88.4</v>
      </c>
      <c r="D117" s="8">
        <f t="shared" si="8"/>
        <v>7.5</v>
      </c>
      <c r="E117" s="8">
        <f t="shared" si="9"/>
        <v>3.8250000000000002</v>
      </c>
      <c r="F117" s="8">
        <f t="shared" si="6"/>
        <v>2199.375</v>
      </c>
      <c r="G117" s="8">
        <f t="shared" si="10"/>
        <v>16642.575000000008</v>
      </c>
      <c r="H117" s="6">
        <f t="shared" si="7"/>
        <v>575</v>
      </c>
    </row>
    <row r="118" spans="1:8" x14ac:dyDescent="0.25">
      <c r="A118" s="6">
        <v>580</v>
      </c>
      <c r="B118" s="5">
        <v>44998.614363425928</v>
      </c>
      <c r="C118">
        <v>90.6</v>
      </c>
      <c r="D118" s="8">
        <f t="shared" si="8"/>
        <v>9.6999999999999886</v>
      </c>
      <c r="E118" s="8">
        <f t="shared" si="9"/>
        <v>4.9469999999999938</v>
      </c>
      <c r="F118" s="8">
        <f t="shared" si="6"/>
        <v>2869.2599999999966</v>
      </c>
      <c r="G118" s="8">
        <f t="shared" si="10"/>
        <v>16667.310000000009</v>
      </c>
      <c r="H118" s="6">
        <f t="shared" si="7"/>
        <v>580</v>
      </c>
    </row>
    <row r="119" spans="1:8" x14ac:dyDescent="0.25">
      <c r="A119" s="6">
        <v>585</v>
      </c>
      <c r="B119" s="5">
        <v>44998.614421296297</v>
      </c>
      <c r="C119">
        <v>89.9</v>
      </c>
      <c r="D119" s="8">
        <f t="shared" si="8"/>
        <v>9</v>
      </c>
      <c r="E119" s="8">
        <f t="shared" si="9"/>
        <v>4.59</v>
      </c>
      <c r="F119" s="8">
        <f t="shared" si="6"/>
        <v>2685.15</v>
      </c>
      <c r="G119" s="8">
        <f t="shared" si="10"/>
        <v>16690.260000000009</v>
      </c>
      <c r="H119" s="6">
        <f t="shared" si="7"/>
        <v>585</v>
      </c>
    </row>
    <row r="120" spans="1:8" x14ac:dyDescent="0.25">
      <c r="A120" s="6">
        <v>590</v>
      </c>
      <c r="B120" s="5">
        <v>44998.614479166667</v>
      </c>
      <c r="C120">
        <v>89.5</v>
      </c>
      <c r="D120" s="8">
        <f t="shared" si="8"/>
        <v>8.5999999999999943</v>
      </c>
      <c r="E120" s="8">
        <f t="shared" si="9"/>
        <v>4.3859999999999975</v>
      </c>
      <c r="F120" s="8">
        <f t="shared" si="6"/>
        <v>2587.7399999999984</v>
      </c>
      <c r="G120" s="8">
        <f t="shared" si="10"/>
        <v>16712.19000000001</v>
      </c>
      <c r="H120" s="6">
        <f t="shared" si="7"/>
        <v>590</v>
      </c>
    </row>
    <row r="121" spans="1:8" x14ac:dyDescent="0.25">
      <c r="A121" s="6">
        <v>595</v>
      </c>
      <c r="B121" s="5">
        <v>44998.614537037036</v>
      </c>
      <c r="C121">
        <v>90.6</v>
      </c>
      <c r="D121" s="8">
        <f t="shared" si="8"/>
        <v>9.6999999999999886</v>
      </c>
      <c r="E121" s="8">
        <f t="shared" si="9"/>
        <v>4.9469999999999938</v>
      </c>
      <c r="F121" s="8">
        <f t="shared" si="6"/>
        <v>2943.4649999999965</v>
      </c>
      <c r="G121" s="8">
        <f t="shared" si="10"/>
        <v>16736.92500000001</v>
      </c>
      <c r="H121" s="6">
        <f t="shared" si="7"/>
        <v>595</v>
      </c>
    </row>
    <row r="122" spans="1:8" x14ac:dyDescent="0.25">
      <c r="A122" s="6">
        <v>600</v>
      </c>
      <c r="B122" s="5">
        <v>44998.614594907405</v>
      </c>
      <c r="C122">
        <v>89.5</v>
      </c>
      <c r="D122" s="8">
        <f t="shared" si="8"/>
        <v>8.5999999999999943</v>
      </c>
      <c r="E122" s="8">
        <f t="shared" si="9"/>
        <v>4.3859999999999975</v>
      </c>
      <c r="F122" s="8">
        <f t="shared" si="6"/>
        <v>2631.5999999999985</v>
      </c>
      <c r="G122" s="8">
        <f t="shared" si="10"/>
        <v>16758.85500000001</v>
      </c>
      <c r="H122" s="6">
        <f t="shared" si="7"/>
        <v>600</v>
      </c>
    </row>
    <row r="123" spans="1:8" x14ac:dyDescent="0.25">
      <c r="A123" s="6">
        <v>605</v>
      </c>
      <c r="B123" s="5">
        <v>44998.614652777775</v>
      </c>
      <c r="C123">
        <v>90.6</v>
      </c>
      <c r="D123" s="8">
        <f t="shared" si="8"/>
        <v>9.6999999999999886</v>
      </c>
      <c r="E123" s="8">
        <f t="shared" si="9"/>
        <v>4.9469999999999938</v>
      </c>
      <c r="F123" s="8">
        <f t="shared" si="6"/>
        <v>2992.9349999999963</v>
      </c>
      <c r="G123" s="8">
        <f t="shared" si="10"/>
        <v>16783.590000000011</v>
      </c>
      <c r="H123" s="6">
        <f t="shared" si="7"/>
        <v>605</v>
      </c>
    </row>
    <row r="124" spans="1:8" x14ac:dyDescent="0.25">
      <c r="A124" s="6">
        <v>610</v>
      </c>
      <c r="B124" s="5">
        <v>44998.614710648151</v>
      </c>
      <c r="C124">
        <v>89.9</v>
      </c>
      <c r="D124" s="8">
        <f t="shared" si="8"/>
        <v>9</v>
      </c>
      <c r="E124" s="8">
        <f t="shared" si="9"/>
        <v>4.59</v>
      </c>
      <c r="F124" s="8">
        <f t="shared" si="6"/>
        <v>2799.9</v>
      </c>
      <c r="G124" s="8">
        <f t="shared" si="10"/>
        <v>16806.540000000012</v>
      </c>
      <c r="H124" s="6">
        <f t="shared" si="7"/>
        <v>610</v>
      </c>
    </row>
    <row r="125" spans="1:8" x14ac:dyDescent="0.25">
      <c r="A125" s="6">
        <v>615</v>
      </c>
      <c r="B125" s="5">
        <v>44998.614768518521</v>
      </c>
      <c r="C125">
        <v>87.3</v>
      </c>
      <c r="D125" s="8">
        <f t="shared" si="8"/>
        <v>6.3999999999999915</v>
      </c>
      <c r="E125" s="8">
        <f t="shared" si="9"/>
        <v>3.2639999999999958</v>
      </c>
      <c r="F125" s="8">
        <f t="shared" si="6"/>
        <v>2007.3599999999974</v>
      </c>
      <c r="G125" s="8">
        <f t="shared" si="10"/>
        <v>16822.860000000011</v>
      </c>
      <c r="H125" s="6">
        <f t="shared" si="7"/>
        <v>615</v>
      </c>
    </row>
    <row r="126" spans="1:8" x14ac:dyDescent="0.25">
      <c r="A126" s="6">
        <v>620</v>
      </c>
      <c r="B126" s="5">
        <v>44998.61482638889</v>
      </c>
      <c r="C126">
        <v>87.6</v>
      </c>
      <c r="D126" s="8">
        <f t="shared" si="8"/>
        <v>6.6999999999999886</v>
      </c>
      <c r="E126" s="8">
        <f t="shared" si="9"/>
        <v>3.416999999999994</v>
      </c>
      <c r="F126" s="8">
        <f t="shared" si="6"/>
        <v>2118.5399999999963</v>
      </c>
      <c r="G126" s="8">
        <f t="shared" si="10"/>
        <v>16839.945000000011</v>
      </c>
      <c r="H126" s="6">
        <f t="shared" si="7"/>
        <v>620</v>
      </c>
    </row>
    <row r="127" spans="1:8" x14ac:dyDescent="0.25">
      <c r="A127" s="6">
        <v>625</v>
      </c>
      <c r="B127" s="5">
        <v>44998.614884259259</v>
      </c>
      <c r="C127">
        <v>88.4</v>
      </c>
      <c r="D127" s="8">
        <f t="shared" si="8"/>
        <v>7.5</v>
      </c>
      <c r="E127" s="8">
        <f t="shared" si="9"/>
        <v>3.8250000000000002</v>
      </c>
      <c r="F127" s="8">
        <f t="shared" si="6"/>
        <v>2390.625</v>
      </c>
      <c r="G127" s="8">
        <f t="shared" si="10"/>
        <v>16859.070000000011</v>
      </c>
      <c r="H127" s="6">
        <f t="shared" si="7"/>
        <v>625</v>
      </c>
    </row>
    <row r="128" spans="1:8" x14ac:dyDescent="0.25">
      <c r="A128" s="6">
        <v>630</v>
      </c>
      <c r="B128" s="5">
        <v>44998.614942129629</v>
      </c>
      <c r="C128">
        <v>88.4</v>
      </c>
      <c r="D128" s="8">
        <f t="shared" si="8"/>
        <v>7.5</v>
      </c>
      <c r="E128" s="8">
        <f t="shared" si="9"/>
        <v>3.8250000000000002</v>
      </c>
      <c r="F128" s="8">
        <f t="shared" si="6"/>
        <v>2409.75</v>
      </c>
      <c r="G128" s="8">
        <f t="shared" si="10"/>
        <v>16878.195000000011</v>
      </c>
      <c r="H128" s="6">
        <f t="shared" si="7"/>
        <v>630</v>
      </c>
    </row>
    <row r="129" spans="1:8" x14ac:dyDescent="0.25">
      <c r="A129" s="6">
        <v>635</v>
      </c>
      <c r="B129" s="5">
        <v>44998.614999999998</v>
      </c>
      <c r="C129">
        <v>86.9</v>
      </c>
      <c r="D129" s="8">
        <f t="shared" si="8"/>
        <v>6</v>
      </c>
      <c r="E129" s="8">
        <f t="shared" si="9"/>
        <v>3.06</v>
      </c>
      <c r="F129" s="8">
        <f t="shared" si="6"/>
        <v>1943.1000000000001</v>
      </c>
      <c r="G129" s="8">
        <f t="shared" si="10"/>
        <v>16893.49500000001</v>
      </c>
      <c r="H129" s="6">
        <f t="shared" si="7"/>
        <v>635</v>
      </c>
    </row>
    <row r="130" spans="1:8" x14ac:dyDescent="0.25">
      <c r="A130" s="6">
        <v>640</v>
      </c>
      <c r="B130" s="5">
        <v>44998.615057870367</v>
      </c>
      <c r="C130">
        <v>88</v>
      </c>
      <c r="D130" s="8">
        <f t="shared" si="8"/>
        <v>7.0999999999999943</v>
      </c>
      <c r="E130" s="8">
        <f t="shared" si="9"/>
        <v>3.6209999999999973</v>
      </c>
      <c r="F130" s="8">
        <f t="shared" ref="F130:F193" si="11">E130*A130</f>
        <v>2317.4399999999982</v>
      </c>
      <c r="G130" s="8">
        <f t="shared" si="10"/>
        <v>16911.600000000009</v>
      </c>
      <c r="H130" s="6">
        <f t="shared" ref="H130:H193" si="12">A130</f>
        <v>640</v>
      </c>
    </row>
    <row r="131" spans="1:8" x14ac:dyDescent="0.25">
      <c r="A131" s="6">
        <v>645</v>
      </c>
      <c r="B131" s="5">
        <v>44998.615115740744</v>
      </c>
      <c r="C131">
        <v>87.3</v>
      </c>
      <c r="D131" s="8">
        <f t="shared" ref="D131:D194" si="13">C131-AVERAGE($C$2:$C$22)</f>
        <v>6.3999999999999915</v>
      </c>
      <c r="E131" s="8">
        <f t="shared" ref="E131:E194" si="14">D131*0.51</f>
        <v>3.2639999999999958</v>
      </c>
      <c r="F131" s="8">
        <f t="shared" si="11"/>
        <v>2105.2799999999975</v>
      </c>
      <c r="G131" s="8">
        <f t="shared" si="10"/>
        <v>16927.920000000009</v>
      </c>
      <c r="H131" s="6">
        <f t="shared" si="12"/>
        <v>645</v>
      </c>
    </row>
    <row r="132" spans="1:8" x14ac:dyDescent="0.25">
      <c r="A132" s="6">
        <v>650</v>
      </c>
      <c r="B132" s="5">
        <v>44998.615173611113</v>
      </c>
      <c r="C132">
        <v>86.5</v>
      </c>
      <c r="D132" s="8">
        <f t="shared" si="13"/>
        <v>5.5999999999999943</v>
      </c>
      <c r="E132" s="8">
        <f t="shared" si="14"/>
        <v>2.8559999999999972</v>
      </c>
      <c r="F132" s="8">
        <f t="shared" si="11"/>
        <v>1856.3999999999983</v>
      </c>
      <c r="G132" s="8">
        <f t="shared" si="10"/>
        <v>16942.200000000008</v>
      </c>
      <c r="H132" s="6">
        <f t="shared" si="12"/>
        <v>650</v>
      </c>
    </row>
    <row r="133" spans="1:8" x14ac:dyDescent="0.25">
      <c r="A133" s="6">
        <v>655</v>
      </c>
      <c r="B133" s="5">
        <v>44998.615231481483</v>
      </c>
      <c r="C133">
        <v>86.5</v>
      </c>
      <c r="D133" s="8">
        <f t="shared" si="13"/>
        <v>5.5999999999999943</v>
      </c>
      <c r="E133" s="8">
        <f t="shared" si="14"/>
        <v>2.8559999999999972</v>
      </c>
      <c r="F133" s="8">
        <f t="shared" si="11"/>
        <v>1870.6799999999982</v>
      </c>
      <c r="G133" s="8">
        <f t="shared" si="10"/>
        <v>16956.480000000007</v>
      </c>
      <c r="H133" s="6">
        <f t="shared" si="12"/>
        <v>655</v>
      </c>
    </row>
    <row r="134" spans="1:8" x14ac:dyDescent="0.25">
      <c r="A134" s="6">
        <v>660</v>
      </c>
      <c r="B134" s="5">
        <v>44998.615289351852</v>
      </c>
      <c r="C134">
        <v>87.6</v>
      </c>
      <c r="D134" s="8">
        <f t="shared" si="13"/>
        <v>6.6999999999999886</v>
      </c>
      <c r="E134" s="8">
        <f t="shared" si="14"/>
        <v>3.416999999999994</v>
      </c>
      <c r="F134" s="8">
        <f t="shared" si="11"/>
        <v>2255.2199999999962</v>
      </c>
      <c r="G134" s="8">
        <f t="shared" si="10"/>
        <v>16973.565000000006</v>
      </c>
      <c r="H134" s="6">
        <f t="shared" si="12"/>
        <v>660</v>
      </c>
    </row>
    <row r="135" spans="1:8" x14ac:dyDescent="0.25">
      <c r="A135" s="6">
        <v>665</v>
      </c>
      <c r="B135" s="5">
        <v>44998.615347222221</v>
      </c>
      <c r="C135">
        <v>85.4</v>
      </c>
      <c r="D135" s="8">
        <f t="shared" si="13"/>
        <v>4.5</v>
      </c>
      <c r="E135" s="8">
        <f t="shared" si="14"/>
        <v>2.2949999999999999</v>
      </c>
      <c r="F135" s="8">
        <f t="shared" si="11"/>
        <v>1526.175</v>
      </c>
      <c r="G135" s="8">
        <f t="shared" si="10"/>
        <v>16985.040000000005</v>
      </c>
      <c r="H135" s="6">
        <f t="shared" si="12"/>
        <v>665</v>
      </c>
    </row>
    <row r="136" spans="1:8" x14ac:dyDescent="0.25">
      <c r="A136" s="6">
        <v>670</v>
      </c>
      <c r="B136" s="5">
        <v>44998.615405092591</v>
      </c>
      <c r="C136">
        <v>87.6</v>
      </c>
      <c r="D136" s="8">
        <f t="shared" si="13"/>
        <v>6.6999999999999886</v>
      </c>
      <c r="E136" s="8">
        <f t="shared" si="14"/>
        <v>3.416999999999994</v>
      </c>
      <c r="F136" s="8">
        <f t="shared" si="11"/>
        <v>2289.3899999999962</v>
      </c>
      <c r="G136" s="8">
        <f t="shared" ref="G136:G199" si="15">G135+E136*5</f>
        <v>17002.125000000004</v>
      </c>
      <c r="H136" s="6">
        <f t="shared" si="12"/>
        <v>670</v>
      </c>
    </row>
    <row r="137" spans="1:8" x14ac:dyDescent="0.25">
      <c r="A137" s="6">
        <v>675</v>
      </c>
      <c r="B137" s="5">
        <v>44998.61546296296</v>
      </c>
      <c r="C137">
        <v>87.3</v>
      </c>
      <c r="D137" s="8">
        <f t="shared" si="13"/>
        <v>6.3999999999999915</v>
      </c>
      <c r="E137" s="8">
        <f t="shared" si="14"/>
        <v>3.2639999999999958</v>
      </c>
      <c r="F137" s="8">
        <f t="shared" si="11"/>
        <v>2203.1999999999971</v>
      </c>
      <c r="G137" s="8">
        <f t="shared" si="15"/>
        <v>17018.445000000003</v>
      </c>
      <c r="H137" s="6">
        <f t="shared" si="12"/>
        <v>675</v>
      </c>
    </row>
    <row r="138" spans="1:8" x14ac:dyDescent="0.25">
      <c r="A138" s="6">
        <v>680</v>
      </c>
      <c r="B138" s="5">
        <v>44998.615520833337</v>
      </c>
      <c r="C138">
        <v>86.5</v>
      </c>
      <c r="D138" s="8">
        <f t="shared" si="13"/>
        <v>5.5999999999999943</v>
      </c>
      <c r="E138" s="8">
        <f t="shared" si="14"/>
        <v>2.8559999999999972</v>
      </c>
      <c r="F138" s="8">
        <f t="shared" si="11"/>
        <v>1942.0799999999981</v>
      </c>
      <c r="G138" s="8">
        <f t="shared" si="15"/>
        <v>17032.725000000002</v>
      </c>
      <c r="H138" s="6">
        <f t="shared" si="12"/>
        <v>680</v>
      </c>
    </row>
    <row r="139" spans="1:8" x14ac:dyDescent="0.25">
      <c r="A139" s="6">
        <v>685</v>
      </c>
      <c r="B139" s="5">
        <v>44998.615578703706</v>
      </c>
      <c r="C139">
        <v>86.9</v>
      </c>
      <c r="D139" s="8">
        <f t="shared" si="13"/>
        <v>6</v>
      </c>
      <c r="E139" s="8">
        <f t="shared" si="14"/>
        <v>3.06</v>
      </c>
      <c r="F139" s="8">
        <f t="shared" si="11"/>
        <v>2096.1</v>
      </c>
      <c r="G139" s="8">
        <f t="shared" si="15"/>
        <v>17048.025000000001</v>
      </c>
      <c r="H139" s="6">
        <f t="shared" si="12"/>
        <v>685</v>
      </c>
    </row>
    <row r="140" spans="1:8" x14ac:dyDescent="0.25">
      <c r="A140" s="6">
        <v>690</v>
      </c>
      <c r="B140" s="5">
        <v>44998.615636574075</v>
      </c>
      <c r="C140">
        <v>87.3</v>
      </c>
      <c r="D140" s="8">
        <f t="shared" si="13"/>
        <v>6.3999999999999915</v>
      </c>
      <c r="E140" s="8">
        <f t="shared" si="14"/>
        <v>3.2639999999999958</v>
      </c>
      <c r="F140" s="8">
        <f t="shared" si="11"/>
        <v>2252.1599999999971</v>
      </c>
      <c r="G140" s="8">
        <f t="shared" si="15"/>
        <v>17064.345000000001</v>
      </c>
      <c r="H140" s="6">
        <f t="shared" si="12"/>
        <v>690</v>
      </c>
    </row>
    <row r="141" spans="1:8" x14ac:dyDescent="0.25">
      <c r="A141" s="6">
        <v>695</v>
      </c>
      <c r="B141" s="5">
        <v>44998.615694444445</v>
      </c>
      <c r="C141">
        <v>86.1</v>
      </c>
      <c r="D141" s="8">
        <f t="shared" si="13"/>
        <v>5.1999999999999886</v>
      </c>
      <c r="E141" s="8">
        <f t="shared" si="14"/>
        <v>2.6519999999999944</v>
      </c>
      <c r="F141" s="8">
        <f t="shared" si="11"/>
        <v>1843.139999999996</v>
      </c>
      <c r="G141" s="8">
        <f t="shared" si="15"/>
        <v>17077.605</v>
      </c>
      <c r="H141" s="6">
        <f t="shared" si="12"/>
        <v>695</v>
      </c>
    </row>
    <row r="142" spans="1:8" x14ac:dyDescent="0.25">
      <c r="A142" s="6">
        <v>700</v>
      </c>
      <c r="B142" s="5">
        <v>44998.615752314814</v>
      </c>
      <c r="C142">
        <v>86.9</v>
      </c>
      <c r="D142" s="8">
        <f t="shared" si="13"/>
        <v>6</v>
      </c>
      <c r="E142" s="8">
        <f t="shared" si="14"/>
        <v>3.06</v>
      </c>
      <c r="F142" s="8">
        <f t="shared" si="11"/>
        <v>2142</v>
      </c>
      <c r="G142" s="8">
        <f t="shared" si="15"/>
        <v>17092.904999999999</v>
      </c>
      <c r="H142" s="6">
        <f t="shared" si="12"/>
        <v>700</v>
      </c>
    </row>
    <row r="143" spans="1:8" x14ac:dyDescent="0.25">
      <c r="A143" s="6">
        <v>705</v>
      </c>
      <c r="B143" s="5">
        <v>44998.615810185183</v>
      </c>
      <c r="C143">
        <v>86.9</v>
      </c>
      <c r="D143" s="8">
        <f t="shared" si="13"/>
        <v>6</v>
      </c>
      <c r="E143" s="8">
        <f t="shared" si="14"/>
        <v>3.06</v>
      </c>
      <c r="F143" s="8">
        <f t="shared" si="11"/>
        <v>2157.3000000000002</v>
      </c>
      <c r="G143" s="8">
        <f t="shared" si="15"/>
        <v>17108.204999999998</v>
      </c>
      <c r="H143" s="6">
        <f t="shared" si="12"/>
        <v>705</v>
      </c>
    </row>
    <row r="144" spans="1:8" x14ac:dyDescent="0.25">
      <c r="A144" s="6">
        <v>710</v>
      </c>
      <c r="B144" s="5">
        <v>44998.615868055553</v>
      </c>
      <c r="C144">
        <v>86.5</v>
      </c>
      <c r="D144" s="8">
        <f t="shared" si="13"/>
        <v>5.5999999999999943</v>
      </c>
      <c r="E144" s="8">
        <f t="shared" si="14"/>
        <v>2.8559999999999972</v>
      </c>
      <c r="F144" s="8">
        <f t="shared" si="11"/>
        <v>2027.7599999999979</v>
      </c>
      <c r="G144" s="8">
        <f t="shared" si="15"/>
        <v>17122.484999999997</v>
      </c>
      <c r="H144" s="6">
        <f t="shared" si="12"/>
        <v>710</v>
      </c>
    </row>
    <row r="145" spans="1:8" x14ac:dyDescent="0.25">
      <c r="A145" s="6">
        <v>715</v>
      </c>
      <c r="B145" s="5">
        <v>44998.615925925929</v>
      </c>
      <c r="C145">
        <v>86.5</v>
      </c>
      <c r="D145" s="8">
        <f t="shared" si="13"/>
        <v>5.5999999999999943</v>
      </c>
      <c r="E145" s="8">
        <f t="shared" si="14"/>
        <v>2.8559999999999972</v>
      </c>
      <c r="F145" s="8">
        <f t="shared" si="11"/>
        <v>2042.0399999999979</v>
      </c>
      <c r="G145" s="8">
        <f t="shared" si="15"/>
        <v>17136.764999999996</v>
      </c>
      <c r="H145" s="6">
        <f t="shared" si="12"/>
        <v>715</v>
      </c>
    </row>
    <row r="146" spans="1:8" x14ac:dyDescent="0.25">
      <c r="A146" s="6">
        <v>720</v>
      </c>
      <c r="B146" s="5">
        <v>44998.615983796299</v>
      </c>
      <c r="C146">
        <v>86.5</v>
      </c>
      <c r="D146" s="8">
        <f t="shared" si="13"/>
        <v>5.5999999999999943</v>
      </c>
      <c r="E146" s="8">
        <f t="shared" si="14"/>
        <v>2.8559999999999972</v>
      </c>
      <c r="F146" s="8">
        <f t="shared" si="11"/>
        <v>2056.3199999999979</v>
      </c>
      <c r="G146" s="8">
        <f t="shared" si="15"/>
        <v>17151.044999999995</v>
      </c>
      <c r="H146" s="6">
        <f t="shared" si="12"/>
        <v>720</v>
      </c>
    </row>
    <row r="147" spans="1:8" x14ac:dyDescent="0.25">
      <c r="A147" s="6">
        <v>725</v>
      </c>
      <c r="B147" s="5">
        <v>44998.616041666668</v>
      </c>
      <c r="C147">
        <v>85.4</v>
      </c>
      <c r="D147" s="8">
        <f t="shared" si="13"/>
        <v>4.5</v>
      </c>
      <c r="E147" s="8">
        <f t="shared" si="14"/>
        <v>2.2949999999999999</v>
      </c>
      <c r="F147" s="8">
        <f t="shared" si="11"/>
        <v>1663.875</v>
      </c>
      <c r="G147" s="8">
        <f t="shared" si="15"/>
        <v>17162.519999999993</v>
      </c>
      <c r="H147" s="6">
        <f t="shared" si="12"/>
        <v>725</v>
      </c>
    </row>
    <row r="148" spans="1:8" x14ac:dyDescent="0.25">
      <c r="A148" s="6">
        <v>730</v>
      </c>
      <c r="B148" s="5">
        <v>44998.616099537037</v>
      </c>
      <c r="C148">
        <v>85.8</v>
      </c>
      <c r="D148" s="8">
        <f t="shared" si="13"/>
        <v>4.8999999999999915</v>
      </c>
      <c r="E148" s="8">
        <f t="shared" si="14"/>
        <v>2.4989999999999957</v>
      </c>
      <c r="F148" s="8">
        <f t="shared" si="11"/>
        <v>1824.2699999999968</v>
      </c>
      <c r="G148" s="8">
        <f t="shared" si="15"/>
        <v>17175.014999999992</v>
      </c>
      <c r="H148" s="6">
        <f t="shared" si="12"/>
        <v>730</v>
      </c>
    </row>
    <row r="149" spans="1:8" x14ac:dyDescent="0.25">
      <c r="A149" s="6">
        <v>735</v>
      </c>
      <c r="B149" s="5">
        <v>44998.616157407407</v>
      </c>
      <c r="C149">
        <v>86.1</v>
      </c>
      <c r="D149" s="8">
        <f t="shared" si="13"/>
        <v>5.1999999999999886</v>
      </c>
      <c r="E149" s="8">
        <f t="shared" si="14"/>
        <v>2.6519999999999944</v>
      </c>
      <c r="F149" s="8">
        <f t="shared" si="11"/>
        <v>1949.2199999999959</v>
      </c>
      <c r="G149" s="8">
        <f t="shared" si="15"/>
        <v>17188.274999999991</v>
      </c>
      <c r="H149" s="6">
        <f t="shared" si="12"/>
        <v>735</v>
      </c>
    </row>
    <row r="150" spans="1:8" x14ac:dyDescent="0.25">
      <c r="A150" s="6">
        <v>740</v>
      </c>
      <c r="B150" s="5">
        <v>44998.616215277776</v>
      </c>
      <c r="C150">
        <v>85</v>
      </c>
      <c r="D150" s="8">
        <f t="shared" si="13"/>
        <v>4.0999999999999943</v>
      </c>
      <c r="E150" s="8">
        <f t="shared" si="14"/>
        <v>2.0909999999999971</v>
      </c>
      <c r="F150" s="8">
        <f t="shared" si="11"/>
        <v>1547.3399999999979</v>
      </c>
      <c r="G150" s="8">
        <f t="shared" si="15"/>
        <v>17198.729999999992</v>
      </c>
      <c r="H150" s="6">
        <f t="shared" si="12"/>
        <v>740</v>
      </c>
    </row>
    <row r="151" spans="1:8" x14ac:dyDescent="0.25">
      <c r="A151" s="6">
        <v>745</v>
      </c>
      <c r="B151" s="5">
        <v>44998.616273148145</v>
      </c>
      <c r="C151">
        <v>85</v>
      </c>
      <c r="D151" s="8">
        <f t="shared" si="13"/>
        <v>4.0999999999999943</v>
      </c>
      <c r="E151" s="8">
        <f t="shared" si="14"/>
        <v>2.0909999999999971</v>
      </c>
      <c r="F151" s="8">
        <f t="shared" si="11"/>
        <v>1557.7949999999978</v>
      </c>
      <c r="G151" s="8">
        <f t="shared" si="15"/>
        <v>17209.184999999994</v>
      </c>
      <c r="H151" s="6">
        <f t="shared" si="12"/>
        <v>745</v>
      </c>
    </row>
    <row r="152" spans="1:8" x14ac:dyDescent="0.25">
      <c r="A152" s="6">
        <v>750</v>
      </c>
      <c r="B152" s="5">
        <v>44998.616331018522</v>
      </c>
      <c r="C152">
        <v>85.8</v>
      </c>
      <c r="D152" s="8">
        <f t="shared" si="13"/>
        <v>4.8999999999999915</v>
      </c>
      <c r="E152" s="8">
        <f t="shared" si="14"/>
        <v>2.4989999999999957</v>
      </c>
      <c r="F152" s="8">
        <f t="shared" si="11"/>
        <v>1874.2499999999968</v>
      </c>
      <c r="G152" s="8">
        <f t="shared" si="15"/>
        <v>17221.679999999993</v>
      </c>
      <c r="H152" s="6">
        <f t="shared" si="12"/>
        <v>750</v>
      </c>
    </row>
    <row r="153" spans="1:8" x14ac:dyDescent="0.25">
      <c r="A153" s="6">
        <v>755</v>
      </c>
      <c r="B153" s="5">
        <v>44998.616388888891</v>
      </c>
      <c r="C153">
        <v>85</v>
      </c>
      <c r="D153" s="8">
        <f t="shared" si="13"/>
        <v>4.0999999999999943</v>
      </c>
      <c r="E153" s="8">
        <f t="shared" si="14"/>
        <v>2.0909999999999971</v>
      </c>
      <c r="F153" s="8">
        <f t="shared" si="11"/>
        <v>1578.7049999999979</v>
      </c>
      <c r="G153" s="8">
        <f t="shared" si="15"/>
        <v>17232.134999999995</v>
      </c>
      <c r="H153" s="6">
        <f t="shared" si="12"/>
        <v>755</v>
      </c>
    </row>
    <row r="154" spans="1:8" x14ac:dyDescent="0.25">
      <c r="A154" s="6">
        <v>760</v>
      </c>
      <c r="B154" s="5">
        <v>44998.616446759261</v>
      </c>
      <c r="C154">
        <v>85</v>
      </c>
      <c r="D154" s="8">
        <f t="shared" si="13"/>
        <v>4.0999999999999943</v>
      </c>
      <c r="E154" s="8">
        <f t="shared" si="14"/>
        <v>2.0909999999999971</v>
      </c>
      <c r="F154" s="8">
        <f t="shared" si="11"/>
        <v>1589.1599999999978</v>
      </c>
      <c r="G154" s="8">
        <f t="shared" si="15"/>
        <v>17242.589999999997</v>
      </c>
      <c r="H154" s="6">
        <f t="shared" si="12"/>
        <v>760</v>
      </c>
    </row>
    <row r="155" spans="1:8" x14ac:dyDescent="0.25">
      <c r="A155" s="6">
        <v>765</v>
      </c>
      <c r="B155" s="5">
        <v>44998.61650462963</v>
      </c>
      <c r="C155">
        <v>85</v>
      </c>
      <c r="D155" s="8">
        <f t="shared" si="13"/>
        <v>4.0999999999999943</v>
      </c>
      <c r="E155" s="8">
        <f t="shared" si="14"/>
        <v>2.0909999999999971</v>
      </c>
      <c r="F155" s="8">
        <f t="shared" si="11"/>
        <v>1599.6149999999977</v>
      </c>
      <c r="G155" s="8">
        <f t="shared" si="15"/>
        <v>17253.044999999998</v>
      </c>
      <c r="H155" s="6">
        <f t="shared" si="12"/>
        <v>765</v>
      </c>
    </row>
    <row r="156" spans="1:8" x14ac:dyDescent="0.25">
      <c r="A156" s="6">
        <v>770</v>
      </c>
      <c r="B156" s="5">
        <v>44998.616562499999</v>
      </c>
      <c r="C156">
        <v>83.9</v>
      </c>
      <c r="D156" s="8">
        <f t="shared" si="13"/>
        <v>3</v>
      </c>
      <c r="E156" s="8">
        <f t="shared" si="14"/>
        <v>1.53</v>
      </c>
      <c r="F156" s="8">
        <f t="shared" si="11"/>
        <v>1178.0999999999999</v>
      </c>
      <c r="G156" s="8">
        <f t="shared" si="15"/>
        <v>17260.695</v>
      </c>
      <c r="H156" s="6">
        <f t="shared" si="12"/>
        <v>770</v>
      </c>
    </row>
    <row r="157" spans="1:8" x14ac:dyDescent="0.25">
      <c r="A157" s="6">
        <v>775</v>
      </c>
      <c r="B157" s="5">
        <v>44998.616620370369</v>
      </c>
      <c r="C157">
        <v>84.7</v>
      </c>
      <c r="D157" s="8">
        <f t="shared" si="13"/>
        <v>3.7999999999999972</v>
      </c>
      <c r="E157" s="8">
        <f t="shared" si="14"/>
        <v>1.9379999999999986</v>
      </c>
      <c r="F157" s="8">
        <f t="shared" si="11"/>
        <v>1501.9499999999989</v>
      </c>
      <c r="G157" s="8">
        <f t="shared" si="15"/>
        <v>17270.384999999998</v>
      </c>
      <c r="H157" s="6">
        <f t="shared" si="12"/>
        <v>775</v>
      </c>
    </row>
    <row r="158" spans="1:8" x14ac:dyDescent="0.25">
      <c r="A158" s="6">
        <v>780</v>
      </c>
      <c r="B158" s="5">
        <v>44998.616678240738</v>
      </c>
      <c r="C158">
        <v>85</v>
      </c>
      <c r="D158" s="8">
        <f t="shared" si="13"/>
        <v>4.0999999999999943</v>
      </c>
      <c r="E158" s="8">
        <f t="shared" si="14"/>
        <v>2.0909999999999971</v>
      </c>
      <c r="F158" s="8">
        <f t="shared" si="11"/>
        <v>1630.9799999999977</v>
      </c>
      <c r="G158" s="8">
        <f t="shared" si="15"/>
        <v>17280.84</v>
      </c>
      <c r="H158" s="6">
        <f t="shared" si="12"/>
        <v>780</v>
      </c>
    </row>
    <row r="159" spans="1:8" x14ac:dyDescent="0.25">
      <c r="A159" s="6">
        <v>785</v>
      </c>
      <c r="B159" s="5">
        <v>44998.616736111115</v>
      </c>
      <c r="C159">
        <v>85</v>
      </c>
      <c r="D159" s="8">
        <f t="shared" si="13"/>
        <v>4.0999999999999943</v>
      </c>
      <c r="E159" s="8">
        <f t="shared" si="14"/>
        <v>2.0909999999999971</v>
      </c>
      <c r="F159" s="8">
        <f t="shared" si="11"/>
        <v>1641.4349999999977</v>
      </c>
      <c r="G159" s="8">
        <f t="shared" si="15"/>
        <v>17291.295000000002</v>
      </c>
      <c r="H159" s="6">
        <f t="shared" si="12"/>
        <v>785</v>
      </c>
    </row>
    <row r="160" spans="1:8" x14ac:dyDescent="0.25">
      <c r="A160" s="6">
        <v>790</v>
      </c>
      <c r="B160" s="5">
        <v>44998.616793981484</v>
      </c>
      <c r="C160">
        <v>85</v>
      </c>
      <c r="D160" s="8">
        <f t="shared" si="13"/>
        <v>4.0999999999999943</v>
      </c>
      <c r="E160" s="8">
        <f t="shared" si="14"/>
        <v>2.0909999999999971</v>
      </c>
      <c r="F160" s="8">
        <f t="shared" si="11"/>
        <v>1651.8899999999976</v>
      </c>
      <c r="G160" s="8">
        <f t="shared" si="15"/>
        <v>17301.750000000004</v>
      </c>
      <c r="H160" s="6">
        <f t="shared" si="12"/>
        <v>790</v>
      </c>
    </row>
    <row r="161" spans="1:8" x14ac:dyDescent="0.25">
      <c r="A161" s="6">
        <v>795</v>
      </c>
      <c r="B161" s="5">
        <v>44998.616851851853</v>
      </c>
      <c r="C161">
        <v>83.9</v>
      </c>
      <c r="D161" s="8">
        <f t="shared" si="13"/>
        <v>3</v>
      </c>
      <c r="E161" s="8">
        <f t="shared" si="14"/>
        <v>1.53</v>
      </c>
      <c r="F161" s="8">
        <f t="shared" si="11"/>
        <v>1216.3499999999999</v>
      </c>
      <c r="G161" s="8">
        <f t="shared" si="15"/>
        <v>17309.400000000005</v>
      </c>
      <c r="H161" s="6">
        <f t="shared" si="12"/>
        <v>795</v>
      </c>
    </row>
    <row r="162" spans="1:8" x14ac:dyDescent="0.25">
      <c r="A162" s="6">
        <v>800</v>
      </c>
      <c r="B162" s="5">
        <v>44998.616909722223</v>
      </c>
      <c r="C162">
        <v>84.3</v>
      </c>
      <c r="D162" s="8">
        <f t="shared" si="13"/>
        <v>3.3999999999999915</v>
      </c>
      <c r="E162" s="8">
        <f t="shared" si="14"/>
        <v>1.7339999999999958</v>
      </c>
      <c r="F162" s="8">
        <f t="shared" si="11"/>
        <v>1387.1999999999966</v>
      </c>
      <c r="G162" s="8">
        <f t="shared" si="15"/>
        <v>17318.070000000003</v>
      </c>
      <c r="H162" s="6">
        <f t="shared" si="12"/>
        <v>800</v>
      </c>
    </row>
    <row r="163" spans="1:8" x14ac:dyDescent="0.25">
      <c r="A163" s="6">
        <v>805</v>
      </c>
      <c r="B163" s="5">
        <v>44998.616967592592</v>
      </c>
      <c r="C163">
        <v>84.3</v>
      </c>
      <c r="D163" s="8">
        <f t="shared" si="13"/>
        <v>3.3999999999999915</v>
      </c>
      <c r="E163" s="8">
        <f t="shared" si="14"/>
        <v>1.7339999999999958</v>
      </c>
      <c r="F163" s="8">
        <f t="shared" si="11"/>
        <v>1395.8699999999965</v>
      </c>
      <c r="G163" s="8">
        <f t="shared" si="15"/>
        <v>17326.740000000002</v>
      </c>
      <c r="H163" s="6">
        <f t="shared" si="12"/>
        <v>805</v>
      </c>
    </row>
    <row r="164" spans="1:8" x14ac:dyDescent="0.25">
      <c r="A164" s="6">
        <v>810</v>
      </c>
      <c r="B164" s="5">
        <v>44998.617025462961</v>
      </c>
      <c r="C164">
        <v>84.3</v>
      </c>
      <c r="D164" s="8">
        <f t="shared" si="13"/>
        <v>3.3999999999999915</v>
      </c>
      <c r="E164" s="8">
        <f t="shared" si="14"/>
        <v>1.7339999999999958</v>
      </c>
      <c r="F164" s="8">
        <f t="shared" si="11"/>
        <v>1404.5399999999966</v>
      </c>
      <c r="G164" s="8">
        <f t="shared" si="15"/>
        <v>17335.41</v>
      </c>
      <c r="H164" s="6">
        <f t="shared" si="12"/>
        <v>810</v>
      </c>
    </row>
    <row r="165" spans="1:8" x14ac:dyDescent="0.25">
      <c r="A165" s="6">
        <v>815</v>
      </c>
      <c r="B165" s="5">
        <v>44998.617083333331</v>
      </c>
      <c r="C165">
        <v>83.5</v>
      </c>
      <c r="D165" s="8">
        <f t="shared" si="13"/>
        <v>2.5999999999999943</v>
      </c>
      <c r="E165" s="8">
        <f t="shared" si="14"/>
        <v>1.3259999999999972</v>
      </c>
      <c r="F165" s="8">
        <f t="shared" si="11"/>
        <v>1080.6899999999978</v>
      </c>
      <c r="G165" s="8">
        <f t="shared" si="15"/>
        <v>17342.04</v>
      </c>
      <c r="H165" s="6">
        <f t="shared" si="12"/>
        <v>815</v>
      </c>
    </row>
    <row r="166" spans="1:8" x14ac:dyDescent="0.25">
      <c r="A166" s="6">
        <v>820</v>
      </c>
      <c r="B166" s="5">
        <v>44998.6171412037</v>
      </c>
      <c r="C166">
        <v>84.3</v>
      </c>
      <c r="D166" s="8">
        <f t="shared" si="13"/>
        <v>3.3999999999999915</v>
      </c>
      <c r="E166" s="8">
        <f t="shared" si="14"/>
        <v>1.7339999999999958</v>
      </c>
      <c r="F166" s="8">
        <f t="shared" si="11"/>
        <v>1421.8799999999965</v>
      </c>
      <c r="G166" s="8">
        <f t="shared" si="15"/>
        <v>17350.71</v>
      </c>
      <c r="H166" s="6">
        <f t="shared" si="12"/>
        <v>820</v>
      </c>
    </row>
    <row r="167" spans="1:8" x14ac:dyDescent="0.25">
      <c r="A167" s="6">
        <v>825</v>
      </c>
      <c r="B167" s="5">
        <v>44998.617199074077</v>
      </c>
      <c r="C167">
        <v>83.5</v>
      </c>
      <c r="D167" s="8">
        <f t="shared" si="13"/>
        <v>2.5999999999999943</v>
      </c>
      <c r="E167" s="8">
        <f t="shared" si="14"/>
        <v>1.3259999999999972</v>
      </c>
      <c r="F167" s="8">
        <f t="shared" si="11"/>
        <v>1093.9499999999978</v>
      </c>
      <c r="G167" s="8">
        <f t="shared" si="15"/>
        <v>17357.34</v>
      </c>
      <c r="H167" s="6">
        <f t="shared" si="12"/>
        <v>825</v>
      </c>
    </row>
    <row r="168" spans="1:8" x14ac:dyDescent="0.25">
      <c r="A168" s="6">
        <v>830</v>
      </c>
      <c r="B168" s="5">
        <v>44998.617256944446</v>
      </c>
      <c r="C168">
        <v>83.5</v>
      </c>
      <c r="D168" s="8">
        <f t="shared" si="13"/>
        <v>2.5999999999999943</v>
      </c>
      <c r="E168" s="8">
        <f t="shared" si="14"/>
        <v>1.3259999999999972</v>
      </c>
      <c r="F168" s="8">
        <f t="shared" si="11"/>
        <v>1100.5799999999977</v>
      </c>
      <c r="G168" s="8">
        <f t="shared" si="15"/>
        <v>17363.97</v>
      </c>
      <c r="H168" s="6">
        <f t="shared" si="12"/>
        <v>830</v>
      </c>
    </row>
    <row r="169" spans="1:8" x14ac:dyDescent="0.25">
      <c r="A169" s="6">
        <v>835</v>
      </c>
      <c r="B169" s="5">
        <v>44998.617314814815</v>
      </c>
      <c r="C169">
        <v>84.7</v>
      </c>
      <c r="D169" s="8">
        <f t="shared" si="13"/>
        <v>3.7999999999999972</v>
      </c>
      <c r="E169" s="8">
        <f t="shared" si="14"/>
        <v>1.9379999999999986</v>
      </c>
      <c r="F169" s="8">
        <f t="shared" si="11"/>
        <v>1618.2299999999989</v>
      </c>
      <c r="G169" s="8">
        <f t="shared" si="15"/>
        <v>17373.66</v>
      </c>
      <c r="H169" s="6">
        <f t="shared" si="12"/>
        <v>835</v>
      </c>
    </row>
    <row r="170" spans="1:8" x14ac:dyDescent="0.25">
      <c r="A170" s="6">
        <v>840</v>
      </c>
      <c r="B170" s="5">
        <v>44998.617372685185</v>
      </c>
      <c r="C170">
        <v>83.5</v>
      </c>
      <c r="D170" s="8">
        <f t="shared" si="13"/>
        <v>2.5999999999999943</v>
      </c>
      <c r="E170" s="8">
        <f t="shared" si="14"/>
        <v>1.3259999999999972</v>
      </c>
      <c r="F170" s="8">
        <f t="shared" si="11"/>
        <v>1113.8399999999976</v>
      </c>
      <c r="G170" s="8">
        <f t="shared" si="15"/>
        <v>17380.29</v>
      </c>
      <c r="H170" s="6">
        <f t="shared" si="12"/>
        <v>840</v>
      </c>
    </row>
    <row r="171" spans="1:8" x14ac:dyDescent="0.25">
      <c r="A171" s="6">
        <v>845</v>
      </c>
      <c r="B171" s="5">
        <v>44998.617430555554</v>
      </c>
      <c r="C171">
        <v>83.5</v>
      </c>
      <c r="D171" s="8">
        <f t="shared" si="13"/>
        <v>2.5999999999999943</v>
      </c>
      <c r="E171" s="8">
        <f t="shared" si="14"/>
        <v>1.3259999999999972</v>
      </c>
      <c r="F171" s="8">
        <f t="shared" si="11"/>
        <v>1120.4699999999975</v>
      </c>
      <c r="G171" s="8">
        <f t="shared" si="15"/>
        <v>17386.920000000002</v>
      </c>
      <c r="H171" s="6">
        <f t="shared" si="12"/>
        <v>845</v>
      </c>
    </row>
    <row r="172" spans="1:8" x14ac:dyDescent="0.25">
      <c r="A172" s="6">
        <v>850</v>
      </c>
      <c r="B172" s="5">
        <v>44998.617488425924</v>
      </c>
      <c r="C172">
        <v>83.9</v>
      </c>
      <c r="D172" s="8">
        <f t="shared" si="13"/>
        <v>3</v>
      </c>
      <c r="E172" s="8">
        <f t="shared" si="14"/>
        <v>1.53</v>
      </c>
      <c r="F172" s="8">
        <f t="shared" si="11"/>
        <v>1300.5</v>
      </c>
      <c r="G172" s="8">
        <f t="shared" si="15"/>
        <v>17394.570000000003</v>
      </c>
      <c r="H172" s="6">
        <f t="shared" si="12"/>
        <v>850</v>
      </c>
    </row>
    <row r="173" spans="1:8" x14ac:dyDescent="0.25">
      <c r="A173" s="6">
        <v>855</v>
      </c>
      <c r="B173" s="5">
        <v>44998.617546296293</v>
      </c>
      <c r="C173">
        <v>83.5</v>
      </c>
      <c r="D173" s="8">
        <f t="shared" si="13"/>
        <v>2.5999999999999943</v>
      </c>
      <c r="E173" s="8">
        <f t="shared" si="14"/>
        <v>1.3259999999999972</v>
      </c>
      <c r="F173" s="8">
        <f t="shared" si="11"/>
        <v>1133.7299999999975</v>
      </c>
      <c r="G173" s="8">
        <f t="shared" si="15"/>
        <v>17401.200000000004</v>
      </c>
      <c r="H173" s="6">
        <f t="shared" si="12"/>
        <v>855</v>
      </c>
    </row>
    <row r="174" spans="1:8" x14ac:dyDescent="0.25">
      <c r="A174" s="6">
        <v>860</v>
      </c>
      <c r="B174" s="5">
        <v>44998.617604166669</v>
      </c>
      <c r="C174">
        <v>83.5</v>
      </c>
      <c r="D174" s="8">
        <f t="shared" si="13"/>
        <v>2.5999999999999943</v>
      </c>
      <c r="E174" s="8">
        <f t="shared" si="14"/>
        <v>1.3259999999999972</v>
      </c>
      <c r="F174" s="8">
        <f t="shared" si="11"/>
        <v>1140.3599999999976</v>
      </c>
      <c r="G174" s="8">
        <f t="shared" si="15"/>
        <v>17407.830000000005</v>
      </c>
      <c r="H174" s="6">
        <f t="shared" si="12"/>
        <v>860</v>
      </c>
    </row>
    <row r="175" spans="1:8" x14ac:dyDescent="0.25">
      <c r="A175" s="6">
        <v>865</v>
      </c>
      <c r="B175" s="5">
        <v>44998.617662037039</v>
      </c>
      <c r="C175">
        <v>83.9</v>
      </c>
      <c r="D175" s="8">
        <f t="shared" si="13"/>
        <v>3</v>
      </c>
      <c r="E175" s="8">
        <f t="shared" si="14"/>
        <v>1.53</v>
      </c>
      <c r="F175" s="8">
        <f t="shared" si="11"/>
        <v>1323.45</v>
      </c>
      <c r="G175" s="8">
        <f t="shared" si="15"/>
        <v>17415.480000000007</v>
      </c>
      <c r="H175" s="6">
        <f t="shared" si="12"/>
        <v>865</v>
      </c>
    </row>
    <row r="176" spans="1:8" x14ac:dyDescent="0.25">
      <c r="A176" s="6">
        <v>870</v>
      </c>
      <c r="B176" s="5">
        <v>44998.617719907408</v>
      </c>
      <c r="C176">
        <v>83.5</v>
      </c>
      <c r="D176" s="8">
        <f t="shared" si="13"/>
        <v>2.5999999999999943</v>
      </c>
      <c r="E176" s="8">
        <f t="shared" si="14"/>
        <v>1.3259999999999972</v>
      </c>
      <c r="F176" s="8">
        <f t="shared" si="11"/>
        <v>1153.6199999999976</v>
      </c>
      <c r="G176" s="8">
        <f t="shared" si="15"/>
        <v>17422.110000000008</v>
      </c>
      <c r="H176" s="6">
        <f t="shared" si="12"/>
        <v>870</v>
      </c>
    </row>
    <row r="177" spans="1:8" x14ac:dyDescent="0.25">
      <c r="A177" s="6">
        <v>875</v>
      </c>
      <c r="B177" s="5">
        <v>44998.617777777778</v>
      </c>
      <c r="C177">
        <v>83.5</v>
      </c>
      <c r="D177" s="8">
        <f t="shared" si="13"/>
        <v>2.5999999999999943</v>
      </c>
      <c r="E177" s="8">
        <f t="shared" si="14"/>
        <v>1.3259999999999972</v>
      </c>
      <c r="F177" s="8">
        <f t="shared" si="11"/>
        <v>1160.2499999999975</v>
      </c>
      <c r="G177" s="8">
        <f t="shared" si="15"/>
        <v>17428.740000000009</v>
      </c>
      <c r="H177" s="6">
        <f t="shared" si="12"/>
        <v>875</v>
      </c>
    </row>
    <row r="178" spans="1:8" x14ac:dyDescent="0.25">
      <c r="A178" s="6">
        <v>880</v>
      </c>
      <c r="B178" s="5">
        <v>44998.617835648147</v>
      </c>
      <c r="C178">
        <v>83.5</v>
      </c>
      <c r="D178" s="8">
        <f t="shared" si="13"/>
        <v>2.5999999999999943</v>
      </c>
      <c r="E178" s="8">
        <f t="shared" si="14"/>
        <v>1.3259999999999972</v>
      </c>
      <c r="F178" s="8">
        <f t="shared" si="11"/>
        <v>1166.8799999999976</v>
      </c>
      <c r="G178" s="8">
        <f t="shared" si="15"/>
        <v>17435.37000000001</v>
      </c>
      <c r="H178" s="6">
        <f t="shared" si="12"/>
        <v>880</v>
      </c>
    </row>
    <row r="179" spans="1:8" x14ac:dyDescent="0.25">
      <c r="A179" s="6">
        <v>885</v>
      </c>
      <c r="B179" s="5">
        <v>44998.617893518516</v>
      </c>
      <c r="C179">
        <v>83.5</v>
      </c>
      <c r="D179" s="8">
        <f t="shared" si="13"/>
        <v>2.5999999999999943</v>
      </c>
      <c r="E179" s="8">
        <f t="shared" si="14"/>
        <v>1.3259999999999972</v>
      </c>
      <c r="F179" s="8">
        <f t="shared" si="11"/>
        <v>1173.5099999999975</v>
      </c>
      <c r="G179" s="8">
        <f t="shared" si="15"/>
        <v>17442.000000000011</v>
      </c>
      <c r="H179" s="6">
        <f t="shared" si="12"/>
        <v>885</v>
      </c>
    </row>
    <row r="180" spans="1:8" x14ac:dyDescent="0.25">
      <c r="A180" s="6">
        <v>890</v>
      </c>
      <c r="B180" s="5">
        <v>44998.617951388886</v>
      </c>
      <c r="C180">
        <v>83.5</v>
      </c>
      <c r="D180" s="8">
        <f t="shared" si="13"/>
        <v>2.5999999999999943</v>
      </c>
      <c r="E180" s="8">
        <f t="shared" si="14"/>
        <v>1.3259999999999972</v>
      </c>
      <c r="F180" s="8">
        <f t="shared" si="11"/>
        <v>1180.1399999999976</v>
      </c>
      <c r="G180" s="8">
        <f t="shared" si="15"/>
        <v>17448.630000000012</v>
      </c>
      <c r="H180" s="6">
        <f t="shared" si="12"/>
        <v>890</v>
      </c>
    </row>
    <row r="181" spans="1:8" x14ac:dyDescent="0.25">
      <c r="A181" s="6">
        <v>895</v>
      </c>
      <c r="B181" s="5">
        <v>44998.618009259262</v>
      </c>
      <c r="C181">
        <v>83.9</v>
      </c>
      <c r="D181" s="8">
        <f t="shared" si="13"/>
        <v>3</v>
      </c>
      <c r="E181" s="8">
        <f t="shared" si="14"/>
        <v>1.53</v>
      </c>
      <c r="F181" s="8">
        <f t="shared" si="11"/>
        <v>1369.3500000000001</v>
      </c>
      <c r="G181" s="8">
        <f t="shared" si="15"/>
        <v>17456.280000000013</v>
      </c>
      <c r="H181" s="6">
        <f t="shared" si="12"/>
        <v>895</v>
      </c>
    </row>
    <row r="182" spans="1:8" x14ac:dyDescent="0.25">
      <c r="A182" s="6">
        <v>900</v>
      </c>
      <c r="B182" s="5">
        <v>44998.618067129632</v>
      </c>
      <c r="C182">
        <v>83.2</v>
      </c>
      <c r="D182" s="8">
        <f t="shared" si="13"/>
        <v>2.2999999999999972</v>
      </c>
      <c r="E182" s="8">
        <f t="shared" si="14"/>
        <v>1.1729999999999985</v>
      </c>
      <c r="F182" s="8">
        <f t="shared" si="11"/>
        <v>1055.6999999999987</v>
      </c>
      <c r="G182" s="8">
        <f t="shared" si="15"/>
        <v>17462.145000000015</v>
      </c>
      <c r="H182" s="6">
        <f t="shared" si="12"/>
        <v>900</v>
      </c>
    </row>
    <row r="183" spans="1:8" x14ac:dyDescent="0.25">
      <c r="A183" s="6">
        <v>905</v>
      </c>
      <c r="B183" s="5">
        <v>44998.618125000001</v>
      </c>
      <c r="C183">
        <v>83.5</v>
      </c>
      <c r="D183" s="8">
        <f t="shared" si="13"/>
        <v>2.5999999999999943</v>
      </c>
      <c r="E183" s="8">
        <f t="shared" si="14"/>
        <v>1.3259999999999972</v>
      </c>
      <c r="F183" s="8">
        <f t="shared" si="11"/>
        <v>1200.0299999999975</v>
      </c>
      <c r="G183" s="8">
        <f t="shared" si="15"/>
        <v>17468.775000000016</v>
      </c>
      <c r="H183" s="6">
        <f t="shared" si="12"/>
        <v>905</v>
      </c>
    </row>
    <row r="184" spans="1:8" x14ac:dyDescent="0.25">
      <c r="A184" s="6">
        <v>910</v>
      </c>
      <c r="B184" s="5">
        <v>44998.61818287037</v>
      </c>
      <c r="C184">
        <v>83.2</v>
      </c>
      <c r="D184" s="8">
        <f t="shared" si="13"/>
        <v>2.2999999999999972</v>
      </c>
      <c r="E184" s="8">
        <f t="shared" si="14"/>
        <v>1.1729999999999985</v>
      </c>
      <c r="F184" s="8">
        <f t="shared" si="11"/>
        <v>1067.4299999999987</v>
      </c>
      <c r="G184" s="8">
        <f t="shared" si="15"/>
        <v>17474.640000000018</v>
      </c>
      <c r="H184" s="6">
        <f t="shared" si="12"/>
        <v>910</v>
      </c>
    </row>
    <row r="185" spans="1:8" x14ac:dyDescent="0.25">
      <c r="A185" s="6">
        <v>915</v>
      </c>
      <c r="B185" s="5">
        <v>44998.61824074074</v>
      </c>
      <c r="C185">
        <v>83.2</v>
      </c>
      <c r="D185" s="8">
        <f t="shared" si="13"/>
        <v>2.2999999999999972</v>
      </c>
      <c r="E185" s="8">
        <f t="shared" si="14"/>
        <v>1.1729999999999985</v>
      </c>
      <c r="F185" s="8">
        <f t="shared" si="11"/>
        <v>1073.2949999999987</v>
      </c>
      <c r="G185" s="8">
        <f t="shared" si="15"/>
        <v>17480.505000000019</v>
      </c>
      <c r="H185" s="6">
        <f t="shared" si="12"/>
        <v>915</v>
      </c>
    </row>
    <row r="186" spans="1:8" x14ac:dyDescent="0.25">
      <c r="A186" s="6">
        <v>920</v>
      </c>
      <c r="B186" s="5">
        <v>44998.618298611109</v>
      </c>
      <c r="C186">
        <v>83.5</v>
      </c>
      <c r="D186" s="8">
        <f t="shared" si="13"/>
        <v>2.5999999999999943</v>
      </c>
      <c r="E186" s="8">
        <f t="shared" si="14"/>
        <v>1.3259999999999972</v>
      </c>
      <c r="F186" s="8">
        <f t="shared" si="11"/>
        <v>1219.9199999999973</v>
      </c>
      <c r="G186" s="8">
        <f t="shared" si="15"/>
        <v>17487.13500000002</v>
      </c>
      <c r="H186" s="6">
        <f t="shared" si="12"/>
        <v>920</v>
      </c>
    </row>
    <row r="187" spans="1:8" x14ac:dyDescent="0.25">
      <c r="A187" s="6">
        <v>925</v>
      </c>
      <c r="B187" s="5">
        <v>44998.618356481478</v>
      </c>
      <c r="C187">
        <v>82.8</v>
      </c>
      <c r="D187" s="8">
        <f t="shared" si="13"/>
        <v>1.8999999999999915</v>
      </c>
      <c r="E187" s="8">
        <f t="shared" si="14"/>
        <v>0.96899999999999564</v>
      </c>
      <c r="F187" s="8">
        <f t="shared" si="11"/>
        <v>896.32499999999595</v>
      </c>
      <c r="G187" s="8">
        <f t="shared" si="15"/>
        <v>17491.980000000021</v>
      </c>
      <c r="H187" s="6">
        <f t="shared" si="12"/>
        <v>925</v>
      </c>
    </row>
    <row r="188" spans="1:8" x14ac:dyDescent="0.25">
      <c r="A188" s="6">
        <v>930</v>
      </c>
      <c r="B188" s="5">
        <v>44998.618414351855</v>
      </c>
      <c r="C188">
        <v>83.2</v>
      </c>
      <c r="D188" s="8">
        <f t="shared" si="13"/>
        <v>2.2999999999999972</v>
      </c>
      <c r="E188" s="8">
        <f t="shared" si="14"/>
        <v>1.1729999999999985</v>
      </c>
      <c r="F188" s="8">
        <f t="shared" si="11"/>
        <v>1090.8899999999985</v>
      </c>
      <c r="G188" s="8">
        <f t="shared" si="15"/>
        <v>17497.845000000023</v>
      </c>
      <c r="H188" s="6">
        <f t="shared" si="12"/>
        <v>930</v>
      </c>
    </row>
    <row r="189" spans="1:8" x14ac:dyDescent="0.25">
      <c r="A189" s="6">
        <v>935</v>
      </c>
      <c r="B189" s="5">
        <v>44998.618472222224</v>
      </c>
      <c r="C189">
        <v>83.2</v>
      </c>
      <c r="D189" s="8">
        <f t="shared" si="13"/>
        <v>2.2999999999999972</v>
      </c>
      <c r="E189" s="8">
        <f t="shared" si="14"/>
        <v>1.1729999999999985</v>
      </c>
      <c r="F189" s="8">
        <f t="shared" si="11"/>
        <v>1096.7549999999985</v>
      </c>
      <c r="G189" s="8">
        <f t="shared" si="15"/>
        <v>17503.710000000025</v>
      </c>
      <c r="H189" s="6">
        <f t="shared" si="12"/>
        <v>935</v>
      </c>
    </row>
    <row r="190" spans="1:8" x14ac:dyDescent="0.25">
      <c r="A190" s="6">
        <v>940</v>
      </c>
      <c r="B190" s="5">
        <v>44998.618530092594</v>
      </c>
      <c r="C190">
        <v>83.2</v>
      </c>
      <c r="D190" s="8">
        <f t="shared" si="13"/>
        <v>2.2999999999999972</v>
      </c>
      <c r="E190" s="8">
        <f t="shared" si="14"/>
        <v>1.1729999999999985</v>
      </c>
      <c r="F190" s="8">
        <f t="shared" si="11"/>
        <v>1102.6199999999985</v>
      </c>
      <c r="G190" s="8">
        <f t="shared" si="15"/>
        <v>17509.575000000026</v>
      </c>
      <c r="H190" s="6">
        <f t="shared" si="12"/>
        <v>940</v>
      </c>
    </row>
    <row r="191" spans="1:8" x14ac:dyDescent="0.25">
      <c r="A191" s="6">
        <v>945</v>
      </c>
      <c r="B191" s="5">
        <v>44998.618587962963</v>
      </c>
      <c r="C191">
        <v>83.2</v>
      </c>
      <c r="D191" s="8">
        <f t="shared" si="13"/>
        <v>2.2999999999999972</v>
      </c>
      <c r="E191" s="8">
        <f t="shared" si="14"/>
        <v>1.1729999999999985</v>
      </c>
      <c r="F191" s="8">
        <f t="shared" si="11"/>
        <v>1108.4849999999985</v>
      </c>
      <c r="G191" s="8">
        <f t="shared" si="15"/>
        <v>17515.440000000028</v>
      </c>
      <c r="H191" s="6">
        <f t="shared" si="12"/>
        <v>945</v>
      </c>
    </row>
    <row r="192" spans="1:8" x14ac:dyDescent="0.25">
      <c r="A192" s="6">
        <v>950</v>
      </c>
      <c r="B192" s="5">
        <v>44998.618645833332</v>
      </c>
      <c r="C192">
        <v>83.2</v>
      </c>
      <c r="D192" s="8">
        <f t="shared" si="13"/>
        <v>2.2999999999999972</v>
      </c>
      <c r="E192" s="8">
        <f t="shared" si="14"/>
        <v>1.1729999999999985</v>
      </c>
      <c r="F192" s="8">
        <f t="shared" si="11"/>
        <v>1114.3499999999985</v>
      </c>
      <c r="G192" s="8">
        <f t="shared" si="15"/>
        <v>17521.305000000029</v>
      </c>
      <c r="H192" s="6">
        <f t="shared" si="12"/>
        <v>950</v>
      </c>
    </row>
    <row r="193" spans="1:8" x14ac:dyDescent="0.25">
      <c r="A193" s="6">
        <v>955</v>
      </c>
      <c r="B193" s="5">
        <v>44998.618703703702</v>
      </c>
      <c r="C193">
        <v>83.2</v>
      </c>
      <c r="D193" s="8">
        <f t="shared" si="13"/>
        <v>2.2999999999999972</v>
      </c>
      <c r="E193" s="8">
        <f t="shared" si="14"/>
        <v>1.1729999999999985</v>
      </c>
      <c r="F193" s="8">
        <f t="shared" si="11"/>
        <v>1120.2149999999986</v>
      </c>
      <c r="G193" s="8">
        <f t="shared" si="15"/>
        <v>17527.170000000031</v>
      </c>
      <c r="H193" s="6">
        <f t="shared" si="12"/>
        <v>955</v>
      </c>
    </row>
    <row r="194" spans="1:8" x14ac:dyDescent="0.25">
      <c r="A194" s="6">
        <v>960</v>
      </c>
      <c r="B194" s="5">
        <v>44998.618761574071</v>
      </c>
      <c r="C194">
        <v>83.5</v>
      </c>
      <c r="D194" s="8">
        <f t="shared" si="13"/>
        <v>2.5999999999999943</v>
      </c>
      <c r="E194" s="8">
        <f t="shared" si="14"/>
        <v>1.3259999999999972</v>
      </c>
      <c r="F194" s="8">
        <f t="shared" ref="F194:F257" si="16">E194*A194</f>
        <v>1272.9599999999973</v>
      </c>
      <c r="G194" s="8">
        <f t="shared" si="15"/>
        <v>17533.800000000032</v>
      </c>
      <c r="H194" s="6">
        <f t="shared" ref="H194:H257" si="17">A194</f>
        <v>960</v>
      </c>
    </row>
    <row r="195" spans="1:8" x14ac:dyDescent="0.25">
      <c r="A195" s="6">
        <v>965</v>
      </c>
      <c r="B195" s="5">
        <v>44998.618819444448</v>
      </c>
      <c r="C195">
        <v>82.8</v>
      </c>
      <c r="D195" s="8">
        <f t="shared" ref="D195:D258" si="18">C195-AVERAGE($C$2:$C$22)</f>
        <v>1.8999999999999915</v>
      </c>
      <c r="E195" s="8">
        <f t="shared" ref="E195:E258" si="19">D195*0.51</f>
        <v>0.96899999999999564</v>
      </c>
      <c r="F195" s="8">
        <f t="shared" si="16"/>
        <v>935.08499999999583</v>
      </c>
      <c r="G195" s="8">
        <f t="shared" si="15"/>
        <v>17538.645000000033</v>
      </c>
      <c r="H195" s="6">
        <f t="shared" si="17"/>
        <v>965</v>
      </c>
    </row>
    <row r="196" spans="1:8" x14ac:dyDescent="0.25">
      <c r="A196" s="6">
        <v>970</v>
      </c>
      <c r="B196" s="5">
        <v>44998.618877314817</v>
      </c>
      <c r="C196">
        <v>83.2</v>
      </c>
      <c r="D196" s="8">
        <f t="shared" si="18"/>
        <v>2.2999999999999972</v>
      </c>
      <c r="E196" s="8">
        <f t="shared" si="19"/>
        <v>1.1729999999999985</v>
      </c>
      <c r="F196" s="8">
        <f t="shared" si="16"/>
        <v>1137.8099999999986</v>
      </c>
      <c r="G196" s="8">
        <f t="shared" si="15"/>
        <v>17544.510000000035</v>
      </c>
      <c r="H196" s="6">
        <f t="shared" si="17"/>
        <v>970</v>
      </c>
    </row>
    <row r="197" spans="1:8" x14ac:dyDescent="0.25">
      <c r="A197" s="6">
        <v>975</v>
      </c>
      <c r="B197" s="5">
        <v>44998.618935185186</v>
      </c>
      <c r="C197">
        <v>83.2</v>
      </c>
      <c r="D197" s="8">
        <f t="shared" si="18"/>
        <v>2.2999999999999972</v>
      </c>
      <c r="E197" s="8">
        <f t="shared" si="19"/>
        <v>1.1729999999999985</v>
      </c>
      <c r="F197" s="8">
        <f t="shared" si="16"/>
        <v>1143.6749999999986</v>
      </c>
      <c r="G197" s="8">
        <f t="shared" si="15"/>
        <v>17550.375000000036</v>
      </c>
      <c r="H197" s="6">
        <f t="shared" si="17"/>
        <v>975</v>
      </c>
    </row>
    <row r="198" spans="1:8" x14ac:dyDescent="0.25">
      <c r="A198" s="6">
        <v>980</v>
      </c>
      <c r="B198" s="5">
        <v>44998.618993055556</v>
      </c>
      <c r="C198">
        <v>82.8</v>
      </c>
      <c r="D198" s="8">
        <f t="shared" si="18"/>
        <v>1.8999999999999915</v>
      </c>
      <c r="E198" s="8">
        <f t="shared" si="19"/>
        <v>0.96899999999999564</v>
      </c>
      <c r="F198" s="8">
        <f t="shared" si="16"/>
        <v>949.61999999999568</v>
      </c>
      <c r="G198" s="8">
        <f t="shared" si="15"/>
        <v>17555.220000000038</v>
      </c>
      <c r="H198" s="6">
        <f t="shared" si="17"/>
        <v>980</v>
      </c>
    </row>
    <row r="199" spans="1:8" x14ac:dyDescent="0.25">
      <c r="A199" s="6">
        <v>985</v>
      </c>
      <c r="B199" s="5">
        <v>44998.619050925925</v>
      </c>
      <c r="C199">
        <v>83.2</v>
      </c>
      <c r="D199" s="8">
        <f t="shared" si="18"/>
        <v>2.2999999999999972</v>
      </c>
      <c r="E199" s="8">
        <f t="shared" si="19"/>
        <v>1.1729999999999985</v>
      </c>
      <c r="F199" s="8">
        <f t="shared" si="16"/>
        <v>1155.4049999999986</v>
      </c>
      <c r="G199" s="8">
        <f t="shared" si="15"/>
        <v>17561.085000000039</v>
      </c>
      <c r="H199" s="6">
        <f t="shared" si="17"/>
        <v>985</v>
      </c>
    </row>
    <row r="200" spans="1:8" x14ac:dyDescent="0.25">
      <c r="A200" s="6">
        <v>990</v>
      </c>
      <c r="B200" s="5">
        <v>44998.619108796294</v>
      </c>
      <c r="C200">
        <v>83.2</v>
      </c>
      <c r="D200" s="8">
        <f t="shared" si="18"/>
        <v>2.2999999999999972</v>
      </c>
      <c r="E200" s="8">
        <f t="shared" si="19"/>
        <v>1.1729999999999985</v>
      </c>
      <c r="F200" s="8">
        <f t="shared" si="16"/>
        <v>1161.2699999999984</v>
      </c>
      <c r="G200" s="8">
        <f t="shared" ref="G200:G263" si="20">G199+E200*5</f>
        <v>17566.950000000041</v>
      </c>
      <c r="H200" s="6">
        <f t="shared" si="17"/>
        <v>990</v>
      </c>
    </row>
    <row r="201" spans="1:8" x14ac:dyDescent="0.25">
      <c r="A201" s="6">
        <v>995</v>
      </c>
      <c r="B201" s="5">
        <v>44998.619166666664</v>
      </c>
      <c r="C201">
        <v>82.8</v>
      </c>
      <c r="D201" s="8">
        <f t="shared" si="18"/>
        <v>1.8999999999999915</v>
      </c>
      <c r="E201" s="8">
        <f t="shared" si="19"/>
        <v>0.96899999999999564</v>
      </c>
      <c r="F201" s="8">
        <f t="shared" si="16"/>
        <v>964.15499999999565</v>
      </c>
      <c r="G201" s="8">
        <f t="shared" si="20"/>
        <v>17571.795000000042</v>
      </c>
      <c r="H201" s="6">
        <f t="shared" si="17"/>
        <v>995</v>
      </c>
    </row>
    <row r="202" spans="1:8" x14ac:dyDescent="0.25">
      <c r="A202" s="6">
        <v>1000</v>
      </c>
      <c r="B202" s="5">
        <v>44998.61922453704</v>
      </c>
      <c r="C202">
        <v>83.2</v>
      </c>
      <c r="D202" s="8">
        <f t="shared" si="18"/>
        <v>2.2999999999999972</v>
      </c>
      <c r="E202" s="8">
        <f t="shared" si="19"/>
        <v>1.1729999999999985</v>
      </c>
      <c r="F202" s="8">
        <f t="shared" si="16"/>
        <v>1172.9999999999984</v>
      </c>
      <c r="G202" s="8">
        <f t="shared" si="20"/>
        <v>17577.660000000044</v>
      </c>
      <c r="H202" s="6">
        <f t="shared" si="17"/>
        <v>1000</v>
      </c>
    </row>
    <row r="203" spans="1:8" x14ac:dyDescent="0.25">
      <c r="A203" s="6">
        <v>1005</v>
      </c>
      <c r="B203" s="5">
        <v>44998.61928240741</v>
      </c>
      <c r="C203">
        <v>82.8</v>
      </c>
      <c r="D203" s="8">
        <f t="shared" si="18"/>
        <v>1.8999999999999915</v>
      </c>
      <c r="E203" s="8">
        <f t="shared" si="19"/>
        <v>0.96899999999999564</v>
      </c>
      <c r="F203" s="8">
        <f t="shared" si="16"/>
        <v>973.84499999999559</v>
      </c>
      <c r="G203" s="8">
        <f t="shared" si="20"/>
        <v>17582.505000000045</v>
      </c>
      <c r="H203" s="6">
        <f t="shared" si="17"/>
        <v>1005</v>
      </c>
    </row>
    <row r="204" spans="1:8" x14ac:dyDescent="0.25">
      <c r="A204" s="6">
        <v>1010</v>
      </c>
      <c r="B204" s="5">
        <v>44998.619340277779</v>
      </c>
      <c r="C204">
        <v>82.8</v>
      </c>
      <c r="D204" s="8">
        <f t="shared" si="18"/>
        <v>1.8999999999999915</v>
      </c>
      <c r="E204" s="8">
        <f t="shared" si="19"/>
        <v>0.96899999999999564</v>
      </c>
      <c r="F204" s="8">
        <f t="shared" si="16"/>
        <v>978.68999999999562</v>
      </c>
      <c r="G204" s="8">
        <f t="shared" si="20"/>
        <v>17587.350000000046</v>
      </c>
      <c r="H204" s="6">
        <f t="shared" si="17"/>
        <v>1010</v>
      </c>
    </row>
    <row r="205" spans="1:8" x14ac:dyDescent="0.25">
      <c r="A205" s="6">
        <v>1015</v>
      </c>
      <c r="B205" s="5">
        <v>44998.619398148148</v>
      </c>
      <c r="C205">
        <v>82.8</v>
      </c>
      <c r="D205" s="8">
        <f t="shared" si="18"/>
        <v>1.8999999999999915</v>
      </c>
      <c r="E205" s="8">
        <f t="shared" si="19"/>
        <v>0.96899999999999564</v>
      </c>
      <c r="F205" s="8">
        <f t="shared" si="16"/>
        <v>983.53499999999553</v>
      </c>
      <c r="G205" s="8">
        <f t="shared" si="20"/>
        <v>17592.195000000047</v>
      </c>
      <c r="H205" s="6">
        <f t="shared" si="17"/>
        <v>1015</v>
      </c>
    </row>
    <row r="206" spans="1:8" x14ac:dyDescent="0.25">
      <c r="A206" s="6">
        <v>1020</v>
      </c>
      <c r="B206" s="5">
        <v>44998.619456018518</v>
      </c>
      <c r="C206">
        <v>82.8</v>
      </c>
      <c r="D206" s="8">
        <f t="shared" si="18"/>
        <v>1.8999999999999915</v>
      </c>
      <c r="E206" s="8">
        <f t="shared" si="19"/>
        <v>0.96899999999999564</v>
      </c>
      <c r="F206" s="8">
        <f t="shared" si="16"/>
        <v>988.37999999999556</v>
      </c>
      <c r="G206" s="8">
        <f t="shared" si="20"/>
        <v>17597.040000000048</v>
      </c>
      <c r="H206" s="6">
        <f t="shared" si="17"/>
        <v>1020</v>
      </c>
    </row>
    <row r="207" spans="1:8" x14ac:dyDescent="0.25">
      <c r="A207" s="6">
        <v>1025</v>
      </c>
      <c r="B207" s="5">
        <v>44998.619513888887</v>
      </c>
      <c r="C207">
        <v>83.2</v>
      </c>
      <c r="D207" s="8">
        <f t="shared" si="18"/>
        <v>2.2999999999999972</v>
      </c>
      <c r="E207" s="8">
        <f t="shared" si="19"/>
        <v>1.1729999999999985</v>
      </c>
      <c r="F207" s="8">
        <f t="shared" si="16"/>
        <v>1202.3249999999985</v>
      </c>
      <c r="G207" s="8">
        <f t="shared" si="20"/>
        <v>17602.90500000005</v>
      </c>
      <c r="H207" s="6">
        <f t="shared" si="17"/>
        <v>1025</v>
      </c>
    </row>
    <row r="208" spans="1:8" x14ac:dyDescent="0.25">
      <c r="A208" s="6">
        <v>1030</v>
      </c>
      <c r="B208" s="5">
        <v>44998.619571759256</v>
      </c>
      <c r="C208">
        <v>82.8</v>
      </c>
      <c r="D208" s="8">
        <f t="shared" si="18"/>
        <v>1.8999999999999915</v>
      </c>
      <c r="E208" s="8">
        <f t="shared" si="19"/>
        <v>0.96899999999999564</v>
      </c>
      <c r="F208" s="8">
        <f t="shared" si="16"/>
        <v>998.0699999999955</v>
      </c>
      <c r="G208" s="8">
        <f t="shared" si="20"/>
        <v>17607.750000000051</v>
      </c>
      <c r="H208" s="6">
        <f t="shared" si="17"/>
        <v>1030</v>
      </c>
    </row>
    <row r="209" spans="1:8" x14ac:dyDescent="0.25">
      <c r="A209" s="6">
        <v>1035</v>
      </c>
      <c r="B209" s="5">
        <v>44998.619629629633</v>
      </c>
      <c r="C209">
        <v>82.8</v>
      </c>
      <c r="D209" s="8">
        <f t="shared" si="18"/>
        <v>1.8999999999999915</v>
      </c>
      <c r="E209" s="8">
        <f t="shared" si="19"/>
        <v>0.96899999999999564</v>
      </c>
      <c r="F209" s="8">
        <f t="shared" si="16"/>
        <v>1002.9149999999955</v>
      </c>
      <c r="G209" s="8">
        <f t="shared" si="20"/>
        <v>17612.595000000052</v>
      </c>
      <c r="H209" s="6">
        <f t="shared" si="17"/>
        <v>1035</v>
      </c>
    </row>
    <row r="210" spans="1:8" x14ac:dyDescent="0.25">
      <c r="A210" s="6">
        <v>1040</v>
      </c>
      <c r="B210" s="5">
        <v>44998.619687500002</v>
      </c>
      <c r="C210">
        <v>82.8</v>
      </c>
      <c r="D210" s="8">
        <f t="shared" si="18"/>
        <v>1.8999999999999915</v>
      </c>
      <c r="E210" s="8">
        <f t="shared" si="19"/>
        <v>0.96899999999999564</v>
      </c>
      <c r="F210" s="8">
        <f t="shared" si="16"/>
        <v>1007.7599999999954</v>
      </c>
      <c r="G210" s="8">
        <f t="shared" si="20"/>
        <v>17617.440000000053</v>
      </c>
      <c r="H210" s="6">
        <f t="shared" si="17"/>
        <v>1040</v>
      </c>
    </row>
    <row r="211" spans="1:8" x14ac:dyDescent="0.25">
      <c r="A211" s="6">
        <v>1045</v>
      </c>
      <c r="B211" s="5">
        <v>44998.619745370372</v>
      </c>
      <c r="C211">
        <v>82.8</v>
      </c>
      <c r="D211" s="8">
        <f t="shared" si="18"/>
        <v>1.8999999999999915</v>
      </c>
      <c r="E211" s="8">
        <f t="shared" si="19"/>
        <v>0.96899999999999564</v>
      </c>
      <c r="F211" s="8">
        <f t="shared" si="16"/>
        <v>1012.6049999999955</v>
      </c>
      <c r="G211" s="8">
        <f t="shared" si="20"/>
        <v>17622.285000000054</v>
      </c>
      <c r="H211" s="6">
        <f t="shared" si="17"/>
        <v>1045</v>
      </c>
    </row>
    <row r="212" spans="1:8" x14ac:dyDescent="0.25">
      <c r="A212" s="6">
        <v>1050</v>
      </c>
      <c r="B212" s="5">
        <v>44998.619803240741</v>
      </c>
      <c r="C212">
        <v>82.8</v>
      </c>
      <c r="D212" s="8">
        <f t="shared" si="18"/>
        <v>1.8999999999999915</v>
      </c>
      <c r="E212" s="8">
        <f t="shared" si="19"/>
        <v>0.96899999999999564</v>
      </c>
      <c r="F212" s="8">
        <f t="shared" si="16"/>
        <v>1017.4499999999954</v>
      </c>
      <c r="G212" s="8">
        <f t="shared" si="20"/>
        <v>17627.130000000056</v>
      </c>
      <c r="H212" s="6">
        <f t="shared" si="17"/>
        <v>1050</v>
      </c>
    </row>
    <row r="213" spans="1:8" x14ac:dyDescent="0.25">
      <c r="A213" s="6">
        <v>1055</v>
      </c>
      <c r="B213" s="5">
        <v>44998.61986111111</v>
      </c>
      <c r="C213">
        <v>82.8</v>
      </c>
      <c r="D213" s="8">
        <f t="shared" si="18"/>
        <v>1.8999999999999915</v>
      </c>
      <c r="E213" s="8">
        <f t="shared" si="19"/>
        <v>0.96899999999999564</v>
      </c>
      <c r="F213" s="8">
        <f t="shared" si="16"/>
        <v>1022.2949999999954</v>
      </c>
      <c r="G213" s="8">
        <f t="shared" si="20"/>
        <v>17631.975000000057</v>
      </c>
      <c r="H213" s="6">
        <f t="shared" si="17"/>
        <v>1055</v>
      </c>
    </row>
    <row r="214" spans="1:8" x14ac:dyDescent="0.25">
      <c r="A214" s="6">
        <v>1060</v>
      </c>
      <c r="B214" s="5">
        <v>44998.61991898148</v>
      </c>
      <c r="C214">
        <v>82.4</v>
      </c>
      <c r="D214" s="8">
        <f t="shared" si="18"/>
        <v>1.5</v>
      </c>
      <c r="E214" s="8">
        <f t="shared" si="19"/>
        <v>0.76500000000000001</v>
      </c>
      <c r="F214" s="8">
        <f t="shared" si="16"/>
        <v>810.9</v>
      </c>
      <c r="G214" s="8">
        <f t="shared" si="20"/>
        <v>17635.800000000057</v>
      </c>
      <c r="H214" s="6">
        <f t="shared" si="17"/>
        <v>1060</v>
      </c>
    </row>
    <row r="215" spans="1:8" x14ac:dyDescent="0.25">
      <c r="A215" s="6">
        <v>1065</v>
      </c>
      <c r="B215" s="5">
        <v>44998.619976851849</v>
      </c>
      <c r="C215">
        <v>82.8</v>
      </c>
      <c r="D215" s="8">
        <f t="shared" si="18"/>
        <v>1.8999999999999915</v>
      </c>
      <c r="E215" s="8">
        <f t="shared" si="19"/>
        <v>0.96899999999999564</v>
      </c>
      <c r="F215" s="8">
        <f t="shared" si="16"/>
        <v>1031.9849999999954</v>
      </c>
      <c r="G215" s="8">
        <f t="shared" si="20"/>
        <v>17640.645000000059</v>
      </c>
      <c r="H215" s="6">
        <f t="shared" si="17"/>
        <v>1065</v>
      </c>
    </row>
    <row r="216" spans="1:8" x14ac:dyDescent="0.25">
      <c r="A216" s="6">
        <v>1070</v>
      </c>
      <c r="B216" s="5">
        <v>44998.620034722226</v>
      </c>
      <c r="C216">
        <v>82.8</v>
      </c>
      <c r="D216" s="8">
        <f t="shared" si="18"/>
        <v>1.8999999999999915</v>
      </c>
      <c r="E216" s="8">
        <f t="shared" si="19"/>
        <v>0.96899999999999564</v>
      </c>
      <c r="F216" s="8">
        <f t="shared" si="16"/>
        <v>1036.8299999999954</v>
      </c>
      <c r="G216" s="8">
        <f t="shared" si="20"/>
        <v>17645.49000000006</v>
      </c>
      <c r="H216" s="6">
        <f t="shared" si="17"/>
        <v>1070</v>
      </c>
    </row>
    <row r="217" spans="1:8" x14ac:dyDescent="0.25">
      <c r="A217" s="6">
        <v>1075</v>
      </c>
      <c r="B217" s="5">
        <v>44998.620092592595</v>
      </c>
      <c r="C217">
        <v>82.4</v>
      </c>
      <c r="D217" s="8">
        <f t="shared" si="18"/>
        <v>1.5</v>
      </c>
      <c r="E217" s="8">
        <f t="shared" si="19"/>
        <v>0.76500000000000001</v>
      </c>
      <c r="F217" s="8">
        <f t="shared" si="16"/>
        <v>822.375</v>
      </c>
      <c r="G217" s="8">
        <f t="shared" si="20"/>
        <v>17649.315000000061</v>
      </c>
      <c r="H217" s="6">
        <f t="shared" si="17"/>
        <v>1075</v>
      </c>
    </row>
    <row r="218" spans="1:8" x14ac:dyDescent="0.25">
      <c r="A218" s="6">
        <v>1080</v>
      </c>
      <c r="B218" s="5">
        <v>44998.620150462964</v>
      </c>
      <c r="C218">
        <v>82.8</v>
      </c>
      <c r="D218" s="8">
        <f t="shared" si="18"/>
        <v>1.8999999999999915</v>
      </c>
      <c r="E218" s="8">
        <f t="shared" si="19"/>
        <v>0.96899999999999564</v>
      </c>
      <c r="F218" s="8">
        <f t="shared" si="16"/>
        <v>1046.5199999999952</v>
      </c>
      <c r="G218" s="8">
        <f t="shared" si="20"/>
        <v>17654.160000000062</v>
      </c>
      <c r="H218" s="6">
        <f t="shared" si="17"/>
        <v>1080</v>
      </c>
    </row>
    <row r="219" spans="1:8" x14ac:dyDescent="0.25">
      <c r="A219" s="6">
        <v>1085</v>
      </c>
      <c r="B219" s="5">
        <v>44998.620208333334</v>
      </c>
      <c r="C219">
        <v>82.8</v>
      </c>
      <c r="D219" s="8">
        <f t="shared" si="18"/>
        <v>1.8999999999999915</v>
      </c>
      <c r="E219" s="8">
        <f t="shared" si="19"/>
        <v>0.96899999999999564</v>
      </c>
      <c r="F219" s="8">
        <f t="shared" si="16"/>
        <v>1051.3649999999952</v>
      </c>
      <c r="G219" s="8">
        <f t="shared" si="20"/>
        <v>17659.005000000063</v>
      </c>
      <c r="H219" s="6">
        <f t="shared" si="17"/>
        <v>1085</v>
      </c>
    </row>
    <row r="220" spans="1:8" x14ac:dyDescent="0.25">
      <c r="A220" s="6">
        <v>1090</v>
      </c>
      <c r="B220" s="5">
        <v>44998.620266203703</v>
      </c>
      <c r="C220">
        <v>82.8</v>
      </c>
      <c r="D220" s="8">
        <f t="shared" si="18"/>
        <v>1.8999999999999915</v>
      </c>
      <c r="E220" s="8">
        <f t="shared" si="19"/>
        <v>0.96899999999999564</v>
      </c>
      <c r="F220" s="8">
        <f t="shared" si="16"/>
        <v>1056.2099999999953</v>
      </c>
      <c r="G220" s="8">
        <f t="shared" si="20"/>
        <v>17663.850000000064</v>
      </c>
      <c r="H220" s="6">
        <f t="shared" si="17"/>
        <v>1090</v>
      </c>
    </row>
    <row r="221" spans="1:8" x14ac:dyDescent="0.25">
      <c r="A221" s="6">
        <v>1095</v>
      </c>
      <c r="B221" s="5">
        <v>44998.620324074072</v>
      </c>
      <c r="C221">
        <v>82.8</v>
      </c>
      <c r="D221" s="8">
        <f t="shared" si="18"/>
        <v>1.8999999999999915</v>
      </c>
      <c r="E221" s="8">
        <f t="shared" si="19"/>
        <v>0.96899999999999564</v>
      </c>
      <c r="F221" s="8">
        <f t="shared" si="16"/>
        <v>1061.0549999999953</v>
      </c>
      <c r="G221" s="8">
        <f t="shared" si="20"/>
        <v>17668.695000000065</v>
      </c>
      <c r="H221" s="6">
        <f t="shared" si="17"/>
        <v>1095</v>
      </c>
    </row>
    <row r="222" spans="1:8" x14ac:dyDescent="0.25">
      <c r="A222" s="6">
        <v>1100</v>
      </c>
      <c r="B222" s="5">
        <v>44998.620381944442</v>
      </c>
      <c r="C222">
        <v>82.4</v>
      </c>
      <c r="D222" s="8">
        <f t="shared" si="18"/>
        <v>1.5</v>
      </c>
      <c r="E222" s="8">
        <f t="shared" si="19"/>
        <v>0.76500000000000001</v>
      </c>
      <c r="F222" s="8">
        <f t="shared" si="16"/>
        <v>841.5</v>
      </c>
      <c r="G222" s="8">
        <f t="shared" si="20"/>
        <v>17672.520000000066</v>
      </c>
      <c r="H222" s="6">
        <f t="shared" si="17"/>
        <v>1100</v>
      </c>
    </row>
    <row r="223" spans="1:8" x14ac:dyDescent="0.25">
      <c r="A223" s="6">
        <v>1105</v>
      </c>
      <c r="B223" s="5">
        <v>44998.620439814818</v>
      </c>
      <c r="C223">
        <v>82.4</v>
      </c>
      <c r="D223" s="8">
        <f t="shared" si="18"/>
        <v>1.5</v>
      </c>
      <c r="E223" s="8">
        <f t="shared" si="19"/>
        <v>0.76500000000000001</v>
      </c>
      <c r="F223" s="8">
        <f t="shared" si="16"/>
        <v>845.32500000000005</v>
      </c>
      <c r="G223" s="8">
        <f t="shared" si="20"/>
        <v>17676.345000000067</v>
      </c>
      <c r="H223" s="6">
        <f t="shared" si="17"/>
        <v>1105</v>
      </c>
    </row>
    <row r="224" spans="1:8" x14ac:dyDescent="0.25">
      <c r="A224" s="6">
        <v>1110</v>
      </c>
      <c r="B224" s="5">
        <v>44998.620497685188</v>
      </c>
      <c r="C224">
        <v>82.4</v>
      </c>
      <c r="D224" s="8">
        <f t="shared" si="18"/>
        <v>1.5</v>
      </c>
      <c r="E224" s="8">
        <f t="shared" si="19"/>
        <v>0.76500000000000001</v>
      </c>
      <c r="F224" s="8">
        <f t="shared" si="16"/>
        <v>849.15</v>
      </c>
      <c r="G224" s="8">
        <f t="shared" si="20"/>
        <v>17680.170000000067</v>
      </c>
      <c r="H224" s="6">
        <f t="shared" si="17"/>
        <v>1110</v>
      </c>
    </row>
    <row r="225" spans="1:8" x14ac:dyDescent="0.25">
      <c r="A225" s="6">
        <v>1115</v>
      </c>
      <c r="B225" s="5">
        <v>44998.620555555557</v>
      </c>
      <c r="C225">
        <v>82.4</v>
      </c>
      <c r="D225" s="8">
        <f t="shared" si="18"/>
        <v>1.5</v>
      </c>
      <c r="E225" s="8">
        <f t="shared" si="19"/>
        <v>0.76500000000000001</v>
      </c>
      <c r="F225" s="8">
        <f t="shared" si="16"/>
        <v>852.97500000000002</v>
      </c>
      <c r="G225" s="8">
        <f t="shared" si="20"/>
        <v>17683.995000000068</v>
      </c>
      <c r="H225" s="6">
        <f t="shared" si="17"/>
        <v>1115</v>
      </c>
    </row>
    <row r="226" spans="1:8" x14ac:dyDescent="0.25">
      <c r="A226" s="6">
        <v>1120</v>
      </c>
      <c r="B226" s="5">
        <v>44998.620613425926</v>
      </c>
      <c r="C226">
        <v>82.4</v>
      </c>
      <c r="D226" s="8">
        <f t="shared" si="18"/>
        <v>1.5</v>
      </c>
      <c r="E226" s="8">
        <f t="shared" si="19"/>
        <v>0.76500000000000001</v>
      </c>
      <c r="F226" s="8">
        <f t="shared" si="16"/>
        <v>856.80000000000007</v>
      </c>
      <c r="G226" s="8">
        <f t="shared" si="20"/>
        <v>17687.820000000069</v>
      </c>
      <c r="H226" s="6">
        <f t="shared" si="17"/>
        <v>1120</v>
      </c>
    </row>
    <row r="227" spans="1:8" x14ac:dyDescent="0.25">
      <c r="A227" s="6">
        <v>1125</v>
      </c>
      <c r="B227" s="5">
        <v>44998.620671296296</v>
      </c>
      <c r="C227">
        <v>82.4</v>
      </c>
      <c r="D227" s="8">
        <f t="shared" si="18"/>
        <v>1.5</v>
      </c>
      <c r="E227" s="8">
        <f t="shared" si="19"/>
        <v>0.76500000000000001</v>
      </c>
      <c r="F227" s="8">
        <f t="shared" si="16"/>
        <v>860.625</v>
      </c>
      <c r="G227" s="8">
        <f t="shared" si="20"/>
        <v>17691.64500000007</v>
      </c>
      <c r="H227" s="6">
        <f t="shared" si="17"/>
        <v>1125</v>
      </c>
    </row>
    <row r="228" spans="1:8" x14ac:dyDescent="0.25">
      <c r="A228" s="6">
        <v>1130</v>
      </c>
      <c r="B228" s="5">
        <v>44998.620729166665</v>
      </c>
      <c r="C228">
        <v>82.4</v>
      </c>
      <c r="D228" s="8">
        <f t="shared" si="18"/>
        <v>1.5</v>
      </c>
      <c r="E228" s="8">
        <f t="shared" si="19"/>
        <v>0.76500000000000001</v>
      </c>
      <c r="F228" s="8">
        <f t="shared" si="16"/>
        <v>864.45</v>
      </c>
      <c r="G228" s="8">
        <f t="shared" si="20"/>
        <v>17695.47000000007</v>
      </c>
      <c r="H228" s="6">
        <f t="shared" si="17"/>
        <v>1130</v>
      </c>
    </row>
    <row r="229" spans="1:8" x14ac:dyDescent="0.25">
      <c r="A229" s="6">
        <v>1135</v>
      </c>
      <c r="B229" s="5">
        <v>44998.620787037034</v>
      </c>
      <c r="C229">
        <v>82.4</v>
      </c>
      <c r="D229" s="8">
        <f t="shared" si="18"/>
        <v>1.5</v>
      </c>
      <c r="E229" s="8">
        <f t="shared" si="19"/>
        <v>0.76500000000000001</v>
      </c>
      <c r="F229" s="8">
        <f t="shared" si="16"/>
        <v>868.27499999999998</v>
      </c>
      <c r="G229" s="8">
        <f t="shared" si="20"/>
        <v>17699.295000000071</v>
      </c>
      <c r="H229" s="6">
        <f t="shared" si="17"/>
        <v>1135</v>
      </c>
    </row>
    <row r="230" spans="1:8" x14ac:dyDescent="0.25">
      <c r="A230" s="6">
        <v>1140</v>
      </c>
      <c r="B230" s="5">
        <v>44998.620844907404</v>
      </c>
      <c r="C230">
        <v>82.4</v>
      </c>
      <c r="D230" s="8">
        <f t="shared" si="18"/>
        <v>1.5</v>
      </c>
      <c r="E230" s="8">
        <f t="shared" si="19"/>
        <v>0.76500000000000001</v>
      </c>
      <c r="F230" s="8">
        <f t="shared" si="16"/>
        <v>872.1</v>
      </c>
      <c r="G230" s="8">
        <f t="shared" si="20"/>
        <v>17703.120000000072</v>
      </c>
      <c r="H230" s="6">
        <f t="shared" si="17"/>
        <v>1140</v>
      </c>
    </row>
    <row r="231" spans="1:8" x14ac:dyDescent="0.25">
      <c r="A231" s="6">
        <v>1145</v>
      </c>
      <c r="B231" s="5">
        <v>44998.62090277778</v>
      </c>
      <c r="C231">
        <v>82.4</v>
      </c>
      <c r="D231" s="8">
        <f t="shared" si="18"/>
        <v>1.5</v>
      </c>
      <c r="E231" s="8">
        <f t="shared" si="19"/>
        <v>0.76500000000000001</v>
      </c>
      <c r="F231" s="8">
        <f t="shared" si="16"/>
        <v>875.92500000000007</v>
      </c>
      <c r="G231" s="8">
        <f t="shared" si="20"/>
        <v>17706.945000000072</v>
      </c>
      <c r="H231" s="6">
        <f t="shared" si="17"/>
        <v>1145</v>
      </c>
    </row>
    <row r="232" spans="1:8" x14ac:dyDescent="0.25">
      <c r="A232" s="6">
        <v>1150</v>
      </c>
      <c r="B232" s="5">
        <v>44998.62096064815</v>
      </c>
      <c r="C232">
        <v>82.4</v>
      </c>
      <c r="D232" s="8">
        <f t="shared" si="18"/>
        <v>1.5</v>
      </c>
      <c r="E232" s="8">
        <f t="shared" si="19"/>
        <v>0.76500000000000001</v>
      </c>
      <c r="F232" s="8">
        <f t="shared" si="16"/>
        <v>879.75</v>
      </c>
      <c r="G232" s="8">
        <f t="shared" si="20"/>
        <v>17710.770000000073</v>
      </c>
      <c r="H232" s="6">
        <f t="shared" si="17"/>
        <v>1150</v>
      </c>
    </row>
    <row r="233" spans="1:8" x14ac:dyDescent="0.25">
      <c r="A233" s="6">
        <v>1155</v>
      </c>
      <c r="B233" s="5">
        <v>44998.621018518519</v>
      </c>
      <c r="C233">
        <v>82.4</v>
      </c>
      <c r="D233" s="8">
        <f t="shared" si="18"/>
        <v>1.5</v>
      </c>
      <c r="E233" s="8">
        <f t="shared" si="19"/>
        <v>0.76500000000000001</v>
      </c>
      <c r="F233" s="8">
        <f t="shared" si="16"/>
        <v>883.57500000000005</v>
      </c>
      <c r="G233" s="8">
        <f t="shared" si="20"/>
        <v>17714.595000000074</v>
      </c>
      <c r="H233" s="6">
        <f t="shared" si="17"/>
        <v>1155</v>
      </c>
    </row>
    <row r="234" spans="1:8" x14ac:dyDescent="0.25">
      <c r="A234" s="6">
        <v>1160</v>
      </c>
      <c r="B234" s="5">
        <v>44998.621076388888</v>
      </c>
      <c r="C234">
        <v>82.4</v>
      </c>
      <c r="D234" s="8">
        <f t="shared" si="18"/>
        <v>1.5</v>
      </c>
      <c r="E234" s="8">
        <f t="shared" si="19"/>
        <v>0.76500000000000001</v>
      </c>
      <c r="F234" s="8">
        <f t="shared" si="16"/>
        <v>887.4</v>
      </c>
      <c r="G234" s="8">
        <f t="shared" si="20"/>
        <v>17718.420000000075</v>
      </c>
      <c r="H234" s="6">
        <f t="shared" si="17"/>
        <v>1160</v>
      </c>
    </row>
    <row r="235" spans="1:8" x14ac:dyDescent="0.25">
      <c r="A235" s="6">
        <v>1165</v>
      </c>
      <c r="B235" s="5">
        <v>44998.621134259258</v>
      </c>
      <c r="C235">
        <v>82.8</v>
      </c>
      <c r="D235" s="8">
        <f t="shared" si="18"/>
        <v>1.8999999999999915</v>
      </c>
      <c r="E235" s="8">
        <f t="shared" si="19"/>
        <v>0.96899999999999564</v>
      </c>
      <c r="F235" s="8">
        <f t="shared" si="16"/>
        <v>1128.884999999995</v>
      </c>
      <c r="G235" s="8">
        <f t="shared" si="20"/>
        <v>17723.265000000076</v>
      </c>
      <c r="H235" s="6">
        <f t="shared" si="17"/>
        <v>1165</v>
      </c>
    </row>
    <row r="236" spans="1:8" x14ac:dyDescent="0.25">
      <c r="A236" s="6">
        <v>1170</v>
      </c>
      <c r="B236" s="5">
        <v>44998.621192129627</v>
      </c>
      <c r="C236">
        <v>82.4</v>
      </c>
      <c r="D236" s="8">
        <f t="shared" si="18"/>
        <v>1.5</v>
      </c>
      <c r="E236" s="8">
        <f t="shared" si="19"/>
        <v>0.76500000000000001</v>
      </c>
      <c r="F236" s="8">
        <f t="shared" si="16"/>
        <v>895.05000000000007</v>
      </c>
      <c r="G236" s="8">
        <f t="shared" si="20"/>
        <v>17727.090000000077</v>
      </c>
      <c r="H236" s="6">
        <f t="shared" si="17"/>
        <v>1170</v>
      </c>
    </row>
    <row r="237" spans="1:8" x14ac:dyDescent="0.25">
      <c r="A237" s="6">
        <v>1175</v>
      </c>
      <c r="B237" s="5">
        <v>44998.621249999997</v>
      </c>
      <c r="C237">
        <v>82.4</v>
      </c>
      <c r="D237" s="8">
        <f t="shared" si="18"/>
        <v>1.5</v>
      </c>
      <c r="E237" s="8">
        <f t="shared" si="19"/>
        <v>0.76500000000000001</v>
      </c>
      <c r="F237" s="8">
        <f t="shared" si="16"/>
        <v>898.875</v>
      </c>
      <c r="G237" s="8">
        <f t="shared" si="20"/>
        <v>17730.915000000077</v>
      </c>
      <c r="H237" s="6">
        <f t="shared" si="17"/>
        <v>1175</v>
      </c>
    </row>
    <row r="238" spans="1:8" x14ac:dyDescent="0.25">
      <c r="A238" s="6">
        <v>1180</v>
      </c>
      <c r="B238" s="5">
        <v>44998.621307870373</v>
      </c>
      <c r="C238">
        <v>82.4</v>
      </c>
      <c r="D238" s="8">
        <f t="shared" si="18"/>
        <v>1.5</v>
      </c>
      <c r="E238" s="8">
        <f t="shared" si="19"/>
        <v>0.76500000000000001</v>
      </c>
      <c r="F238" s="8">
        <f t="shared" si="16"/>
        <v>902.7</v>
      </c>
      <c r="G238" s="8">
        <f t="shared" si="20"/>
        <v>17734.740000000078</v>
      </c>
      <c r="H238" s="6">
        <f t="shared" si="17"/>
        <v>1180</v>
      </c>
    </row>
    <row r="239" spans="1:8" x14ac:dyDescent="0.25">
      <c r="A239" s="6">
        <v>1185</v>
      </c>
      <c r="B239" s="5">
        <v>44998.621365740742</v>
      </c>
      <c r="C239">
        <v>82.4</v>
      </c>
      <c r="D239" s="8">
        <f t="shared" si="18"/>
        <v>1.5</v>
      </c>
      <c r="E239" s="8">
        <f t="shared" si="19"/>
        <v>0.76500000000000001</v>
      </c>
      <c r="F239" s="8">
        <f t="shared" si="16"/>
        <v>906.52499999999998</v>
      </c>
      <c r="G239" s="8">
        <f t="shared" si="20"/>
        <v>17738.565000000079</v>
      </c>
      <c r="H239" s="6">
        <f t="shared" si="17"/>
        <v>1185</v>
      </c>
    </row>
    <row r="240" spans="1:8" x14ac:dyDescent="0.25">
      <c r="A240" s="6">
        <v>1190</v>
      </c>
      <c r="B240" s="5">
        <v>44998.621423611112</v>
      </c>
      <c r="C240">
        <v>82.1</v>
      </c>
      <c r="D240" s="8">
        <f t="shared" si="18"/>
        <v>1.1999999999999886</v>
      </c>
      <c r="E240" s="8">
        <f t="shared" si="19"/>
        <v>0.61199999999999422</v>
      </c>
      <c r="F240" s="8">
        <f t="shared" si="16"/>
        <v>728.27999999999315</v>
      </c>
      <c r="G240" s="8">
        <f t="shared" si="20"/>
        <v>17741.62500000008</v>
      </c>
      <c r="H240" s="6">
        <f t="shared" si="17"/>
        <v>1190</v>
      </c>
    </row>
    <row r="241" spans="1:8" x14ac:dyDescent="0.25">
      <c r="A241" s="6">
        <v>1195</v>
      </c>
      <c r="B241" s="5">
        <v>44998.621481481481</v>
      </c>
      <c r="C241">
        <v>82.4</v>
      </c>
      <c r="D241" s="8">
        <f t="shared" si="18"/>
        <v>1.5</v>
      </c>
      <c r="E241" s="8">
        <f t="shared" si="19"/>
        <v>0.76500000000000001</v>
      </c>
      <c r="F241" s="8">
        <f t="shared" si="16"/>
        <v>914.17500000000007</v>
      </c>
      <c r="G241" s="8">
        <f t="shared" si="20"/>
        <v>17745.450000000081</v>
      </c>
      <c r="H241" s="6">
        <f t="shared" si="17"/>
        <v>1195</v>
      </c>
    </row>
    <row r="242" spans="1:8" x14ac:dyDescent="0.25">
      <c r="A242" s="6">
        <v>1200</v>
      </c>
      <c r="B242" s="5">
        <v>44998.621539351851</v>
      </c>
      <c r="C242">
        <v>82.4</v>
      </c>
      <c r="D242" s="8">
        <f t="shared" si="18"/>
        <v>1.5</v>
      </c>
      <c r="E242" s="8">
        <f t="shared" si="19"/>
        <v>0.76500000000000001</v>
      </c>
      <c r="F242" s="8">
        <f t="shared" si="16"/>
        <v>918</v>
      </c>
      <c r="G242" s="8">
        <f t="shared" si="20"/>
        <v>17749.275000000081</v>
      </c>
      <c r="H242" s="6">
        <f t="shared" si="17"/>
        <v>1200</v>
      </c>
    </row>
    <row r="243" spans="1:8" x14ac:dyDescent="0.25">
      <c r="A243" s="6">
        <v>1205</v>
      </c>
      <c r="B243" s="5">
        <v>44998.62159722222</v>
      </c>
      <c r="C243">
        <v>82.4</v>
      </c>
      <c r="D243" s="8">
        <f t="shared" si="18"/>
        <v>1.5</v>
      </c>
      <c r="E243" s="8">
        <f t="shared" si="19"/>
        <v>0.76500000000000001</v>
      </c>
      <c r="F243" s="8">
        <f t="shared" si="16"/>
        <v>921.82500000000005</v>
      </c>
      <c r="G243" s="8">
        <f t="shared" si="20"/>
        <v>17753.100000000082</v>
      </c>
      <c r="H243" s="6">
        <f t="shared" si="17"/>
        <v>1205</v>
      </c>
    </row>
    <row r="244" spans="1:8" x14ac:dyDescent="0.25">
      <c r="A244" s="6">
        <v>1210</v>
      </c>
      <c r="B244" s="5">
        <v>44998.621655092589</v>
      </c>
      <c r="C244">
        <v>82.4</v>
      </c>
      <c r="D244" s="8">
        <f t="shared" si="18"/>
        <v>1.5</v>
      </c>
      <c r="E244" s="8">
        <f t="shared" si="19"/>
        <v>0.76500000000000001</v>
      </c>
      <c r="F244" s="8">
        <f t="shared" si="16"/>
        <v>925.65</v>
      </c>
      <c r="G244" s="8">
        <f t="shared" si="20"/>
        <v>17756.925000000083</v>
      </c>
      <c r="H244" s="6">
        <f t="shared" si="17"/>
        <v>1210</v>
      </c>
    </row>
    <row r="245" spans="1:8" x14ac:dyDescent="0.25">
      <c r="A245" s="6">
        <v>1215</v>
      </c>
      <c r="B245" s="5">
        <v>44998.621712962966</v>
      </c>
      <c r="C245">
        <v>82.4</v>
      </c>
      <c r="D245" s="8">
        <f t="shared" si="18"/>
        <v>1.5</v>
      </c>
      <c r="E245" s="8">
        <f t="shared" si="19"/>
        <v>0.76500000000000001</v>
      </c>
      <c r="F245" s="8">
        <f t="shared" si="16"/>
        <v>929.47500000000002</v>
      </c>
      <c r="G245" s="8">
        <f t="shared" si="20"/>
        <v>17760.750000000084</v>
      </c>
      <c r="H245" s="6">
        <f t="shared" si="17"/>
        <v>1215</v>
      </c>
    </row>
    <row r="246" spans="1:8" x14ac:dyDescent="0.25">
      <c r="A246" s="6">
        <v>1220</v>
      </c>
      <c r="B246" s="5">
        <v>44998.621770833335</v>
      </c>
      <c r="C246">
        <v>82.4</v>
      </c>
      <c r="D246" s="8">
        <f t="shared" si="18"/>
        <v>1.5</v>
      </c>
      <c r="E246" s="8">
        <f t="shared" si="19"/>
        <v>0.76500000000000001</v>
      </c>
      <c r="F246" s="8">
        <f t="shared" si="16"/>
        <v>933.30000000000007</v>
      </c>
      <c r="G246" s="8">
        <f t="shared" si="20"/>
        <v>17764.575000000084</v>
      </c>
      <c r="H246" s="6">
        <f t="shared" si="17"/>
        <v>1220</v>
      </c>
    </row>
    <row r="247" spans="1:8" x14ac:dyDescent="0.25">
      <c r="A247" s="6">
        <v>1225</v>
      </c>
      <c r="B247" s="5">
        <v>44998.621828703705</v>
      </c>
      <c r="C247">
        <v>82.1</v>
      </c>
      <c r="D247" s="8">
        <f t="shared" si="18"/>
        <v>1.1999999999999886</v>
      </c>
      <c r="E247" s="8">
        <f t="shared" si="19"/>
        <v>0.61199999999999422</v>
      </c>
      <c r="F247" s="8">
        <f t="shared" si="16"/>
        <v>749.69999999999288</v>
      </c>
      <c r="G247" s="8">
        <f t="shared" si="20"/>
        <v>17767.635000000086</v>
      </c>
      <c r="H247" s="6">
        <f t="shared" si="17"/>
        <v>1225</v>
      </c>
    </row>
    <row r="248" spans="1:8" x14ac:dyDescent="0.25">
      <c r="A248" s="6">
        <v>1230</v>
      </c>
      <c r="B248" s="5">
        <v>44998.621886574074</v>
      </c>
      <c r="C248">
        <v>82.4</v>
      </c>
      <c r="D248" s="8">
        <f t="shared" si="18"/>
        <v>1.5</v>
      </c>
      <c r="E248" s="8">
        <f t="shared" si="19"/>
        <v>0.76500000000000001</v>
      </c>
      <c r="F248" s="8">
        <f t="shared" si="16"/>
        <v>940.95</v>
      </c>
      <c r="G248" s="8">
        <f t="shared" si="20"/>
        <v>17771.460000000086</v>
      </c>
      <c r="H248" s="6">
        <f t="shared" si="17"/>
        <v>1230</v>
      </c>
    </row>
    <row r="249" spans="1:8" x14ac:dyDescent="0.25">
      <c r="A249" s="6">
        <v>1235</v>
      </c>
      <c r="B249" s="5">
        <v>44998.621944444443</v>
      </c>
      <c r="C249">
        <v>82.4</v>
      </c>
      <c r="D249" s="8">
        <f t="shared" si="18"/>
        <v>1.5</v>
      </c>
      <c r="E249" s="8">
        <f t="shared" si="19"/>
        <v>0.76500000000000001</v>
      </c>
      <c r="F249" s="8">
        <f t="shared" si="16"/>
        <v>944.77499999999998</v>
      </c>
      <c r="G249" s="8">
        <f t="shared" si="20"/>
        <v>17775.285000000087</v>
      </c>
      <c r="H249" s="6">
        <f t="shared" si="17"/>
        <v>1235</v>
      </c>
    </row>
    <row r="250" spans="1:8" x14ac:dyDescent="0.25">
      <c r="A250" s="6">
        <v>1240</v>
      </c>
      <c r="B250" s="5">
        <v>44998.622002314813</v>
      </c>
      <c r="C250">
        <v>82.4</v>
      </c>
      <c r="D250" s="8">
        <f t="shared" si="18"/>
        <v>1.5</v>
      </c>
      <c r="E250" s="8">
        <f t="shared" si="19"/>
        <v>0.76500000000000001</v>
      </c>
      <c r="F250" s="8">
        <f t="shared" si="16"/>
        <v>948.6</v>
      </c>
      <c r="G250" s="8">
        <f t="shared" si="20"/>
        <v>17779.110000000088</v>
      </c>
      <c r="H250" s="6">
        <f t="shared" si="17"/>
        <v>1240</v>
      </c>
    </row>
    <row r="251" spans="1:8" x14ac:dyDescent="0.25">
      <c r="A251" s="6">
        <v>1245</v>
      </c>
      <c r="B251" s="5">
        <v>44998.622060185182</v>
      </c>
      <c r="C251">
        <v>82.4</v>
      </c>
      <c r="D251" s="8">
        <f t="shared" si="18"/>
        <v>1.5</v>
      </c>
      <c r="E251" s="8">
        <f t="shared" si="19"/>
        <v>0.76500000000000001</v>
      </c>
      <c r="F251" s="8">
        <f t="shared" si="16"/>
        <v>952.42500000000007</v>
      </c>
      <c r="G251" s="8">
        <f t="shared" si="20"/>
        <v>17782.935000000089</v>
      </c>
      <c r="H251" s="6">
        <f t="shared" si="17"/>
        <v>1245</v>
      </c>
    </row>
    <row r="252" spans="1:8" x14ac:dyDescent="0.25">
      <c r="A252" s="6">
        <v>1250</v>
      </c>
      <c r="B252" s="5">
        <v>44998.622118055559</v>
      </c>
      <c r="C252">
        <v>82.4</v>
      </c>
      <c r="D252" s="8">
        <f t="shared" si="18"/>
        <v>1.5</v>
      </c>
      <c r="E252" s="8">
        <f t="shared" si="19"/>
        <v>0.76500000000000001</v>
      </c>
      <c r="F252" s="8">
        <f t="shared" si="16"/>
        <v>956.25</v>
      </c>
      <c r="G252" s="8">
        <f t="shared" si="20"/>
        <v>17786.760000000089</v>
      </c>
      <c r="H252" s="6">
        <f t="shared" si="17"/>
        <v>1250</v>
      </c>
    </row>
    <row r="253" spans="1:8" x14ac:dyDescent="0.25">
      <c r="A253" s="6">
        <v>1255</v>
      </c>
      <c r="B253" s="5">
        <v>44998.622175925928</v>
      </c>
      <c r="C253">
        <v>82.4</v>
      </c>
      <c r="D253" s="8">
        <f t="shared" si="18"/>
        <v>1.5</v>
      </c>
      <c r="E253" s="8">
        <f t="shared" si="19"/>
        <v>0.76500000000000001</v>
      </c>
      <c r="F253" s="8">
        <f t="shared" si="16"/>
        <v>960.07500000000005</v>
      </c>
      <c r="G253" s="8">
        <f t="shared" si="20"/>
        <v>17790.58500000009</v>
      </c>
      <c r="H253" s="6">
        <f t="shared" si="17"/>
        <v>1255</v>
      </c>
    </row>
    <row r="254" spans="1:8" x14ac:dyDescent="0.25">
      <c r="A254" s="6">
        <v>1260</v>
      </c>
      <c r="B254" s="5">
        <v>44998.622233796297</v>
      </c>
      <c r="C254">
        <v>82.4</v>
      </c>
      <c r="D254" s="8">
        <f t="shared" si="18"/>
        <v>1.5</v>
      </c>
      <c r="E254" s="8">
        <f t="shared" si="19"/>
        <v>0.76500000000000001</v>
      </c>
      <c r="F254" s="8">
        <f t="shared" si="16"/>
        <v>963.9</v>
      </c>
      <c r="G254" s="8">
        <f t="shared" si="20"/>
        <v>17794.410000000091</v>
      </c>
      <c r="H254" s="6">
        <f t="shared" si="17"/>
        <v>1260</v>
      </c>
    </row>
    <row r="255" spans="1:8" x14ac:dyDescent="0.25">
      <c r="A255" s="6">
        <v>1265</v>
      </c>
      <c r="B255" s="5">
        <v>44998.622291666667</v>
      </c>
      <c r="C255">
        <v>82.1</v>
      </c>
      <c r="D255" s="8">
        <f t="shared" si="18"/>
        <v>1.1999999999999886</v>
      </c>
      <c r="E255" s="8">
        <f t="shared" si="19"/>
        <v>0.61199999999999422</v>
      </c>
      <c r="F255" s="8">
        <f t="shared" si="16"/>
        <v>774.17999999999267</v>
      </c>
      <c r="G255" s="8">
        <f t="shared" si="20"/>
        <v>17797.470000000092</v>
      </c>
      <c r="H255" s="6">
        <f t="shared" si="17"/>
        <v>1265</v>
      </c>
    </row>
    <row r="256" spans="1:8" x14ac:dyDescent="0.25">
      <c r="A256" s="6">
        <v>1270</v>
      </c>
      <c r="B256" s="5">
        <v>44998.622349537036</v>
      </c>
      <c r="C256">
        <v>82.4</v>
      </c>
      <c r="D256" s="8">
        <f t="shared" si="18"/>
        <v>1.5</v>
      </c>
      <c r="E256" s="8">
        <f t="shared" si="19"/>
        <v>0.76500000000000001</v>
      </c>
      <c r="F256" s="8">
        <f t="shared" si="16"/>
        <v>971.55000000000007</v>
      </c>
      <c r="G256" s="8">
        <f t="shared" si="20"/>
        <v>17801.295000000093</v>
      </c>
      <c r="H256" s="6">
        <f t="shared" si="17"/>
        <v>1270</v>
      </c>
    </row>
    <row r="257" spans="1:8" x14ac:dyDescent="0.25">
      <c r="A257" s="6">
        <v>1275</v>
      </c>
      <c r="B257" s="5">
        <v>44998.622407407405</v>
      </c>
      <c r="C257">
        <v>82.4</v>
      </c>
      <c r="D257" s="8">
        <f t="shared" si="18"/>
        <v>1.5</v>
      </c>
      <c r="E257" s="8">
        <f t="shared" si="19"/>
        <v>0.76500000000000001</v>
      </c>
      <c r="F257" s="8">
        <f t="shared" si="16"/>
        <v>975.375</v>
      </c>
      <c r="G257" s="8">
        <f t="shared" si="20"/>
        <v>17805.120000000094</v>
      </c>
      <c r="H257" s="6">
        <f t="shared" si="17"/>
        <v>1275</v>
      </c>
    </row>
    <row r="258" spans="1:8" x14ac:dyDescent="0.25">
      <c r="A258" s="6">
        <v>1280</v>
      </c>
      <c r="B258" s="5">
        <v>44998.622465277775</v>
      </c>
      <c r="C258">
        <v>82.4</v>
      </c>
      <c r="D258" s="8">
        <f t="shared" si="18"/>
        <v>1.5</v>
      </c>
      <c r="E258" s="8">
        <f t="shared" si="19"/>
        <v>0.76500000000000001</v>
      </c>
      <c r="F258" s="8">
        <f t="shared" ref="F258:F321" si="21">E258*A258</f>
        <v>979.2</v>
      </c>
      <c r="G258" s="8">
        <f t="shared" si="20"/>
        <v>17808.945000000094</v>
      </c>
      <c r="H258" s="6">
        <f t="shared" ref="H258:H321" si="22">A258</f>
        <v>1280</v>
      </c>
    </row>
    <row r="259" spans="1:8" x14ac:dyDescent="0.25">
      <c r="A259" s="6">
        <v>1285</v>
      </c>
      <c r="B259" s="5">
        <v>44998.622523148151</v>
      </c>
      <c r="C259">
        <v>82.4</v>
      </c>
      <c r="D259" s="8">
        <f t="shared" ref="D259:D322" si="23">C259-AVERAGE($C$2:$C$22)</f>
        <v>1.5</v>
      </c>
      <c r="E259" s="8">
        <f t="shared" ref="E259:E322" si="24">D259*0.51</f>
        <v>0.76500000000000001</v>
      </c>
      <c r="F259" s="8">
        <f t="shared" si="21"/>
        <v>983.02499999999998</v>
      </c>
      <c r="G259" s="8">
        <f t="shared" si="20"/>
        <v>17812.770000000095</v>
      </c>
      <c r="H259" s="6">
        <f t="shared" si="22"/>
        <v>1285</v>
      </c>
    </row>
    <row r="260" spans="1:8" x14ac:dyDescent="0.25">
      <c r="A260" s="6">
        <v>1290</v>
      </c>
      <c r="B260" s="5">
        <v>44998.622581018521</v>
      </c>
      <c r="C260">
        <v>82.1</v>
      </c>
      <c r="D260" s="8">
        <f t="shared" si="23"/>
        <v>1.1999999999999886</v>
      </c>
      <c r="E260" s="8">
        <f t="shared" si="24"/>
        <v>0.61199999999999422</v>
      </c>
      <c r="F260" s="8">
        <f t="shared" si="21"/>
        <v>789.47999999999251</v>
      </c>
      <c r="G260" s="8">
        <f t="shared" si="20"/>
        <v>17815.830000000096</v>
      </c>
      <c r="H260" s="6">
        <f t="shared" si="22"/>
        <v>1290</v>
      </c>
    </row>
    <row r="261" spans="1:8" x14ac:dyDescent="0.25">
      <c r="A261" s="6">
        <v>1295</v>
      </c>
      <c r="B261" s="5">
        <v>44998.62263888889</v>
      </c>
      <c r="C261">
        <v>82.4</v>
      </c>
      <c r="D261" s="8">
        <f t="shared" si="23"/>
        <v>1.5</v>
      </c>
      <c r="E261" s="8">
        <f t="shared" si="24"/>
        <v>0.76500000000000001</v>
      </c>
      <c r="F261" s="8">
        <f t="shared" si="21"/>
        <v>990.67500000000007</v>
      </c>
      <c r="G261" s="8">
        <f t="shared" si="20"/>
        <v>17819.655000000097</v>
      </c>
      <c r="H261" s="6">
        <f t="shared" si="22"/>
        <v>1295</v>
      </c>
    </row>
    <row r="262" spans="1:8" x14ac:dyDescent="0.25">
      <c r="A262" s="6">
        <v>1300</v>
      </c>
      <c r="B262" s="5">
        <v>44998.622696759259</v>
      </c>
      <c r="C262">
        <v>82.4</v>
      </c>
      <c r="D262" s="8">
        <f t="shared" si="23"/>
        <v>1.5</v>
      </c>
      <c r="E262" s="8">
        <f t="shared" si="24"/>
        <v>0.76500000000000001</v>
      </c>
      <c r="F262" s="8">
        <f t="shared" si="21"/>
        <v>994.5</v>
      </c>
      <c r="G262" s="8">
        <f t="shared" si="20"/>
        <v>17823.480000000098</v>
      </c>
      <c r="H262" s="6">
        <f t="shared" si="22"/>
        <v>1300</v>
      </c>
    </row>
    <row r="263" spans="1:8" x14ac:dyDescent="0.25">
      <c r="A263" s="6">
        <v>1305</v>
      </c>
      <c r="B263" s="5">
        <v>44998.622754629629</v>
      </c>
      <c r="C263">
        <v>82.1</v>
      </c>
      <c r="D263" s="8">
        <f t="shared" si="23"/>
        <v>1.1999999999999886</v>
      </c>
      <c r="E263" s="8">
        <f t="shared" si="24"/>
        <v>0.61199999999999422</v>
      </c>
      <c r="F263" s="8">
        <f t="shared" si="21"/>
        <v>798.65999999999246</v>
      </c>
      <c r="G263" s="8">
        <f t="shared" si="20"/>
        <v>17826.540000000099</v>
      </c>
      <c r="H263" s="6">
        <f t="shared" si="22"/>
        <v>1305</v>
      </c>
    </row>
    <row r="264" spans="1:8" x14ac:dyDescent="0.25">
      <c r="A264" s="6">
        <v>1310</v>
      </c>
      <c r="B264" s="5">
        <v>44998.622812499998</v>
      </c>
      <c r="C264">
        <v>82.4</v>
      </c>
      <c r="D264" s="8">
        <f t="shared" si="23"/>
        <v>1.5</v>
      </c>
      <c r="E264" s="8">
        <f t="shared" si="24"/>
        <v>0.76500000000000001</v>
      </c>
      <c r="F264" s="8">
        <f t="shared" si="21"/>
        <v>1002.15</v>
      </c>
      <c r="G264" s="8">
        <f t="shared" ref="G264:G327" si="25">G263+E264*5</f>
        <v>17830.3650000001</v>
      </c>
      <c r="H264" s="6">
        <f t="shared" si="22"/>
        <v>1310</v>
      </c>
    </row>
    <row r="265" spans="1:8" x14ac:dyDescent="0.25">
      <c r="A265" s="6">
        <v>1315</v>
      </c>
      <c r="B265" s="5">
        <v>44998.622870370367</v>
      </c>
      <c r="C265">
        <v>82.4</v>
      </c>
      <c r="D265" s="8">
        <f t="shared" si="23"/>
        <v>1.5</v>
      </c>
      <c r="E265" s="8">
        <f t="shared" si="24"/>
        <v>0.76500000000000001</v>
      </c>
      <c r="F265" s="8">
        <f t="shared" si="21"/>
        <v>1005.975</v>
      </c>
      <c r="G265" s="8">
        <f t="shared" si="25"/>
        <v>17834.190000000101</v>
      </c>
      <c r="H265" s="6">
        <f t="shared" si="22"/>
        <v>1315</v>
      </c>
    </row>
    <row r="266" spans="1:8" x14ac:dyDescent="0.25">
      <c r="A266" s="6">
        <v>1320</v>
      </c>
      <c r="B266" s="5">
        <v>44998.622928240744</v>
      </c>
      <c r="C266">
        <v>82.1</v>
      </c>
      <c r="D266" s="8">
        <f t="shared" si="23"/>
        <v>1.1999999999999886</v>
      </c>
      <c r="E266" s="8">
        <f t="shared" si="24"/>
        <v>0.61199999999999422</v>
      </c>
      <c r="F266" s="8">
        <f t="shared" si="21"/>
        <v>807.83999999999241</v>
      </c>
      <c r="G266" s="8">
        <f t="shared" si="25"/>
        <v>17837.250000000102</v>
      </c>
      <c r="H266" s="6">
        <f t="shared" si="22"/>
        <v>1320</v>
      </c>
    </row>
    <row r="267" spans="1:8" x14ac:dyDescent="0.25">
      <c r="A267" s="6">
        <v>1325</v>
      </c>
      <c r="B267" s="5">
        <v>44998.622986111113</v>
      </c>
      <c r="C267">
        <v>82.4</v>
      </c>
      <c r="D267" s="8">
        <f t="shared" si="23"/>
        <v>1.5</v>
      </c>
      <c r="E267" s="8">
        <f t="shared" si="24"/>
        <v>0.76500000000000001</v>
      </c>
      <c r="F267" s="8">
        <f t="shared" si="21"/>
        <v>1013.625</v>
      </c>
      <c r="G267" s="8">
        <f t="shared" si="25"/>
        <v>17841.075000000103</v>
      </c>
      <c r="H267" s="6">
        <f t="shared" si="22"/>
        <v>1325</v>
      </c>
    </row>
    <row r="268" spans="1:8" x14ac:dyDescent="0.25">
      <c r="A268" s="6">
        <v>1330</v>
      </c>
      <c r="B268" s="5">
        <v>44998.623043981483</v>
      </c>
      <c r="C268">
        <v>82.4</v>
      </c>
      <c r="D268" s="8">
        <f t="shared" si="23"/>
        <v>1.5</v>
      </c>
      <c r="E268" s="8">
        <f t="shared" si="24"/>
        <v>0.76500000000000001</v>
      </c>
      <c r="F268" s="8">
        <f t="shared" si="21"/>
        <v>1017.45</v>
      </c>
      <c r="G268" s="8">
        <f t="shared" si="25"/>
        <v>17844.900000000103</v>
      </c>
      <c r="H268" s="6">
        <f t="shared" si="22"/>
        <v>1330</v>
      </c>
    </row>
    <row r="269" spans="1:8" x14ac:dyDescent="0.25">
      <c r="A269" s="6">
        <v>1335</v>
      </c>
      <c r="B269" s="5">
        <v>44998.623101851852</v>
      </c>
      <c r="C269">
        <v>82.1</v>
      </c>
      <c r="D269" s="8">
        <f t="shared" si="23"/>
        <v>1.1999999999999886</v>
      </c>
      <c r="E269" s="8">
        <f t="shared" si="24"/>
        <v>0.61199999999999422</v>
      </c>
      <c r="F269" s="8">
        <f t="shared" si="21"/>
        <v>817.01999999999225</v>
      </c>
      <c r="G269" s="8">
        <f t="shared" si="25"/>
        <v>17847.960000000105</v>
      </c>
      <c r="H269" s="6">
        <f t="shared" si="22"/>
        <v>1335</v>
      </c>
    </row>
    <row r="270" spans="1:8" x14ac:dyDescent="0.25">
      <c r="A270" s="6">
        <v>1340</v>
      </c>
      <c r="B270" s="5">
        <v>44998.623159722221</v>
      </c>
      <c r="C270">
        <v>82.1</v>
      </c>
      <c r="D270" s="8">
        <f t="shared" si="23"/>
        <v>1.1999999999999886</v>
      </c>
      <c r="E270" s="8">
        <f t="shared" si="24"/>
        <v>0.61199999999999422</v>
      </c>
      <c r="F270" s="8">
        <f t="shared" si="21"/>
        <v>820.0799999999922</v>
      </c>
      <c r="G270" s="8">
        <f t="shared" si="25"/>
        <v>17851.020000000106</v>
      </c>
      <c r="H270" s="6">
        <f t="shared" si="22"/>
        <v>1340</v>
      </c>
    </row>
    <row r="271" spans="1:8" x14ac:dyDescent="0.25">
      <c r="A271" s="6">
        <v>1345</v>
      </c>
      <c r="B271" s="5">
        <v>44998.623217592591</v>
      </c>
      <c r="C271">
        <v>82.1</v>
      </c>
      <c r="D271" s="8">
        <f t="shared" si="23"/>
        <v>1.1999999999999886</v>
      </c>
      <c r="E271" s="8">
        <f t="shared" si="24"/>
        <v>0.61199999999999422</v>
      </c>
      <c r="F271" s="8">
        <f t="shared" si="21"/>
        <v>823.13999999999226</v>
      </c>
      <c r="G271" s="8">
        <f t="shared" si="25"/>
        <v>17854.080000000107</v>
      </c>
      <c r="H271" s="6">
        <f t="shared" si="22"/>
        <v>1345</v>
      </c>
    </row>
    <row r="272" spans="1:8" x14ac:dyDescent="0.25">
      <c r="A272" s="6">
        <v>1350</v>
      </c>
      <c r="B272" s="5">
        <v>44998.62327546296</v>
      </c>
      <c r="C272">
        <v>82.1</v>
      </c>
      <c r="D272" s="8">
        <f t="shared" si="23"/>
        <v>1.1999999999999886</v>
      </c>
      <c r="E272" s="8">
        <f t="shared" si="24"/>
        <v>0.61199999999999422</v>
      </c>
      <c r="F272" s="8">
        <f t="shared" si="21"/>
        <v>826.1999999999922</v>
      </c>
      <c r="G272" s="8">
        <f t="shared" si="25"/>
        <v>17857.140000000109</v>
      </c>
      <c r="H272" s="6">
        <f t="shared" si="22"/>
        <v>1350</v>
      </c>
    </row>
    <row r="273" spans="1:8" x14ac:dyDescent="0.25">
      <c r="A273" s="6">
        <v>1355</v>
      </c>
      <c r="B273" s="5">
        <v>44998.623333333337</v>
      </c>
      <c r="C273">
        <v>82.1</v>
      </c>
      <c r="D273" s="8">
        <f t="shared" si="23"/>
        <v>1.1999999999999886</v>
      </c>
      <c r="E273" s="8">
        <f t="shared" si="24"/>
        <v>0.61199999999999422</v>
      </c>
      <c r="F273" s="8">
        <f t="shared" si="21"/>
        <v>829.25999999999215</v>
      </c>
      <c r="G273" s="8">
        <f t="shared" si="25"/>
        <v>17860.20000000011</v>
      </c>
      <c r="H273" s="6">
        <f t="shared" si="22"/>
        <v>1355</v>
      </c>
    </row>
    <row r="274" spans="1:8" x14ac:dyDescent="0.25">
      <c r="A274" s="6">
        <v>1360</v>
      </c>
      <c r="B274" s="5">
        <v>44998.623391203706</v>
      </c>
      <c r="C274">
        <v>82.4</v>
      </c>
      <c r="D274" s="8">
        <f t="shared" si="23"/>
        <v>1.5</v>
      </c>
      <c r="E274" s="8">
        <f t="shared" si="24"/>
        <v>0.76500000000000001</v>
      </c>
      <c r="F274" s="8">
        <f t="shared" si="21"/>
        <v>1040.4000000000001</v>
      </c>
      <c r="G274" s="8">
        <f t="shared" si="25"/>
        <v>17864.025000000111</v>
      </c>
      <c r="H274" s="6">
        <f t="shared" si="22"/>
        <v>1360</v>
      </c>
    </row>
    <row r="275" spans="1:8" x14ac:dyDescent="0.25">
      <c r="A275" s="6">
        <v>1365</v>
      </c>
      <c r="B275" s="5">
        <v>44998.623449074075</v>
      </c>
      <c r="C275">
        <v>82.4</v>
      </c>
      <c r="D275" s="8">
        <f t="shared" si="23"/>
        <v>1.5</v>
      </c>
      <c r="E275" s="8">
        <f t="shared" si="24"/>
        <v>0.76500000000000001</v>
      </c>
      <c r="F275" s="8">
        <f t="shared" si="21"/>
        <v>1044.2249999999999</v>
      </c>
      <c r="G275" s="8">
        <f t="shared" si="25"/>
        <v>17867.850000000111</v>
      </c>
      <c r="H275" s="6">
        <f t="shared" si="22"/>
        <v>1365</v>
      </c>
    </row>
    <row r="276" spans="1:8" x14ac:dyDescent="0.25">
      <c r="A276" s="6">
        <v>1370</v>
      </c>
      <c r="B276" s="5">
        <v>44998.623506944445</v>
      </c>
      <c r="C276">
        <v>82.4</v>
      </c>
      <c r="D276" s="8">
        <f t="shared" si="23"/>
        <v>1.5</v>
      </c>
      <c r="E276" s="8">
        <f t="shared" si="24"/>
        <v>0.76500000000000001</v>
      </c>
      <c r="F276" s="8">
        <f t="shared" si="21"/>
        <v>1048.05</v>
      </c>
      <c r="G276" s="8">
        <f t="shared" si="25"/>
        <v>17871.675000000112</v>
      </c>
      <c r="H276" s="6">
        <f t="shared" si="22"/>
        <v>1370</v>
      </c>
    </row>
    <row r="277" spans="1:8" x14ac:dyDescent="0.25">
      <c r="A277" s="6">
        <v>1375</v>
      </c>
      <c r="B277" s="5">
        <v>44998.623564814814</v>
      </c>
      <c r="C277">
        <v>82.4</v>
      </c>
      <c r="D277" s="8">
        <f t="shared" si="23"/>
        <v>1.5</v>
      </c>
      <c r="E277" s="8">
        <f t="shared" si="24"/>
        <v>0.76500000000000001</v>
      </c>
      <c r="F277" s="8">
        <f t="shared" si="21"/>
        <v>1051.875</v>
      </c>
      <c r="G277" s="8">
        <f t="shared" si="25"/>
        <v>17875.500000000113</v>
      </c>
      <c r="H277" s="6">
        <f t="shared" si="22"/>
        <v>1375</v>
      </c>
    </row>
    <row r="278" spans="1:8" x14ac:dyDescent="0.25">
      <c r="A278" s="6">
        <v>1380</v>
      </c>
      <c r="B278" s="5">
        <v>44998.623622685183</v>
      </c>
      <c r="C278">
        <v>82.4</v>
      </c>
      <c r="D278" s="8">
        <f t="shared" si="23"/>
        <v>1.5</v>
      </c>
      <c r="E278" s="8">
        <f t="shared" si="24"/>
        <v>0.76500000000000001</v>
      </c>
      <c r="F278" s="8">
        <f t="shared" si="21"/>
        <v>1055.7</v>
      </c>
      <c r="G278" s="8">
        <f t="shared" si="25"/>
        <v>17879.325000000114</v>
      </c>
      <c r="H278" s="6">
        <f t="shared" si="22"/>
        <v>1380</v>
      </c>
    </row>
    <row r="279" spans="1:8" x14ac:dyDescent="0.25">
      <c r="A279" s="6">
        <v>1385</v>
      </c>
      <c r="B279" s="5">
        <v>44998.623680555553</v>
      </c>
      <c r="C279">
        <v>82.1</v>
      </c>
      <c r="D279" s="8">
        <f t="shared" si="23"/>
        <v>1.1999999999999886</v>
      </c>
      <c r="E279" s="8">
        <f t="shared" si="24"/>
        <v>0.61199999999999422</v>
      </c>
      <c r="F279" s="8">
        <f t="shared" si="21"/>
        <v>847.61999999999193</v>
      </c>
      <c r="G279" s="8">
        <f t="shared" si="25"/>
        <v>17882.385000000115</v>
      </c>
      <c r="H279" s="6">
        <f t="shared" si="22"/>
        <v>1385</v>
      </c>
    </row>
    <row r="280" spans="1:8" x14ac:dyDescent="0.25">
      <c r="A280" s="6">
        <v>1390</v>
      </c>
      <c r="B280" s="5">
        <v>44998.623738425929</v>
      </c>
      <c r="C280">
        <v>82.1</v>
      </c>
      <c r="D280" s="8">
        <f t="shared" si="23"/>
        <v>1.1999999999999886</v>
      </c>
      <c r="E280" s="8">
        <f t="shared" si="24"/>
        <v>0.61199999999999422</v>
      </c>
      <c r="F280" s="8">
        <f t="shared" si="21"/>
        <v>850.67999999999199</v>
      </c>
      <c r="G280" s="8">
        <f t="shared" si="25"/>
        <v>17885.445000000116</v>
      </c>
      <c r="H280" s="6">
        <f t="shared" si="22"/>
        <v>1390</v>
      </c>
    </row>
    <row r="281" spans="1:8" x14ac:dyDescent="0.25">
      <c r="A281" s="6">
        <v>1395</v>
      </c>
      <c r="B281" s="5">
        <v>44998.623796296299</v>
      </c>
      <c r="C281">
        <v>82.4</v>
      </c>
      <c r="D281" s="8">
        <f t="shared" si="23"/>
        <v>1.5</v>
      </c>
      <c r="E281" s="8">
        <f t="shared" si="24"/>
        <v>0.76500000000000001</v>
      </c>
      <c r="F281" s="8">
        <f t="shared" si="21"/>
        <v>1067.175</v>
      </c>
      <c r="G281" s="8">
        <f t="shared" si="25"/>
        <v>17889.270000000117</v>
      </c>
      <c r="H281" s="6">
        <f t="shared" si="22"/>
        <v>1395</v>
      </c>
    </row>
    <row r="282" spans="1:8" x14ac:dyDescent="0.25">
      <c r="A282" s="6">
        <v>1400</v>
      </c>
      <c r="B282" s="5">
        <v>44998.623854166668</v>
      </c>
      <c r="C282">
        <v>81.7</v>
      </c>
      <c r="D282" s="8">
        <f t="shared" si="23"/>
        <v>0.79999999999999716</v>
      </c>
      <c r="E282" s="8">
        <f t="shared" si="24"/>
        <v>0.40799999999999853</v>
      </c>
      <c r="F282" s="8">
        <f t="shared" si="21"/>
        <v>571.199999999998</v>
      </c>
      <c r="G282" s="8">
        <f t="shared" si="25"/>
        <v>17891.310000000118</v>
      </c>
      <c r="H282" s="6">
        <f t="shared" si="22"/>
        <v>1400</v>
      </c>
    </row>
    <row r="283" spans="1:8" x14ac:dyDescent="0.25">
      <c r="A283" s="6">
        <v>1405</v>
      </c>
      <c r="B283" s="5">
        <v>44998.623912037037</v>
      </c>
      <c r="C283">
        <v>82.1</v>
      </c>
      <c r="D283" s="8">
        <f t="shared" si="23"/>
        <v>1.1999999999999886</v>
      </c>
      <c r="E283" s="8">
        <f t="shared" si="24"/>
        <v>0.61199999999999422</v>
      </c>
      <c r="F283" s="8">
        <f t="shared" si="21"/>
        <v>859.85999999999183</v>
      </c>
      <c r="G283" s="8">
        <f t="shared" si="25"/>
        <v>17894.370000000119</v>
      </c>
      <c r="H283" s="6">
        <f t="shared" si="22"/>
        <v>1405</v>
      </c>
    </row>
    <row r="284" spans="1:8" x14ac:dyDescent="0.25">
      <c r="A284" s="6">
        <v>1410</v>
      </c>
      <c r="B284" s="5">
        <v>44998.623969907407</v>
      </c>
      <c r="C284">
        <v>81.7</v>
      </c>
      <c r="D284" s="8">
        <f t="shared" si="23"/>
        <v>0.79999999999999716</v>
      </c>
      <c r="E284" s="8">
        <f t="shared" si="24"/>
        <v>0.40799999999999853</v>
      </c>
      <c r="F284" s="8">
        <f t="shared" si="21"/>
        <v>575.27999999999793</v>
      </c>
      <c r="G284" s="8">
        <f t="shared" si="25"/>
        <v>17896.41000000012</v>
      </c>
      <c r="H284" s="6">
        <f t="shared" si="22"/>
        <v>1410</v>
      </c>
    </row>
    <row r="285" spans="1:8" x14ac:dyDescent="0.25">
      <c r="A285" s="6">
        <v>1415</v>
      </c>
      <c r="B285" s="5">
        <v>44998.624027777776</v>
      </c>
      <c r="C285">
        <v>82.1</v>
      </c>
      <c r="D285" s="8">
        <f t="shared" si="23"/>
        <v>1.1999999999999886</v>
      </c>
      <c r="E285" s="8">
        <f t="shared" si="24"/>
        <v>0.61199999999999422</v>
      </c>
      <c r="F285" s="8">
        <f t="shared" si="21"/>
        <v>865.97999999999183</v>
      </c>
      <c r="G285" s="8">
        <f t="shared" si="25"/>
        <v>17899.470000000121</v>
      </c>
      <c r="H285" s="6">
        <f t="shared" si="22"/>
        <v>1415</v>
      </c>
    </row>
    <row r="286" spans="1:8" x14ac:dyDescent="0.25">
      <c r="A286" s="6">
        <v>1420</v>
      </c>
      <c r="B286" s="5">
        <v>44998.624085648145</v>
      </c>
      <c r="C286">
        <v>82.1</v>
      </c>
      <c r="D286" s="8">
        <f t="shared" si="23"/>
        <v>1.1999999999999886</v>
      </c>
      <c r="E286" s="8">
        <f t="shared" si="24"/>
        <v>0.61199999999999422</v>
      </c>
      <c r="F286" s="8">
        <f t="shared" si="21"/>
        <v>869.03999999999178</v>
      </c>
      <c r="G286" s="8">
        <f t="shared" si="25"/>
        <v>17902.530000000123</v>
      </c>
      <c r="H286" s="6">
        <f t="shared" si="22"/>
        <v>1420</v>
      </c>
    </row>
    <row r="287" spans="1:8" x14ac:dyDescent="0.25">
      <c r="A287" s="6">
        <v>1425</v>
      </c>
      <c r="B287" s="5">
        <v>44998.624143518522</v>
      </c>
      <c r="C287">
        <v>82.4</v>
      </c>
      <c r="D287" s="8">
        <f t="shared" si="23"/>
        <v>1.5</v>
      </c>
      <c r="E287" s="8">
        <f t="shared" si="24"/>
        <v>0.76500000000000001</v>
      </c>
      <c r="F287" s="8">
        <f t="shared" si="21"/>
        <v>1090.125</v>
      </c>
      <c r="G287" s="8">
        <f t="shared" si="25"/>
        <v>17906.355000000123</v>
      </c>
      <c r="H287" s="6">
        <f t="shared" si="22"/>
        <v>1425</v>
      </c>
    </row>
    <row r="288" spans="1:8" x14ac:dyDescent="0.25">
      <c r="A288" s="6">
        <v>1430</v>
      </c>
      <c r="B288" s="5">
        <v>44998.624201388891</v>
      </c>
      <c r="C288">
        <v>82.1</v>
      </c>
      <c r="D288" s="8">
        <f t="shared" si="23"/>
        <v>1.1999999999999886</v>
      </c>
      <c r="E288" s="8">
        <f t="shared" si="24"/>
        <v>0.61199999999999422</v>
      </c>
      <c r="F288" s="8">
        <f t="shared" si="21"/>
        <v>875.15999999999178</v>
      </c>
      <c r="G288" s="8">
        <f t="shared" si="25"/>
        <v>17909.415000000125</v>
      </c>
      <c r="H288" s="6">
        <f t="shared" si="22"/>
        <v>1430</v>
      </c>
    </row>
    <row r="289" spans="1:8" x14ac:dyDescent="0.25">
      <c r="A289" s="6">
        <v>1435</v>
      </c>
      <c r="B289" s="5">
        <v>44998.624259259261</v>
      </c>
      <c r="C289">
        <v>82.1</v>
      </c>
      <c r="D289" s="8">
        <f t="shared" si="23"/>
        <v>1.1999999999999886</v>
      </c>
      <c r="E289" s="8">
        <f t="shared" si="24"/>
        <v>0.61199999999999422</v>
      </c>
      <c r="F289" s="8">
        <f t="shared" si="21"/>
        <v>878.21999999999173</v>
      </c>
      <c r="G289" s="8">
        <f t="shared" si="25"/>
        <v>17912.475000000126</v>
      </c>
      <c r="H289" s="6">
        <f t="shared" si="22"/>
        <v>1435</v>
      </c>
    </row>
    <row r="290" spans="1:8" x14ac:dyDescent="0.25">
      <c r="A290" s="6">
        <v>1440</v>
      </c>
      <c r="B290" s="5">
        <v>44998.62431712963</v>
      </c>
      <c r="C290">
        <v>82.1</v>
      </c>
      <c r="D290" s="8">
        <f t="shared" si="23"/>
        <v>1.1999999999999886</v>
      </c>
      <c r="E290" s="8">
        <f t="shared" si="24"/>
        <v>0.61199999999999422</v>
      </c>
      <c r="F290" s="8">
        <f t="shared" si="21"/>
        <v>881.27999999999167</v>
      </c>
      <c r="G290" s="8">
        <f t="shared" si="25"/>
        <v>17915.535000000127</v>
      </c>
      <c r="H290" s="6">
        <f t="shared" si="22"/>
        <v>1440</v>
      </c>
    </row>
    <row r="291" spans="1:8" x14ac:dyDescent="0.25">
      <c r="A291" s="6">
        <v>1445</v>
      </c>
      <c r="B291" s="5">
        <v>44998.624374999999</v>
      </c>
      <c r="C291">
        <v>82.4</v>
      </c>
      <c r="D291" s="8">
        <f t="shared" si="23"/>
        <v>1.5</v>
      </c>
      <c r="E291" s="8">
        <f t="shared" si="24"/>
        <v>0.76500000000000001</v>
      </c>
      <c r="F291" s="8">
        <f t="shared" si="21"/>
        <v>1105.425</v>
      </c>
      <c r="G291" s="8">
        <f t="shared" si="25"/>
        <v>17919.360000000128</v>
      </c>
      <c r="H291" s="6">
        <f t="shared" si="22"/>
        <v>1445</v>
      </c>
    </row>
    <row r="292" spans="1:8" x14ac:dyDescent="0.25">
      <c r="A292" s="6">
        <v>1450</v>
      </c>
      <c r="B292" s="5">
        <v>44998.624432870369</v>
      </c>
      <c r="C292">
        <v>82.1</v>
      </c>
      <c r="D292" s="8">
        <f t="shared" si="23"/>
        <v>1.1999999999999886</v>
      </c>
      <c r="E292" s="8">
        <f t="shared" si="24"/>
        <v>0.61199999999999422</v>
      </c>
      <c r="F292" s="8">
        <f t="shared" si="21"/>
        <v>887.39999999999156</v>
      </c>
      <c r="G292" s="8">
        <f t="shared" si="25"/>
        <v>17922.420000000129</v>
      </c>
      <c r="H292" s="6">
        <f t="shared" si="22"/>
        <v>1450</v>
      </c>
    </row>
    <row r="293" spans="1:8" x14ac:dyDescent="0.25">
      <c r="A293" s="6">
        <v>1455</v>
      </c>
      <c r="B293" s="5">
        <v>44998.624490740738</v>
      </c>
      <c r="C293">
        <v>82.1</v>
      </c>
      <c r="D293" s="8">
        <f t="shared" si="23"/>
        <v>1.1999999999999886</v>
      </c>
      <c r="E293" s="8">
        <f t="shared" si="24"/>
        <v>0.61199999999999422</v>
      </c>
      <c r="F293" s="8">
        <f t="shared" si="21"/>
        <v>890.45999999999162</v>
      </c>
      <c r="G293" s="8">
        <f t="shared" si="25"/>
        <v>17925.480000000131</v>
      </c>
      <c r="H293" s="6">
        <f t="shared" si="22"/>
        <v>1455</v>
      </c>
    </row>
    <row r="294" spans="1:8" x14ac:dyDescent="0.25">
      <c r="A294" s="6">
        <v>1460</v>
      </c>
      <c r="B294" s="5">
        <v>44998.624548611115</v>
      </c>
      <c r="C294">
        <v>82.1</v>
      </c>
      <c r="D294" s="8">
        <f t="shared" si="23"/>
        <v>1.1999999999999886</v>
      </c>
      <c r="E294" s="8">
        <f t="shared" si="24"/>
        <v>0.61199999999999422</v>
      </c>
      <c r="F294" s="8">
        <f t="shared" si="21"/>
        <v>893.51999999999157</v>
      </c>
      <c r="G294" s="8">
        <f t="shared" si="25"/>
        <v>17928.540000000132</v>
      </c>
      <c r="H294" s="6">
        <f t="shared" si="22"/>
        <v>1460</v>
      </c>
    </row>
    <row r="295" spans="1:8" x14ac:dyDescent="0.25">
      <c r="A295" s="6">
        <v>1465</v>
      </c>
      <c r="B295" s="5">
        <v>44998.624606481484</v>
      </c>
      <c r="C295">
        <v>82.1</v>
      </c>
      <c r="D295" s="8">
        <f t="shared" si="23"/>
        <v>1.1999999999999886</v>
      </c>
      <c r="E295" s="8">
        <f t="shared" si="24"/>
        <v>0.61199999999999422</v>
      </c>
      <c r="F295" s="8">
        <f t="shared" si="21"/>
        <v>896.57999999999151</v>
      </c>
      <c r="G295" s="8">
        <f t="shared" si="25"/>
        <v>17931.600000000133</v>
      </c>
      <c r="H295" s="6">
        <f t="shared" si="22"/>
        <v>1465</v>
      </c>
    </row>
    <row r="296" spans="1:8" x14ac:dyDescent="0.25">
      <c r="A296" s="6">
        <v>1470</v>
      </c>
      <c r="B296" s="5">
        <v>44998.624664351853</v>
      </c>
      <c r="C296">
        <v>81.7</v>
      </c>
      <c r="D296" s="8">
        <f t="shared" si="23"/>
        <v>0.79999999999999716</v>
      </c>
      <c r="E296" s="8">
        <f t="shared" si="24"/>
        <v>0.40799999999999853</v>
      </c>
      <c r="F296" s="8">
        <f t="shared" si="21"/>
        <v>599.75999999999783</v>
      </c>
      <c r="G296" s="8">
        <f t="shared" si="25"/>
        <v>17933.640000000134</v>
      </c>
      <c r="H296" s="6">
        <f t="shared" si="22"/>
        <v>1470</v>
      </c>
    </row>
    <row r="297" spans="1:8" x14ac:dyDescent="0.25">
      <c r="A297" s="6">
        <v>1475</v>
      </c>
      <c r="B297" s="5">
        <v>44998.624722222223</v>
      </c>
      <c r="C297">
        <v>82.1</v>
      </c>
      <c r="D297" s="8">
        <f t="shared" si="23"/>
        <v>1.1999999999999886</v>
      </c>
      <c r="E297" s="8">
        <f t="shared" si="24"/>
        <v>0.61199999999999422</v>
      </c>
      <c r="F297" s="8">
        <f t="shared" si="21"/>
        <v>902.69999999999152</v>
      </c>
      <c r="G297" s="8">
        <f t="shared" si="25"/>
        <v>17936.700000000135</v>
      </c>
      <c r="H297" s="6">
        <f t="shared" si="22"/>
        <v>1475</v>
      </c>
    </row>
    <row r="298" spans="1:8" x14ac:dyDescent="0.25">
      <c r="A298" s="6">
        <v>1480</v>
      </c>
      <c r="B298" s="5">
        <v>44998.624780092592</v>
      </c>
      <c r="C298">
        <v>82.1</v>
      </c>
      <c r="D298" s="8">
        <f t="shared" si="23"/>
        <v>1.1999999999999886</v>
      </c>
      <c r="E298" s="8">
        <f t="shared" si="24"/>
        <v>0.61199999999999422</v>
      </c>
      <c r="F298" s="8">
        <f t="shared" si="21"/>
        <v>905.75999999999146</v>
      </c>
      <c r="G298" s="8">
        <f t="shared" si="25"/>
        <v>17939.760000000137</v>
      </c>
      <c r="H298" s="6">
        <f t="shared" si="22"/>
        <v>1480</v>
      </c>
    </row>
    <row r="299" spans="1:8" x14ac:dyDescent="0.25">
      <c r="A299" s="6">
        <v>1485</v>
      </c>
      <c r="B299" s="5">
        <v>44998.624837962961</v>
      </c>
      <c r="C299">
        <v>82.1</v>
      </c>
      <c r="D299" s="8">
        <f t="shared" si="23"/>
        <v>1.1999999999999886</v>
      </c>
      <c r="E299" s="8">
        <f t="shared" si="24"/>
        <v>0.61199999999999422</v>
      </c>
      <c r="F299" s="8">
        <f t="shared" si="21"/>
        <v>908.81999999999141</v>
      </c>
      <c r="G299" s="8">
        <f t="shared" si="25"/>
        <v>17942.820000000138</v>
      </c>
      <c r="H299" s="6">
        <f t="shared" si="22"/>
        <v>1485</v>
      </c>
    </row>
    <row r="300" spans="1:8" x14ac:dyDescent="0.25">
      <c r="A300" s="6">
        <v>1490</v>
      </c>
      <c r="B300" s="5">
        <v>44998.624895833331</v>
      </c>
      <c r="C300">
        <v>82.1</v>
      </c>
      <c r="D300" s="8">
        <f t="shared" si="23"/>
        <v>1.1999999999999886</v>
      </c>
      <c r="E300" s="8">
        <f t="shared" si="24"/>
        <v>0.61199999999999422</v>
      </c>
      <c r="F300" s="8">
        <f t="shared" si="21"/>
        <v>911.87999999999136</v>
      </c>
      <c r="G300" s="8">
        <f t="shared" si="25"/>
        <v>17945.880000000139</v>
      </c>
      <c r="H300" s="6">
        <f t="shared" si="22"/>
        <v>1490</v>
      </c>
    </row>
    <row r="301" spans="1:8" x14ac:dyDescent="0.25">
      <c r="A301" s="6">
        <v>1495</v>
      </c>
      <c r="B301" s="5">
        <v>44998.6249537037</v>
      </c>
      <c r="C301">
        <v>82.1</v>
      </c>
      <c r="D301" s="8">
        <f t="shared" si="23"/>
        <v>1.1999999999999886</v>
      </c>
      <c r="E301" s="8">
        <f t="shared" si="24"/>
        <v>0.61199999999999422</v>
      </c>
      <c r="F301" s="8">
        <f t="shared" si="21"/>
        <v>914.9399999999913</v>
      </c>
      <c r="G301" s="8">
        <f t="shared" si="25"/>
        <v>17948.940000000141</v>
      </c>
      <c r="H301" s="6">
        <f t="shared" si="22"/>
        <v>1495</v>
      </c>
    </row>
    <row r="302" spans="1:8" x14ac:dyDescent="0.25">
      <c r="A302" s="6">
        <v>1500</v>
      </c>
      <c r="B302" s="5">
        <v>44998.625011574077</v>
      </c>
      <c r="C302">
        <v>82.1</v>
      </c>
      <c r="D302" s="8">
        <f t="shared" si="23"/>
        <v>1.1999999999999886</v>
      </c>
      <c r="E302" s="8">
        <f t="shared" si="24"/>
        <v>0.61199999999999422</v>
      </c>
      <c r="F302" s="8">
        <f t="shared" si="21"/>
        <v>917.99999999999136</v>
      </c>
      <c r="G302" s="8">
        <f t="shared" si="25"/>
        <v>17952.000000000142</v>
      </c>
      <c r="H302" s="6">
        <f t="shared" si="22"/>
        <v>1500</v>
      </c>
    </row>
    <row r="303" spans="1:8" x14ac:dyDescent="0.25">
      <c r="A303" s="6">
        <v>1505</v>
      </c>
      <c r="B303" s="5">
        <v>44998.625069444446</v>
      </c>
      <c r="C303">
        <v>82.1</v>
      </c>
      <c r="D303" s="8">
        <f t="shared" si="23"/>
        <v>1.1999999999999886</v>
      </c>
      <c r="E303" s="8">
        <f t="shared" si="24"/>
        <v>0.61199999999999422</v>
      </c>
      <c r="F303" s="8">
        <f t="shared" si="21"/>
        <v>921.05999999999131</v>
      </c>
      <c r="G303" s="8">
        <f t="shared" si="25"/>
        <v>17955.060000000143</v>
      </c>
      <c r="H303" s="6">
        <f t="shared" si="22"/>
        <v>1505</v>
      </c>
    </row>
    <row r="304" spans="1:8" x14ac:dyDescent="0.25">
      <c r="A304" s="6">
        <v>1510</v>
      </c>
      <c r="B304" s="5">
        <v>44998.625127314815</v>
      </c>
      <c r="C304">
        <v>82.1</v>
      </c>
      <c r="D304" s="8">
        <f t="shared" si="23"/>
        <v>1.1999999999999886</v>
      </c>
      <c r="E304" s="8">
        <f t="shared" si="24"/>
        <v>0.61199999999999422</v>
      </c>
      <c r="F304" s="8">
        <f t="shared" si="21"/>
        <v>924.11999999999125</v>
      </c>
      <c r="G304" s="8">
        <f t="shared" si="25"/>
        <v>17958.120000000145</v>
      </c>
      <c r="H304" s="6">
        <f t="shared" si="22"/>
        <v>1510</v>
      </c>
    </row>
    <row r="305" spans="1:8" x14ac:dyDescent="0.25">
      <c r="A305" s="6">
        <v>1515</v>
      </c>
      <c r="B305" s="5">
        <v>44998.625185185185</v>
      </c>
      <c r="C305">
        <v>82.4</v>
      </c>
      <c r="D305" s="8">
        <f t="shared" si="23"/>
        <v>1.5</v>
      </c>
      <c r="E305" s="8">
        <f t="shared" si="24"/>
        <v>0.76500000000000001</v>
      </c>
      <c r="F305" s="8">
        <f t="shared" si="21"/>
        <v>1158.9749999999999</v>
      </c>
      <c r="G305" s="8">
        <f t="shared" si="25"/>
        <v>17961.945000000145</v>
      </c>
      <c r="H305" s="6">
        <f t="shared" si="22"/>
        <v>1515</v>
      </c>
    </row>
    <row r="306" spans="1:8" x14ac:dyDescent="0.25">
      <c r="A306" s="6">
        <v>1520</v>
      </c>
      <c r="B306" s="5">
        <v>44998.625243055554</v>
      </c>
      <c r="C306">
        <v>82.1</v>
      </c>
      <c r="D306" s="8">
        <f t="shared" si="23"/>
        <v>1.1999999999999886</v>
      </c>
      <c r="E306" s="8">
        <f t="shared" si="24"/>
        <v>0.61199999999999422</v>
      </c>
      <c r="F306" s="8">
        <f t="shared" si="21"/>
        <v>930.23999999999126</v>
      </c>
      <c r="G306" s="8">
        <f t="shared" si="25"/>
        <v>17965.005000000147</v>
      </c>
      <c r="H306" s="6">
        <f t="shared" si="22"/>
        <v>1520</v>
      </c>
    </row>
    <row r="307" spans="1:8" x14ac:dyDescent="0.25">
      <c r="A307" s="6">
        <v>1525</v>
      </c>
      <c r="B307" s="5">
        <v>44998.625300925924</v>
      </c>
      <c r="C307">
        <v>82.1</v>
      </c>
      <c r="D307" s="8">
        <f t="shared" si="23"/>
        <v>1.1999999999999886</v>
      </c>
      <c r="E307" s="8">
        <f t="shared" si="24"/>
        <v>0.61199999999999422</v>
      </c>
      <c r="F307" s="8">
        <f t="shared" si="21"/>
        <v>933.2999999999912</v>
      </c>
      <c r="G307" s="8">
        <f t="shared" si="25"/>
        <v>17968.065000000148</v>
      </c>
      <c r="H307" s="6">
        <f t="shared" si="22"/>
        <v>1525</v>
      </c>
    </row>
    <row r="308" spans="1:8" x14ac:dyDescent="0.25">
      <c r="A308" s="6">
        <v>1530</v>
      </c>
      <c r="B308" s="5">
        <v>44998.625358796293</v>
      </c>
      <c r="C308">
        <v>82.1</v>
      </c>
      <c r="D308" s="8">
        <f t="shared" si="23"/>
        <v>1.1999999999999886</v>
      </c>
      <c r="E308" s="8">
        <f t="shared" si="24"/>
        <v>0.61199999999999422</v>
      </c>
      <c r="F308" s="8">
        <f t="shared" si="21"/>
        <v>936.35999999999115</v>
      </c>
      <c r="G308" s="8">
        <f t="shared" si="25"/>
        <v>17971.125000000149</v>
      </c>
      <c r="H308" s="6">
        <f t="shared" si="22"/>
        <v>1530</v>
      </c>
    </row>
    <row r="309" spans="1:8" x14ac:dyDescent="0.25">
      <c r="A309" s="6">
        <v>1535</v>
      </c>
      <c r="B309" s="5">
        <v>44998.625416666669</v>
      </c>
      <c r="C309">
        <v>82.1</v>
      </c>
      <c r="D309" s="8">
        <f t="shared" si="23"/>
        <v>1.1999999999999886</v>
      </c>
      <c r="E309" s="8">
        <f t="shared" si="24"/>
        <v>0.61199999999999422</v>
      </c>
      <c r="F309" s="8">
        <f t="shared" si="21"/>
        <v>939.41999999999109</v>
      </c>
      <c r="G309" s="8">
        <f t="shared" si="25"/>
        <v>17974.18500000015</v>
      </c>
      <c r="H309" s="6">
        <f t="shared" si="22"/>
        <v>1535</v>
      </c>
    </row>
    <row r="310" spans="1:8" x14ac:dyDescent="0.25">
      <c r="A310" s="6">
        <v>1540</v>
      </c>
      <c r="B310" s="5">
        <v>44998.625474537039</v>
      </c>
      <c r="C310">
        <v>81.7</v>
      </c>
      <c r="D310" s="8">
        <f t="shared" si="23"/>
        <v>0.79999999999999716</v>
      </c>
      <c r="E310" s="8">
        <f t="shared" si="24"/>
        <v>0.40799999999999853</v>
      </c>
      <c r="F310" s="8">
        <f t="shared" si="21"/>
        <v>628.31999999999778</v>
      </c>
      <c r="G310" s="8">
        <f t="shared" si="25"/>
        <v>17976.225000000151</v>
      </c>
      <c r="H310" s="6">
        <f t="shared" si="22"/>
        <v>1540</v>
      </c>
    </row>
    <row r="311" spans="1:8" x14ac:dyDescent="0.25">
      <c r="A311" s="6">
        <v>1545</v>
      </c>
      <c r="B311" s="5">
        <v>44998.625532407408</v>
      </c>
      <c r="C311">
        <v>82.1</v>
      </c>
      <c r="D311" s="8">
        <f t="shared" si="23"/>
        <v>1.1999999999999886</v>
      </c>
      <c r="E311" s="8">
        <f t="shared" si="24"/>
        <v>0.61199999999999422</v>
      </c>
      <c r="F311" s="8">
        <f t="shared" si="21"/>
        <v>945.5399999999911</v>
      </c>
      <c r="G311" s="8">
        <f t="shared" si="25"/>
        <v>17979.285000000153</v>
      </c>
      <c r="H311" s="6">
        <f t="shared" si="22"/>
        <v>1545</v>
      </c>
    </row>
    <row r="312" spans="1:8" x14ac:dyDescent="0.25">
      <c r="A312" s="6">
        <v>1550</v>
      </c>
      <c r="B312" s="5">
        <v>44998.625590277778</v>
      </c>
      <c r="C312">
        <v>81.7</v>
      </c>
      <c r="D312" s="8">
        <f t="shared" si="23"/>
        <v>0.79999999999999716</v>
      </c>
      <c r="E312" s="8">
        <f t="shared" si="24"/>
        <v>0.40799999999999853</v>
      </c>
      <c r="F312" s="8">
        <f t="shared" si="21"/>
        <v>632.3999999999977</v>
      </c>
      <c r="G312" s="8">
        <f t="shared" si="25"/>
        <v>17981.325000000154</v>
      </c>
      <c r="H312" s="6">
        <f t="shared" si="22"/>
        <v>1550</v>
      </c>
    </row>
    <row r="313" spans="1:8" x14ac:dyDescent="0.25">
      <c r="A313" s="6">
        <v>1555</v>
      </c>
      <c r="B313" s="5">
        <v>44998.625648148147</v>
      </c>
      <c r="C313">
        <v>82.1</v>
      </c>
      <c r="D313" s="8">
        <f t="shared" si="23"/>
        <v>1.1999999999999886</v>
      </c>
      <c r="E313" s="8">
        <f t="shared" si="24"/>
        <v>0.61199999999999422</v>
      </c>
      <c r="F313" s="8">
        <f t="shared" si="21"/>
        <v>951.65999999999099</v>
      </c>
      <c r="G313" s="8">
        <f t="shared" si="25"/>
        <v>17984.385000000155</v>
      </c>
      <c r="H313" s="6">
        <f t="shared" si="22"/>
        <v>1555</v>
      </c>
    </row>
    <row r="314" spans="1:8" x14ac:dyDescent="0.25">
      <c r="A314" s="6">
        <v>1560</v>
      </c>
      <c r="B314" s="5">
        <v>44998.625706018516</v>
      </c>
      <c r="C314">
        <v>82.1</v>
      </c>
      <c r="D314" s="8">
        <f t="shared" si="23"/>
        <v>1.1999999999999886</v>
      </c>
      <c r="E314" s="8">
        <f t="shared" si="24"/>
        <v>0.61199999999999422</v>
      </c>
      <c r="F314" s="8">
        <f t="shared" si="21"/>
        <v>954.71999999999093</v>
      </c>
      <c r="G314" s="8">
        <f t="shared" si="25"/>
        <v>17987.445000000156</v>
      </c>
      <c r="H314" s="6">
        <f t="shared" si="22"/>
        <v>1560</v>
      </c>
    </row>
    <row r="315" spans="1:8" x14ac:dyDescent="0.25">
      <c r="A315" s="6">
        <v>1565</v>
      </c>
      <c r="B315" s="5">
        <v>44998.625763888886</v>
      </c>
      <c r="C315">
        <v>81.7</v>
      </c>
      <c r="D315" s="8">
        <f t="shared" si="23"/>
        <v>0.79999999999999716</v>
      </c>
      <c r="E315" s="8">
        <f t="shared" si="24"/>
        <v>0.40799999999999853</v>
      </c>
      <c r="F315" s="8">
        <f t="shared" si="21"/>
        <v>638.51999999999771</v>
      </c>
      <c r="G315" s="8">
        <f t="shared" si="25"/>
        <v>17989.485000000157</v>
      </c>
      <c r="H315" s="6">
        <f t="shared" si="22"/>
        <v>1565</v>
      </c>
    </row>
    <row r="316" spans="1:8" x14ac:dyDescent="0.25">
      <c r="A316" s="6">
        <v>1570</v>
      </c>
      <c r="B316" s="5">
        <v>44998.625821759262</v>
      </c>
      <c r="C316">
        <v>82.1</v>
      </c>
      <c r="D316" s="8">
        <f t="shared" si="23"/>
        <v>1.1999999999999886</v>
      </c>
      <c r="E316" s="8">
        <f t="shared" si="24"/>
        <v>0.61199999999999422</v>
      </c>
      <c r="F316" s="8">
        <f t="shared" si="21"/>
        <v>960.83999999999094</v>
      </c>
      <c r="G316" s="8">
        <f t="shared" si="25"/>
        <v>17992.545000000158</v>
      </c>
      <c r="H316" s="6">
        <f t="shared" si="22"/>
        <v>1570</v>
      </c>
    </row>
    <row r="317" spans="1:8" x14ac:dyDescent="0.25">
      <c r="B317" s="5"/>
      <c r="C317"/>
    </row>
    <row r="318" spans="1:8" x14ac:dyDescent="0.25">
      <c r="B318" s="5"/>
      <c r="C318"/>
    </row>
    <row r="319" spans="1:8" x14ac:dyDescent="0.25">
      <c r="B319" s="5"/>
      <c r="C319"/>
    </row>
    <row r="320" spans="1:8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2023-03-24T15:32:53Z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