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6\"/>
    </mc:Choice>
  </mc:AlternateContent>
  <xr:revisionPtr revIDLastSave="0" documentId="13_ncr:1_{383A2367-9920-47A7-9DE2-8AB5E9634F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K6" i="2" l="1"/>
  <c r="K11" i="2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<sst xmlns="http://schemas.openxmlformats.org/spreadsheetml/2006/main" count="130" uniqueCount="48">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</sst>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-8.2258064515909265E-3</c:v>
                </c:pt>
                <c:pt idx="1">
                  <c:v>4.2774193548413421E-2</c:v>
                </c:pt>
                <c:pt idx="2">
                  <c:v>4.2774193548413421E-2</c:v>
                </c:pt>
                <c:pt idx="3">
                  <c:v>4.2774193548413421E-2</c:v>
                </c:pt>
                <c:pt idx="4">
                  <c:v>-8.2258064515909265E-3</c:v>
                </c:pt>
                <c:pt idx="5">
                  <c:v>4.2774193548413421E-2</c:v>
                </c:pt>
                <c:pt idx="6">
                  <c:v>4.2774193548413421E-2</c:v>
                </c:pt>
                <c:pt idx="7">
                  <c:v>-8.2258064515909265E-3</c:v>
                </c:pt>
                <c:pt idx="8">
                  <c:v>-8.2258064515909265E-3</c:v>
                </c:pt>
                <c:pt idx="9">
                  <c:v>4.2774193548413421E-2</c:v>
                </c:pt>
                <c:pt idx="10">
                  <c:v>-8.2258064515909265E-3</c:v>
                </c:pt>
                <c:pt idx="11">
                  <c:v>-8.2258064515909265E-3</c:v>
                </c:pt>
                <c:pt idx="12">
                  <c:v>-8.2258064515909265E-3</c:v>
                </c:pt>
                <c:pt idx="13">
                  <c:v>-5.922580645158803E-2</c:v>
                </c:pt>
                <c:pt idx="14">
                  <c:v>-8.2258064515909265E-3</c:v>
                </c:pt>
                <c:pt idx="15">
                  <c:v>-8.2258064515909265E-3</c:v>
                </c:pt>
                <c:pt idx="16">
                  <c:v>-8.2258064515909265E-3</c:v>
                </c:pt>
                <c:pt idx="17">
                  <c:v>-8.2258064515909265E-3</c:v>
                </c:pt>
                <c:pt idx="18">
                  <c:v>-8.2258064515909265E-3</c:v>
                </c:pt>
                <c:pt idx="19">
                  <c:v>-8.2258064515909265E-3</c:v>
                </c:pt>
                <c:pt idx="20">
                  <c:v>-8.2258064515909265E-3</c:v>
                </c:pt>
                <c:pt idx="21">
                  <c:v>-8.2258064515909265E-3</c:v>
                </c:pt>
                <c:pt idx="22">
                  <c:v>4.2774193548413421E-2</c:v>
                </c:pt>
                <c:pt idx="23">
                  <c:v>-5.922580645158803E-2</c:v>
                </c:pt>
                <c:pt idx="24">
                  <c:v>-8.2258064515909265E-3</c:v>
                </c:pt>
                <c:pt idx="25">
                  <c:v>-5.922580645158803E-2</c:v>
                </c:pt>
                <c:pt idx="26">
                  <c:v>-8.2258064515909265E-3</c:v>
                </c:pt>
                <c:pt idx="27">
                  <c:v>-8.2258064515909265E-3</c:v>
                </c:pt>
                <c:pt idx="28">
                  <c:v>-8.2258064515909265E-3</c:v>
                </c:pt>
                <c:pt idx="29">
                  <c:v>-8.2258064515909265E-3</c:v>
                </c:pt>
                <c:pt idx="30">
                  <c:v>4.2774193548413421E-2</c:v>
                </c:pt>
                <c:pt idx="31">
                  <c:v>4.2774193548413421E-2</c:v>
                </c:pt>
                <c:pt idx="32">
                  <c:v>0.29777419354841345</c:v>
                </c:pt>
                <c:pt idx="33">
                  <c:v>2.5927741935484137</c:v>
                </c:pt>
                <c:pt idx="34">
                  <c:v>4.6327741935484132</c:v>
                </c:pt>
                <c:pt idx="35">
                  <c:v>3.6637741935484107</c:v>
                </c:pt>
                <c:pt idx="36">
                  <c:v>3.1537741935484105</c:v>
                </c:pt>
                <c:pt idx="37">
                  <c:v>2.490774193548412</c:v>
                </c:pt>
                <c:pt idx="38">
                  <c:v>3.0007741935484122</c:v>
                </c:pt>
                <c:pt idx="39">
                  <c:v>3.1027741935484134</c:v>
                </c:pt>
                <c:pt idx="40">
                  <c:v>3.2047741935484151</c:v>
                </c:pt>
                <c:pt idx="41">
                  <c:v>3.0007741935484122</c:v>
                </c:pt>
                <c:pt idx="42">
                  <c:v>2.8987741935484106</c:v>
                </c:pt>
                <c:pt idx="43">
                  <c:v>2.7457741935484119</c:v>
                </c:pt>
                <c:pt idx="44">
                  <c:v>2.3377741935484133</c:v>
                </c:pt>
                <c:pt idx="45">
                  <c:v>2.7967741935484089</c:v>
                </c:pt>
                <c:pt idx="46">
                  <c:v>3.2557741935484121</c:v>
                </c:pt>
                <c:pt idx="47">
                  <c:v>3.5617741935484091</c:v>
                </c:pt>
                <c:pt idx="48">
                  <c:v>3.2557741935484121</c:v>
                </c:pt>
                <c:pt idx="49">
                  <c:v>3.1537741935484105</c:v>
                </c:pt>
                <c:pt idx="50">
                  <c:v>3.2047741935484151</c:v>
                </c:pt>
                <c:pt idx="51">
                  <c:v>3.0007741935484122</c:v>
                </c:pt>
                <c:pt idx="52">
                  <c:v>3.1537741935484105</c:v>
                </c:pt>
                <c:pt idx="53">
                  <c:v>3.1537741935484105</c:v>
                </c:pt>
                <c:pt idx="54">
                  <c:v>3.0517741935484093</c:v>
                </c:pt>
                <c:pt idx="55">
                  <c:v>3.0517741935484093</c:v>
                </c:pt>
                <c:pt idx="56">
                  <c:v>3.0007741935484122</c:v>
                </c:pt>
                <c:pt idx="57">
                  <c:v>2.9497741935484147</c:v>
                </c:pt>
                <c:pt idx="58">
                  <c:v>2.8477741935484135</c:v>
                </c:pt>
                <c:pt idx="59">
                  <c:v>2.5417741935484091</c:v>
                </c:pt>
                <c:pt idx="60">
                  <c:v>2.3377741935484133</c:v>
                </c:pt>
                <c:pt idx="61">
                  <c:v>2.1337741935484105</c:v>
                </c:pt>
                <c:pt idx="62">
                  <c:v>2.0827741935484134</c:v>
                </c:pt>
                <c:pt idx="63">
                  <c:v>1.929774193548415</c:v>
                </c:pt>
                <c:pt idx="64">
                  <c:v>1.8787741935484106</c:v>
                </c:pt>
                <c:pt idx="65">
                  <c:v>1.8787741935484106</c:v>
                </c:pt>
                <c:pt idx="66">
                  <c:v>1.8277741935484135</c:v>
                </c:pt>
                <c:pt idx="67">
                  <c:v>1.7257741935484121</c:v>
                </c:pt>
                <c:pt idx="68">
                  <c:v>1.3177741935484135</c:v>
                </c:pt>
                <c:pt idx="69">
                  <c:v>1.4197741935484149</c:v>
                </c:pt>
                <c:pt idx="70">
                  <c:v>1.2157741935484121</c:v>
                </c:pt>
                <c:pt idx="71">
                  <c:v>1.2667741935484091</c:v>
                </c:pt>
                <c:pt idx="72">
                  <c:v>1.2667741935484091</c:v>
                </c:pt>
                <c:pt idx="73">
                  <c:v>1.3177741935484135</c:v>
                </c:pt>
                <c:pt idx="74">
                  <c:v>1.2667741935484091</c:v>
                </c:pt>
                <c:pt idx="75">
                  <c:v>1.1647741935484148</c:v>
                </c:pt>
                <c:pt idx="76">
                  <c:v>1.0627741935484134</c:v>
                </c:pt>
                <c:pt idx="77">
                  <c:v>1.2157741935484121</c:v>
                </c:pt>
                <c:pt idx="78">
                  <c:v>1.1137741935484105</c:v>
                </c:pt>
                <c:pt idx="79">
                  <c:v>1.0627741935484134</c:v>
                </c:pt>
                <c:pt idx="80">
                  <c:v>1.0627741935484134</c:v>
                </c:pt>
                <c:pt idx="81">
                  <c:v>0.90977419354841493</c:v>
                </c:pt>
                <c:pt idx="82">
                  <c:v>0.85877419354841056</c:v>
                </c:pt>
                <c:pt idx="83">
                  <c:v>0.85877419354841056</c:v>
                </c:pt>
                <c:pt idx="84">
                  <c:v>0.70577419354841198</c:v>
                </c:pt>
                <c:pt idx="85">
                  <c:v>0.70577419354841198</c:v>
                </c:pt>
                <c:pt idx="86">
                  <c:v>0.75677419354840914</c:v>
                </c:pt>
                <c:pt idx="87">
                  <c:v>0.75677419354840914</c:v>
                </c:pt>
                <c:pt idx="88">
                  <c:v>0.75677419354840914</c:v>
                </c:pt>
                <c:pt idx="89">
                  <c:v>0.65477419354841493</c:v>
                </c:pt>
                <c:pt idx="90">
                  <c:v>0.65477419354841493</c:v>
                </c:pt>
                <c:pt idx="91">
                  <c:v>0.65477419354841493</c:v>
                </c:pt>
                <c:pt idx="92">
                  <c:v>0.50177419354840913</c:v>
                </c:pt>
                <c:pt idx="93">
                  <c:v>0.5527741935484134</c:v>
                </c:pt>
                <c:pt idx="94">
                  <c:v>0.45077419354841197</c:v>
                </c:pt>
                <c:pt idx="95">
                  <c:v>0.50177419354840913</c:v>
                </c:pt>
                <c:pt idx="96">
                  <c:v>0.45077419354841197</c:v>
                </c:pt>
                <c:pt idx="97">
                  <c:v>0.45077419354841197</c:v>
                </c:pt>
                <c:pt idx="98">
                  <c:v>0.45077419354841197</c:v>
                </c:pt>
                <c:pt idx="99">
                  <c:v>0.45077419354841197</c:v>
                </c:pt>
                <c:pt idx="100">
                  <c:v>0.39977419354841487</c:v>
                </c:pt>
                <c:pt idx="101">
                  <c:v>0.50177419354840913</c:v>
                </c:pt>
                <c:pt idx="102">
                  <c:v>0.50177419354840913</c:v>
                </c:pt>
                <c:pt idx="103">
                  <c:v>0.50177419354840913</c:v>
                </c:pt>
                <c:pt idx="104">
                  <c:v>0.45077419354841197</c:v>
                </c:pt>
                <c:pt idx="105">
                  <c:v>0.39977419354841487</c:v>
                </c:pt>
                <c:pt idx="106">
                  <c:v>0.29777419354841345</c:v>
                </c:pt>
                <c:pt idx="107">
                  <c:v>0.34877419354841055</c:v>
                </c:pt>
                <c:pt idx="108">
                  <c:v>0.29777419354841345</c:v>
                </c:pt>
                <c:pt idx="109">
                  <c:v>0.29777419354841345</c:v>
                </c:pt>
                <c:pt idx="110">
                  <c:v>0.29777419354841345</c:v>
                </c:pt>
                <c:pt idx="111">
                  <c:v>0.29777419354841345</c:v>
                </c:pt>
                <c:pt idx="112">
                  <c:v>0.19577419354841197</c:v>
                </c:pt>
                <c:pt idx="113">
                  <c:v>0.29777419354841345</c:v>
                </c:pt>
                <c:pt idx="114">
                  <c:v>0.24677419354840907</c:v>
                </c:pt>
                <c:pt idx="115">
                  <c:v>0.24677419354840907</c:v>
                </c:pt>
                <c:pt idx="116">
                  <c:v>0.19577419354841197</c:v>
                </c:pt>
                <c:pt idx="117">
                  <c:v>0.14477419354841486</c:v>
                </c:pt>
                <c:pt idx="118">
                  <c:v>0.14477419354841486</c:v>
                </c:pt>
                <c:pt idx="119">
                  <c:v>0.19577419354841197</c:v>
                </c:pt>
                <c:pt idx="120">
                  <c:v>0.19577419354841197</c:v>
                </c:pt>
                <c:pt idx="121">
                  <c:v>0.19577419354841197</c:v>
                </c:pt>
                <c:pt idx="122">
                  <c:v>0.19577419354841197</c:v>
                </c:pt>
                <c:pt idx="123">
                  <c:v>0.19577419354841197</c:v>
                </c:pt>
                <c:pt idx="124">
                  <c:v>0.14477419354841486</c:v>
                </c:pt>
                <c:pt idx="125">
                  <c:v>0.19577419354841197</c:v>
                </c:pt>
                <c:pt idx="126">
                  <c:v>0.14477419354841486</c:v>
                </c:pt>
                <c:pt idx="127">
                  <c:v>9.3774193548410531E-2</c:v>
                </c:pt>
                <c:pt idx="128">
                  <c:v>0.14477419354841486</c:v>
                </c:pt>
                <c:pt idx="129">
                  <c:v>0.14477419354841486</c:v>
                </c:pt>
                <c:pt idx="130">
                  <c:v>0.14477419354841486</c:v>
                </c:pt>
                <c:pt idx="131">
                  <c:v>0.14477419354841486</c:v>
                </c:pt>
                <c:pt idx="132">
                  <c:v>0.14477419354841486</c:v>
                </c:pt>
                <c:pt idx="133">
                  <c:v>0.14477419354841486</c:v>
                </c:pt>
                <c:pt idx="134">
                  <c:v>9.3774193548410531E-2</c:v>
                </c:pt>
                <c:pt idx="135">
                  <c:v>9.3774193548410531E-2</c:v>
                </c:pt>
                <c:pt idx="136">
                  <c:v>9.3774193548410531E-2</c:v>
                </c:pt>
                <c:pt idx="137">
                  <c:v>9.3774193548410531E-2</c:v>
                </c:pt>
                <c:pt idx="138">
                  <c:v>0.14477419354841486</c:v>
                </c:pt>
                <c:pt idx="139">
                  <c:v>9.3774193548410531E-2</c:v>
                </c:pt>
                <c:pt idx="140">
                  <c:v>9.3774193548410531E-2</c:v>
                </c:pt>
                <c:pt idx="141">
                  <c:v>4.2774193548413421E-2</c:v>
                </c:pt>
                <c:pt idx="142">
                  <c:v>9.3774193548410531E-2</c:v>
                </c:pt>
                <c:pt idx="143">
                  <c:v>9.3774193548410531E-2</c:v>
                </c:pt>
                <c:pt idx="144">
                  <c:v>9.3774193548410531E-2</c:v>
                </c:pt>
                <c:pt idx="145">
                  <c:v>9.3774193548410531E-2</c:v>
                </c:pt>
                <c:pt idx="146">
                  <c:v>9.3774193548410531E-2</c:v>
                </c:pt>
                <c:pt idx="147">
                  <c:v>9.3774193548410531E-2</c:v>
                </c:pt>
                <c:pt idx="148">
                  <c:v>9.3774193548410531E-2</c:v>
                </c:pt>
                <c:pt idx="149">
                  <c:v>9.3774193548410531E-2</c:v>
                </c:pt>
                <c:pt idx="150">
                  <c:v>9.3774193548410531E-2</c:v>
                </c:pt>
                <c:pt idx="151">
                  <c:v>4.2774193548413421E-2</c:v>
                </c:pt>
                <c:pt idx="152">
                  <c:v>4.2774193548413421E-2</c:v>
                </c:pt>
                <c:pt idx="153">
                  <c:v>9.3774193548410531E-2</c:v>
                </c:pt>
                <c:pt idx="154">
                  <c:v>9.3774193548410531E-2</c:v>
                </c:pt>
                <c:pt idx="155">
                  <c:v>9.3774193548410531E-2</c:v>
                </c:pt>
                <c:pt idx="156">
                  <c:v>4.2774193548413421E-2</c:v>
                </c:pt>
                <c:pt idx="157">
                  <c:v>9.3774193548410531E-2</c:v>
                </c:pt>
                <c:pt idx="158">
                  <c:v>4.2774193548413421E-2</c:v>
                </c:pt>
                <c:pt idx="159">
                  <c:v>4.2774193548413421E-2</c:v>
                </c:pt>
                <c:pt idx="160">
                  <c:v>9.3774193548410531E-2</c:v>
                </c:pt>
                <c:pt idx="161">
                  <c:v>9.3774193548410531E-2</c:v>
                </c:pt>
                <c:pt idx="162">
                  <c:v>9.3774193548410531E-2</c:v>
                </c:pt>
                <c:pt idx="163">
                  <c:v>9.3774193548410531E-2</c:v>
                </c:pt>
                <c:pt idx="164">
                  <c:v>4.2774193548413421E-2</c:v>
                </c:pt>
                <c:pt idx="165">
                  <c:v>9.3774193548410531E-2</c:v>
                </c:pt>
                <c:pt idx="166">
                  <c:v>9.3774193548410531E-2</c:v>
                </c:pt>
                <c:pt idx="167">
                  <c:v>4.2774193548413421E-2</c:v>
                </c:pt>
                <c:pt idx="168">
                  <c:v>4.2774193548413421E-2</c:v>
                </c:pt>
                <c:pt idx="169">
                  <c:v>4.2774193548413421E-2</c:v>
                </c:pt>
                <c:pt idx="170">
                  <c:v>4.2774193548413421E-2</c:v>
                </c:pt>
                <c:pt idx="171">
                  <c:v>4.2774193548413421E-2</c:v>
                </c:pt>
                <c:pt idx="172">
                  <c:v>9.3774193548410531E-2</c:v>
                </c:pt>
                <c:pt idx="173">
                  <c:v>4.2774193548413421E-2</c:v>
                </c:pt>
                <c:pt idx="174">
                  <c:v>4.2774193548413421E-2</c:v>
                </c:pt>
                <c:pt idx="175">
                  <c:v>4.2774193548413421E-2</c:v>
                </c:pt>
                <c:pt idx="176">
                  <c:v>4.2774193548413421E-2</c:v>
                </c:pt>
                <c:pt idx="177">
                  <c:v>9.3774193548410531E-2</c:v>
                </c:pt>
                <c:pt idx="178">
                  <c:v>9.3774193548410531E-2</c:v>
                </c:pt>
                <c:pt idx="179">
                  <c:v>4.2774193548413421E-2</c:v>
                </c:pt>
                <c:pt idx="180">
                  <c:v>9.3774193548410531E-2</c:v>
                </c:pt>
                <c:pt idx="181">
                  <c:v>4.2774193548413421E-2</c:v>
                </c:pt>
                <c:pt idx="182">
                  <c:v>4.2774193548413421E-2</c:v>
                </c:pt>
                <c:pt idx="183">
                  <c:v>4.2774193548413421E-2</c:v>
                </c:pt>
                <c:pt idx="184">
                  <c:v>9.3774193548410531E-2</c:v>
                </c:pt>
                <c:pt idx="185">
                  <c:v>9.3774193548410531E-2</c:v>
                </c:pt>
                <c:pt idx="186">
                  <c:v>4.2774193548413421E-2</c:v>
                </c:pt>
                <c:pt idx="187">
                  <c:v>9.3774193548410531E-2</c:v>
                </c:pt>
                <c:pt idx="188">
                  <c:v>4.2774193548413421E-2</c:v>
                </c:pt>
                <c:pt idx="189">
                  <c:v>4.2774193548413421E-2</c:v>
                </c:pt>
                <c:pt idx="190">
                  <c:v>9.3774193548410531E-2</c:v>
                </c:pt>
                <c:pt idx="191">
                  <c:v>4.2774193548413421E-2</c:v>
                </c:pt>
                <c:pt idx="192">
                  <c:v>4.2774193548413421E-2</c:v>
                </c:pt>
                <c:pt idx="193">
                  <c:v>9.3774193548410531E-2</c:v>
                </c:pt>
                <c:pt idx="194">
                  <c:v>4.2774193548413421E-2</c:v>
                </c:pt>
                <c:pt idx="195">
                  <c:v>4.2774193548413421E-2</c:v>
                </c:pt>
                <c:pt idx="196">
                  <c:v>4.2774193548413421E-2</c:v>
                </c:pt>
                <c:pt idx="197">
                  <c:v>4.2774193548413421E-2</c:v>
                </c:pt>
                <c:pt idx="198">
                  <c:v>4.2774193548413421E-2</c:v>
                </c:pt>
                <c:pt idx="199">
                  <c:v>4.2774193548413421E-2</c:v>
                </c:pt>
                <c:pt idx="200">
                  <c:v>9.3774193548410531E-2</c:v>
                </c:pt>
                <c:pt idx="201">
                  <c:v>9.3774193548410531E-2</c:v>
                </c:pt>
                <c:pt idx="202">
                  <c:v>4.2774193548413421E-2</c:v>
                </c:pt>
                <c:pt idx="203">
                  <c:v>9.3774193548410531E-2</c:v>
                </c:pt>
                <c:pt idx="204">
                  <c:v>4.2774193548413421E-2</c:v>
                </c:pt>
                <c:pt idx="205">
                  <c:v>4.2774193548413421E-2</c:v>
                </c:pt>
                <c:pt idx="206">
                  <c:v>9.3774193548410531E-2</c:v>
                </c:pt>
                <c:pt idx="207">
                  <c:v>4.2774193548413421E-2</c:v>
                </c:pt>
                <c:pt idx="208">
                  <c:v>4.2774193548413421E-2</c:v>
                </c:pt>
                <c:pt idx="209">
                  <c:v>4.2774193548413421E-2</c:v>
                </c:pt>
                <c:pt idx="210">
                  <c:v>4.2774193548413421E-2</c:v>
                </c:pt>
                <c:pt idx="211">
                  <c:v>9.3774193548410531E-2</c:v>
                </c:pt>
                <c:pt idx="212">
                  <c:v>4.2774193548413421E-2</c:v>
                </c:pt>
                <c:pt idx="213">
                  <c:v>9.3774193548410531E-2</c:v>
                </c:pt>
                <c:pt idx="214">
                  <c:v>9.3774193548410531E-2</c:v>
                </c:pt>
                <c:pt idx="215">
                  <c:v>9.3774193548410531E-2</c:v>
                </c:pt>
                <c:pt idx="216">
                  <c:v>9.3774193548410531E-2</c:v>
                </c:pt>
                <c:pt idx="217">
                  <c:v>9.3774193548410531E-2</c:v>
                </c:pt>
                <c:pt idx="218">
                  <c:v>9.3774193548410531E-2</c:v>
                </c:pt>
                <c:pt idx="219">
                  <c:v>9.3774193548410531E-2</c:v>
                </c:pt>
                <c:pt idx="220">
                  <c:v>4.2774193548413421E-2</c:v>
                </c:pt>
                <c:pt idx="221">
                  <c:v>4.2774193548413421E-2</c:v>
                </c:pt>
                <c:pt idx="222">
                  <c:v>4.2774193548413421E-2</c:v>
                </c:pt>
                <c:pt idx="223">
                  <c:v>9.3774193548410531E-2</c:v>
                </c:pt>
                <c:pt idx="224">
                  <c:v>9.3774193548410531E-2</c:v>
                </c:pt>
                <c:pt idx="225">
                  <c:v>4.2774193548413421E-2</c:v>
                </c:pt>
                <c:pt idx="226">
                  <c:v>4.2774193548413421E-2</c:v>
                </c:pt>
                <c:pt idx="227">
                  <c:v>4.2774193548413421E-2</c:v>
                </c:pt>
                <c:pt idx="228">
                  <c:v>9.3774193548410531E-2</c:v>
                </c:pt>
                <c:pt idx="229">
                  <c:v>4.2774193548413421E-2</c:v>
                </c:pt>
                <c:pt idx="230">
                  <c:v>9.3774193548410531E-2</c:v>
                </c:pt>
                <c:pt idx="231">
                  <c:v>9.3774193548410531E-2</c:v>
                </c:pt>
                <c:pt idx="232">
                  <c:v>4.2774193548413421E-2</c:v>
                </c:pt>
                <c:pt idx="233">
                  <c:v>9.3774193548410531E-2</c:v>
                </c:pt>
                <c:pt idx="234">
                  <c:v>9.3774193548410531E-2</c:v>
                </c:pt>
                <c:pt idx="235">
                  <c:v>9.3774193548410531E-2</c:v>
                </c:pt>
                <c:pt idx="236">
                  <c:v>4.2774193548413421E-2</c:v>
                </c:pt>
                <c:pt idx="237">
                  <c:v>9.3774193548410531E-2</c:v>
                </c:pt>
                <c:pt idx="238">
                  <c:v>4.2774193548413421E-2</c:v>
                </c:pt>
                <c:pt idx="239">
                  <c:v>4.2774193548413421E-2</c:v>
                </c:pt>
                <c:pt idx="240">
                  <c:v>4.2774193548413421E-2</c:v>
                </c:pt>
                <c:pt idx="241">
                  <c:v>9.3774193548410531E-2</c:v>
                </c:pt>
                <c:pt idx="242">
                  <c:v>4.2774193548413421E-2</c:v>
                </c:pt>
                <c:pt idx="243">
                  <c:v>4.2774193548413421E-2</c:v>
                </c:pt>
                <c:pt idx="244">
                  <c:v>9.3774193548410531E-2</c:v>
                </c:pt>
                <c:pt idx="245">
                  <c:v>9.3774193548410531E-2</c:v>
                </c:pt>
                <c:pt idx="246">
                  <c:v>9.3774193548410531E-2</c:v>
                </c:pt>
                <c:pt idx="247">
                  <c:v>9.3774193548410531E-2</c:v>
                </c:pt>
                <c:pt idx="248">
                  <c:v>9.3774193548410531E-2</c:v>
                </c:pt>
                <c:pt idx="249">
                  <c:v>9.3774193548410531E-2</c:v>
                </c:pt>
                <c:pt idx="250">
                  <c:v>9.3774193548410531E-2</c:v>
                </c:pt>
                <c:pt idx="251">
                  <c:v>9.3774193548410531E-2</c:v>
                </c:pt>
                <c:pt idx="252">
                  <c:v>9.3774193548410531E-2</c:v>
                </c:pt>
                <c:pt idx="253">
                  <c:v>4.2774193548413421E-2</c:v>
                </c:pt>
                <c:pt idx="254">
                  <c:v>9.3774193548410531E-2</c:v>
                </c:pt>
                <c:pt idx="255">
                  <c:v>4.2774193548413421E-2</c:v>
                </c:pt>
                <c:pt idx="256">
                  <c:v>4.2774193548413421E-2</c:v>
                </c:pt>
                <c:pt idx="257">
                  <c:v>9.3774193548410531E-2</c:v>
                </c:pt>
                <c:pt idx="258">
                  <c:v>9.3774193548410531E-2</c:v>
                </c:pt>
                <c:pt idx="259">
                  <c:v>4.2774193548413421E-2</c:v>
                </c:pt>
                <c:pt idx="260">
                  <c:v>4.2774193548413421E-2</c:v>
                </c:pt>
                <c:pt idx="261">
                  <c:v>4.2774193548413421E-2</c:v>
                </c:pt>
                <c:pt idx="262">
                  <c:v>4.2774193548413421E-2</c:v>
                </c:pt>
                <c:pt idx="263">
                  <c:v>9.3774193548410531E-2</c:v>
                </c:pt>
                <c:pt idx="264">
                  <c:v>9.3774193548410531E-2</c:v>
                </c:pt>
                <c:pt idx="265">
                  <c:v>4.2774193548413421E-2</c:v>
                </c:pt>
                <c:pt idx="266">
                  <c:v>4.2774193548413421E-2</c:v>
                </c:pt>
                <c:pt idx="267">
                  <c:v>4.2774193548413421E-2</c:v>
                </c:pt>
                <c:pt idx="268">
                  <c:v>9.3774193548410531E-2</c:v>
                </c:pt>
                <c:pt idx="269">
                  <c:v>9.3774193548410531E-2</c:v>
                </c:pt>
                <c:pt idx="270">
                  <c:v>9.3774193548410531E-2</c:v>
                </c:pt>
                <c:pt idx="271">
                  <c:v>4.2774193548413421E-2</c:v>
                </c:pt>
                <c:pt idx="272">
                  <c:v>9.3774193548410531E-2</c:v>
                </c:pt>
                <c:pt idx="273">
                  <c:v>9.3774193548410531E-2</c:v>
                </c:pt>
                <c:pt idx="274">
                  <c:v>9.3774193548410531E-2</c:v>
                </c:pt>
                <c:pt idx="275">
                  <c:v>9.3774193548410531E-2</c:v>
                </c:pt>
                <c:pt idx="276">
                  <c:v>0.14477419354841486</c:v>
                </c:pt>
                <c:pt idx="277">
                  <c:v>9.3774193548410531E-2</c:v>
                </c:pt>
                <c:pt idx="278">
                  <c:v>9.3774193548410531E-2</c:v>
                </c:pt>
                <c:pt idx="279">
                  <c:v>9.3774193548410531E-2</c:v>
                </c:pt>
                <c:pt idx="280">
                  <c:v>9.3774193548410531E-2</c:v>
                </c:pt>
                <c:pt idx="281">
                  <c:v>9.3774193548410531E-2</c:v>
                </c:pt>
                <c:pt idx="282">
                  <c:v>9.3774193548410531E-2</c:v>
                </c:pt>
                <c:pt idx="283">
                  <c:v>9.3774193548410531E-2</c:v>
                </c:pt>
                <c:pt idx="284">
                  <c:v>9.3774193548410531E-2</c:v>
                </c:pt>
                <c:pt idx="285">
                  <c:v>9.3774193548410531E-2</c:v>
                </c:pt>
                <c:pt idx="286">
                  <c:v>9.3774193548410531E-2</c:v>
                </c:pt>
                <c:pt idx="287">
                  <c:v>9.3774193548410531E-2</c:v>
                </c:pt>
                <c:pt idx="288">
                  <c:v>9.3774193548410531E-2</c:v>
                </c:pt>
                <c:pt idx="289">
                  <c:v>4.2774193548413421E-2</c:v>
                </c:pt>
                <c:pt idx="290">
                  <c:v>9.3774193548410531E-2</c:v>
                </c:pt>
                <c:pt idx="291">
                  <c:v>4.2774193548413421E-2</c:v>
                </c:pt>
                <c:pt idx="292">
                  <c:v>9.3774193548410531E-2</c:v>
                </c:pt>
                <c:pt idx="293">
                  <c:v>4.2774193548413421E-2</c:v>
                </c:pt>
                <c:pt idx="294">
                  <c:v>9.3774193548410531E-2</c:v>
                </c:pt>
                <c:pt idx="295">
                  <c:v>9.3774193548410531E-2</c:v>
                </c:pt>
                <c:pt idx="296">
                  <c:v>4.2774193548413421E-2</c:v>
                </c:pt>
                <c:pt idx="297">
                  <c:v>9.3774193548410531E-2</c:v>
                </c:pt>
                <c:pt idx="298">
                  <c:v>9.3774193548410531E-2</c:v>
                </c:pt>
                <c:pt idx="299">
                  <c:v>9.3774193548410531E-2</c:v>
                </c:pt>
                <c:pt idx="300">
                  <c:v>9.3774193548410531E-2</c:v>
                </c:pt>
                <c:pt idx="301">
                  <c:v>9.3774193548410531E-2</c:v>
                </c:pt>
                <c:pt idx="302">
                  <c:v>9.3774193548410531E-2</c:v>
                </c:pt>
                <c:pt idx="303">
                  <c:v>9.3774193548410531E-2</c:v>
                </c:pt>
                <c:pt idx="304">
                  <c:v>9.3774193548410531E-2</c:v>
                </c:pt>
                <c:pt idx="305">
                  <c:v>9.3774193548410531E-2</c:v>
                </c:pt>
                <c:pt idx="306">
                  <c:v>9.3774193548410531E-2</c:v>
                </c:pt>
                <c:pt idx="307">
                  <c:v>9.3774193548410531E-2</c:v>
                </c:pt>
                <c:pt idx="308">
                  <c:v>9.3774193548410531E-2</c:v>
                </c:pt>
                <c:pt idx="309">
                  <c:v>4.2774193548413421E-2</c:v>
                </c:pt>
                <c:pt idx="310">
                  <c:v>9.3774193548410531E-2</c:v>
                </c:pt>
                <c:pt idx="311">
                  <c:v>9.3774193548410531E-2</c:v>
                </c:pt>
                <c:pt idx="312">
                  <c:v>0.14477419354841486</c:v>
                </c:pt>
                <c:pt idx="313">
                  <c:v>9.3774193548410531E-2</c:v>
                </c:pt>
                <c:pt idx="314">
                  <c:v>9.3774193548410531E-2</c:v>
                </c:pt>
                <c:pt idx="315">
                  <c:v>9.3774193548410531E-2</c:v>
                </c:pt>
                <c:pt idx="316">
                  <c:v>9.3774193548410531E-2</c:v>
                </c:pt>
                <c:pt idx="317">
                  <c:v>9.3774193548410531E-2</c:v>
                </c:pt>
                <c:pt idx="318">
                  <c:v>9.3774193548410531E-2</c:v>
                </c:pt>
                <c:pt idx="319">
                  <c:v>9.3774193548410531E-2</c:v>
                </c:pt>
                <c:pt idx="320">
                  <c:v>9.3774193548410531E-2</c:v>
                </c:pt>
                <c:pt idx="321">
                  <c:v>0.14477419354841486</c:v>
                </c:pt>
                <c:pt idx="322">
                  <c:v>9.3774193548410531E-2</c:v>
                </c:pt>
                <c:pt idx="323">
                  <c:v>0.14477419354841486</c:v>
                </c:pt>
                <c:pt idx="324">
                  <c:v>0.14477419354841486</c:v>
                </c:pt>
                <c:pt idx="325">
                  <c:v>9.3774193548410531E-2</c:v>
                </c:pt>
                <c:pt idx="326">
                  <c:v>9.3774193548410531E-2</c:v>
                </c:pt>
                <c:pt idx="327">
                  <c:v>0.14477419354841486</c:v>
                </c:pt>
                <c:pt idx="328">
                  <c:v>9.3774193548410531E-2</c:v>
                </c:pt>
                <c:pt idx="329">
                  <c:v>4.2774193548413421E-2</c:v>
                </c:pt>
                <c:pt idx="330">
                  <c:v>9.3774193548410531E-2</c:v>
                </c:pt>
                <c:pt idx="331">
                  <c:v>9.3774193548410531E-2</c:v>
                </c:pt>
                <c:pt idx="332">
                  <c:v>9.3774193548410531E-2</c:v>
                </c:pt>
                <c:pt idx="333">
                  <c:v>0.14477419354841486</c:v>
                </c:pt>
                <c:pt idx="334">
                  <c:v>0.14477419354841486</c:v>
                </c:pt>
                <c:pt idx="335">
                  <c:v>9.3774193548410531E-2</c:v>
                </c:pt>
                <c:pt idx="336">
                  <c:v>9.3774193548410531E-2</c:v>
                </c:pt>
                <c:pt idx="337">
                  <c:v>9.3774193548410531E-2</c:v>
                </c:pt>
                <c:pt idx="338">
                  <c:v>9.3774193548410531E-2</c:v>
                </c:pt>
                <c:pt idx="339">
                  <c:v>9.3774193548410531E-2</c:v>
                </c:pt>
                <c:pt idx="340">
                  <c:v>9.3774193548410531E-2</c:v>
                </c:pt>
                <c:pt idx="341">
                  <c:v>9.3774193548410531E-2</c:v>
                </c:pt>
                <c:pt idx="342">
                  <c:v>9.3774193548410531E-2</c:v>
                </c:pt>
                <c:pt idx="343">
                  <c:v>9.3774193548410531E-2</c:v>
                </c:pt>
                <c:pt idx="344">
                  <c:v>0.14477419354841486</c:v>
                </c:pt>
                <c:pt idx="345">
                  <c:v>9.3774193548410531E-2</c:v>
                </c:pt>
                <c:pt idx="346">
                  <c:v>9.3774193548410531E-2</c:v>
                </c:pt>
                <c:pt idx="347">
                  <c:v>0.14477419354841486</c:v>
                </c:pt>
                <c:pt idx="348">
                  <c:v>9.3774193548410531E-2</c:v>
                </c:pt>
                <c:pt idx="349">
                  <c:v>0.14477419354841486</c:v>
                </c:pt>
                <c:pt idx="350">
                  <c:v>9.3774193548410531E-2</c:v>
                </c:pt>
                <c:pt idx="351">
                  <c:v>9.3774193548410531E-2</c:v>
                </c:pt>
                <c:pt idx="352">
                  <c:v>0.14477419354841486</c:v>
                </c:pt>
                <c:pt idx="353">
                  <c:v>9.3774193548410531E-2</c:v>
                </c:pt>
                <c:pt idx="354">
                  <c:v>0.14477419354841486</c:v>
                </c:pt>
                <c:pt idx="355">
                  <c:v>9.3774193548410531E-2</c:v>
                </c:pt>
                <c:pt idx="356">
                  <c:v>9.3774193548410531E-2</c:v>
                </c:pt>
                <c:pt idx="357">
                  <c:v>0.14477419354841486</c:v>
                </c:pt>
                <c:pt idx="358">
                  <c:v>0.14477419354841486</c:v>
                </c:pt>
                <c:pt idx="359">
                  <c:v>9.3774193548410531E-2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K15" sqref="K15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45197.604907407411</v>
      </c>
      <c r="C2">
        <v>106.6</v>
      </c>
      <c r="D2" s="8">
        <f>C2-AVERAGE($C$2:$C$32)</f>
        <v>-1.6129032258021425E-2</v>
      </c>
      <c r="E2" s="8">
        <f>D2*0.51</f>
        <v>-8.2258064515909265E-3</v>
      </c>
      <c r="F2" s="8">
        <f t="shared" ref="F2:F65" si="0">E2*A2</f>
        <v>0</v>
      </c>
      <c r="G2" s="8">
        <f>E2*5</f>
        <v>-4.1129032257954633E-2</v>
      </c>
      <c r="H2" s="6">
        <f t="shared" ref="H2:H65" si="1">A2</f>
        <v>0</v>
      </c>
    </row>
    <row r="3" spans="1:12" x14ac:dyDescent="0.25">
      <c r="A3" s="6">
        <v>5</v>
      </c>
      <c r="B3" s="5">
        <v>45197.60496527778</v>
      </c>
      <c r="C3">
        <v>106.7</v>
      </c>
      <c r="D3" s="8">
        <f t="shared" ref="D3:D66" si="2">C3-AVERAGE($C$2:$C$32)</f>
        <v>8.3870967741987101E-2</v>
      </c>
      <c r="E3" s="8">
        <f t="shared" ref="E3:E66" si="3">D3*0.51</f>
        <v>4.2774193548413421E-2</v>
      </c>
      <c r="F3" s="8">
        <f t="shared" si="0"/>
        <v>0.2138709677420671</v>
      </c>
      <c r="G3" s="8">
        <f>G2+E3*5</f>
        <v>0.17274193548411246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45197.605023148149</v>
      </c>
      <c r="C4">
        <v>106.7</v>
      </c>
      <c r="D4" s="8">
        <f t="shared" si="2"/>
        <v>8.3870967741987101E-2</v>
      </c>
      <c r="E4" s="8">
        <f t="shared" si="3"/>
        <v>4.2774193548413421E-2</v>
      </c>
      <c r="F4" s="8">
        <f t="shared" si="0"/>
        <v>0.42774193548413419</v>
      </c>
      <c r="G4" s="8">
        <f>G3+E4*5</f>
        <v>0.38661290322617958</v>
      </c>
      <c r="H4" s="6">
        <f t="shared" si="1"/>
        <v>10</v>
      </c>
      <c r="J4" s="9" t="s">
        <v>22</v>
      </c>
      <c r="K4" s="17">
        <v>100</v>
      </c>
      <c r="L4" s="9" t="s">
        <v>23</v>
      </c>
    </row>
    <row r="5" spans="1:12" x14ac:dyDescent="0.25">
      <c r="A5" s="6">
        <v>15</v>
      </c>
      <c r="B5" s="5">
        <v>45197.605081018519</v>
      </c>
      <c r="C5">
        <v>106.7</v>
      </c>
      <c r="D5" s="8">
        <f t="shared" si="2"/>
        <v>8.3870967741987101E-2</v>
      </c>
      <c r="E5" s="8">
        <f t="shared" si="3"/>
        <v>4.2774193548413421E-2</v>
      </c>
      <c r="F5" s="8">
        <f t="shared" si="0"/>
        <v>0.64161290322620135</v>
      </c>
      <c r="G5" s="8">
        <f>G4+E5*5</f>
        <v>0.60048387096824674</v>
      </c>
      <c r="H5" s="6">
        <f t="shared" si="1"/>
        <v>15</v>
      </c>
      <c r="J5" s="13" t="s">
        <v>15</v>
      </c>
      <c r="K5" s="17">
        <v>35.200000000000003</v>
      </c>
      <c r="L5" s="14" t="s">
        <v>16</v>
      </c>
    </row>
    <row r="6" spans="1:12" ht="15.75" x14ac:dyDescent="0.3">
      <c r="A6" s="6">
        <v>20</v>
      </c>
      <c r="B6" s="5">
        <v>45197.605138888888</v>
      </c>
      <c r="C6">
        <v>106.6</v>
      </c>
      <c r="D6" s="8">
        <f t="shared" si="2"/>
        <v>-1.6129032258021425E-2</v>
      </c>
      <c r="E6" s="8">
        <f t="shared" si="3"/>
        <v>-8.2258064515909265E-3</v>
      </c>
      <c r="F6" s="8">
        <f t="shared" si="0"/>
        <v>-0.16451612903181853</v>
      </c>
      <c r="G6" s="8">
        <f>G5+E6*5</f>
        <v>0.55935483871029212</v>
      </c>
      <c r="H6" s="6">
        <f t="shared" si="1"/>
        <v>20</v>
      </c>
      <c r="J6" s="12" t="s">
        <v>14</v>
      </c>
      <c r="K6" s="19">
        <f>VLOOKUP(MAX(G:G)/2,$G:$H,2,TRUE)</f>
        <v>280</v>
      </c>
      <c r="L6" s="9" t="s">
        <v>13</v>
      </c>
    </row>
    <row r="7" spans="1:12" x14ac:dyDescent="0.25">
      <c r="A7" s="6">
        <v>25</v>
      </c>
      <c r="B7" s="5">
        <v>45197.605196759258</v>
      </c>
      <c r="C7">
        <v>106.7</v>
      </c>
      <c r="D7" s="8">
        <f t="shared" si="2"/>
        <v>8.3870967741987101E-2</v>
      </c>
      <c r="E7" s="8">
        <f t="shared" si="3"/>
        <v>4.2774193548413421E-2</v>
      </c>
      <c r="F7" s="8">
        <f t="shared" si="0"/>
        <v>1.0693548387103355</v>
      </c>
      <c r="G7" s="8">
        <f>G6+E7*5</f>
        <v>0.77322580645235917</v>
      </c>
      <c r="H7" s="6">
        <f t="shared" si="1"/>
        <v>25</v>
      </c>
      <c r="J7" s="9" t="s">
        <v>8</v>
      </c>
      <c r="K7" s="18">
        <f>SUM(E2:E331)*(A3-A2)</f>
        <v>752.19241935487071</v>
      </c>
      <c r="L7" s="10" t="s">
        <v>9</v>
      </c>
    </row>
    <row r="8" spans="1:12" x14ac:dyDescent="0.25">
      <c r="A8" s="6">
        <v>30</v>
      </c>
      <c r="B8" s="5">
        <v>45197.605254629627</v>
      </c>
      <c r="C8">
        <v>106.7</v>
      </c>
      <c r="D8" s="8">
        <f t="shared" si="2"/>
        <v>8.3870967741987101E-2</v>
      </c>
      <c r="E8" s="8">
        <f t="shared" si="3"/>
        <v>4.2774193548413421E-2</v>
      </c>
      <c r="F8" s="8">
        <f t="shared" si="0"/>
        <v>1.2832258064524027</v>
      </c>
      <c r="G8" s="8">
        <f t="shared" ref="G8:G71" si="4">G7+E8*5</f>
        <v>0.98709677419442632</v>
      </c>
      <c r="H8" s="6">
        <f t="shared" si="1"/>
        <v>30</v>
      </c>
      <c r="J8" s="9" t="s">
        <v>10</v>
      </c>
      <c r="K8" s="18">
        <f>SUM(F2:F331)*(A3-A2)</f>
        <v>289368.07741938828</v>
      </c>
      <c r="L8" s="10" t="s">
        <v>11</v>
      </c>
    </row>
    <row r="9" spans="1:12" x14ac:dyDescent="0.25">
      <c r="A9" s="6">
        <v>35</v>
      </c>
      <c r="B9" s="5">
        <v>45197.605312500003</v>
      </c>
      <c r="C9">
        <v>106.6</v>
      </c>
      <c r="D9" s="8">
        <f t="shared" si="2"/>
        <v>-1.6129032258021425E-2</v>
      </c>
      <c r="E9" s="8">
        <f t="shared" si="3"/>
        <v>-8.2258064515909265E-3</v>
      </c>
      <c r="F9" s="8">
        <f t="shared" si="0"/>
        <v>-0.28790322580568245</v>
      </c>
      <c r="G9" s="8">
        <f t="shared" si="4"/>
        <v>0.94596774193647171</v>
      </c>
      <c r="H9" s="6">
        <f t="shared" si="1"/>
        <v>35</v>
      </c>
      <c r="J9" s="11" t="s">
        <v>12</v>
      </c>
      <c r="K9" s="18">
        <f>K8/K7</f>
        <v>384.69953960393434</v>
      </c>
      <c r="L9" s="9" t="s">
        <v>13</v>
      </c>
    </row>
    <row r="10" spans="1:12" x14ac:dyDescent="0.25">
      <c r="A10" s="6">
        <v>40</v>
      </c>
      <c r="B10" s="5">
        <v>45197.605370370373</v>
      </c>
      <c r="C10">
        <v>106.6</v>
      </c>
      <c r="D10" s="8">
        <f t="shared" si="2"/>
        <v>-1.6129032258021425E-2</v>
      </c>
      <c r="E10" s="8">
        <f t="shared" si="3"/>
        <v>-8.2258064515909265E-3</v>
      </c>
      <c r="F10" s="8">
        <f t="shared" si="0"/>
        <v>-0.32903225806363706</v>
      </c>
      <c r="G10" s="8">
        <f t="shared" si="4"/>
        <v>0.90483870967851709</v>
      </c>
      <c r="H10" s="6">
        <f t="shared" si="1"/>
        <v>40</v>
      </c>
      <c r="J10" s="13" t="s">
        <v>17</v>
      </c>
      <c r="K10" s="15">
        <f>K5/K9</f>
        <v>9.1499979532702336E-2</v>
      </c>
      <c r="L10" s="14" t="s">
        <v>18</v>
      </c>
    </row>
    <row r="11" spans="1:12" x14ac:dyDescent="0.25">
      <c r="A11" s="6">
        <v>45</v>
      </c>
      <c r="B11" s="5">
        <v>45197.605428240742</v>
      </c>
      <c r="C11">
        <v>106.7</v>
      </c>
      <c r="D11" s="8">
        <f t="shared" si="2"/>
        <v>8.3870967741987101E-2</v>
      </c>
      <c r="E11" s="8">
        <f t="shared" si="3"/>
        <v>4.2774193548413421E-2</v>
      </c>
      <c r="F11" s="8">
        <f t="shared" si="0"/>
        <v>1.9248387096786039</v>
      </c>
      <c r="G11" s="8">
        <f t="shared" si="4"/>
        <v>1.1187096774205842</v>
      </c>
      <c r="H11" s="6">
        <f t="shared" si="1"/>
        <v>45</v>
      </c>
      <c r="J11" s="13" t="s">
        <v>19</v>
      </c>
      <c r="K11" s="15">
        <f>K5/K6</f>
        <v>0.12571428571428572</v>
      </c>
      <c r="L11" s="14" t="s">
        <v>18</v>
      </c>
    </row>
    <row r="12" spans="1:12" x14ac:dyDescent="0.25">
      <c r="A12" s="6">
        <v>50</v>
      </c>
      <c r="B12" s="5">
        <v>45197.605486111112</v>
      </c>
      <c r="C12">
        <v>106.6</v>
      </c>
      <c r="D12" s="8">
        <f t="shared" si="2"/>
        <v>-1.6129032258021425E-2</v>
      </c>
      <c r="E12" s="8">
        <f t="shared" si="3"/>
        <v>-8.2258064515909265E-3</v>
      </c>
      <c r="F12" s="8">
        <f t="shared" si="0"/>
        <v>-0.41129032257954634</v>
      </c>
      <c r="G12" s="8">
        <f t="shared" si="4"/>
        <v>1.0775806451626295</v>
      </c>
      <c r="H12" s="6">
        <f t="shared" si="1"/>
        <v>50</v>
      </c>
      <c r="J12" s="9" t="s">
        <v>20</v>
      </c>
      <c r="K12" s="16">
        <f>K4*1000/K7</f>
        <v>132.94470593809828</v>
      </c>
      <c r="L12" s="9" t="s">
        <v>21</v>
      </c>
    </row>
    <row r="13" spans="1:12" x14ac:dyDescent="0.25">
      <c r="A13" s="6">
        <v>55</v>
      </c>
      <c r="B13" s="5">
        <v>45197.605543981481</v>
      </c>
      <c r="C13">
        <v>106.6</v>
      </c>
      <c r="D13" s="8">
        <f t="shared" si="2"/>
        <v>-1.6129032258021425E-2</v>
      </c>
      <c r="E13" s="8">
        <f t="shared" si="3"/>
        <v>-8.2258064515909265E-3</v>
      </c>
      <c r="F13" s="8">
        <f t="shared" si="0"/>
        <v>-0.45241935483750095</v>
      </c>
      <c r="G13" s="8">
        <f t="shared" si="4"/>
        <v>1.0364516129046748</v>
      </c>
      <c r="H13" s="6">
        <f t="shared" si="1"/>
        <v>55</v>
      </c>
    </row>
    <row r="14" spans="1:12" x14ac:dyDescent="0.25">
      <c r="A14" s="6">
        <v>60</v>
      </c>
      <c r="B14" s="5">
        <v>45197.60560185185</v>
      </c>
      <c r="C14">
        <v>106.6</v>
      </c>
      <c r="D14" s="8">
        <f t="shared" si="2"/>
        <v>-1.6129032258021425E-2</v>
      </c>
      <c r="E14" s="8">
        <f t="shared" si="3"/>
        <v>-8.2258064515909265E-3</v>
      </c>
      <c r="F14" s="8">
        <f t="shared" si="0"/>
        <v>-0.49354838709545557</v>
      </c>
      <c r="G14" s="8">
        <f t="shared" si="4"/>
        <v>0.99532258064672019</v>
      </c>
      <c r="H14" s="6">
        <f t="shared" si="1"/>
        <v>60</v>
      </c>
    </row>
    <row r="15" spans="1:12" x14ac:dyDescent="0.25">
      <c r="A15" s="6">
        <v>65</v>
      </c>
      <c r="B15" s="5">
        <v>45197.60565972222</v>
      </c>
      <c r="C15">
        <v>106.5</v>
      </c>
      <c r="D15" s="8">
        <f t="shared" si="2"/>
        <v>-0.11612903225801574</v>
      </c>
      <c r="E15" s="8">
        <f t="shared" si="3"/>
        <v>-5.922580645158803E-2</v>
      </c>
      <c r="F15" s="8">
        <f t="shared" si="0"/>
        <v>-3.8496774193532217</v>
      </c>
      <c r="G15" s="8">
        <f t="shared" si="4"/>
        <v>0.69919354838878012</v>
      </c>
      <c r="H15" s="6">
        <f t="shared" si="1"/>
        <v>65</v>
      </c>
    </row>
    <row r="16" spans="1:12" x14ac:dyDescent="0.25">
      <c r="A16" s="6">
        <v>70</v>
      </c>
      <c r="B16" s="5">
        <v>45197.605717592596</v>
      </c>
      <c r="C16">
        <v>106.6</v>
      </c>
      <c r="D16" s="8">
        <f t="shared" si="2"/>
        <v>-1.6129032258021425E-2</v>
      </c>
      <c r="E16" s="8">
        <f t="shared" si="3"/>
        <v>-8.2258064515909265E-3</v>
      </c>
      <c r="F16" s="8">
        <f t="shared" si="0"/>
        <v>-0.5758064516113649</v>
      </c>
      <c r="G16" s="8">
        <f t="shared" si="4"/>
        <v>0.65806451613082551</v>
      </c>
      <c r="H16" s="6">
        <f t="shared" si="1"/>
        <v>70</v>
      </c>
    </row>
    <row r="17" spans="1:16" x14ac:dyDescent="0.25">
      <c r="A17" s="6">
        <v>75</v>
      </c>
      <c r="B17" s="5">
        <v>45197.605775462966</v>
      </c>
      <c r="C17">
        <v>106.6</v>
      </c>
      <c r="D17" s="8">
        <f t="shared" si="2"/>
        <v>-1.6129032258021425E-2</v>
      </c>
      <c r="E17" s="8">
        <f t="shared" si="3"/>
        <v>-8.2258064515909265E-3</v>
      </c>
      <c r="F17" s="8">
        <f t="shared" si="0"/>
        <v>-0.61693548386931951</v>
      </c>
      <c r="G17" s="8">
        <f t="shared" si="4"/>
        <v>0.61693548387287089</v>
      </c>
      <c r="H17" s="6">
        <f t="shared" si="1"/>
        <v>75</v>
      </c>
    </row>
    <row r="18" spans="1:16" x14ac:dyDescent="0.25">
      <c r="A18" s="6">
        <v>80</v>
      </c>
      <c r="B18" s="5">
        <v>45197.605833333335</v>
      </c>
      <c r="C18">
        <v>106.6</v>
      </c>
      <c r="D18" s="8">
        <f t="shared" si="2"/>
        <v>-1.6129032258021425E-2</v>
      </c>
      <c r="E18" s="8">
        <f t="shared" si="3"/>
        <v>-8.2258064515909265E-3</v>
      </c>
      <c r="F18" s="8">
        <f t="shared" si="0"/>
        <v>-0.65806451612727412</v>
      </c>
      <c r="G18" s="8">
        <f t="shared" si="4"/>
        <v>0.57580645161491628</v>
      </c>
      <c r="H18" s="6">
        <f t="shared" si="1"/>
        <v>80</v>
      </c>
    </row>
    <row r="19" spans="1:16" x14ac:dyDescent="0.25">
      <c r="A19" s="6">
        <v>85</v>
      </c>
      <c r="B19" s="5">
        <v>45197.605891203704</v>
      </c>
      <c r="C19">
        <v>106.6</v>
      </c>
      <c r="D19" s="8">
        <f t="shared" si="2"/>
        <v>-1.6129032258021425E-2</v>
      </c>
      <c r="E19" s="8">
        <f t="shared" si="3"/>
        <v>-8.2258064515909265E-3</v>
      </c>
      <c r="F19" s="8">
        <f t="shared" si="0"/>
        <v>-0.69919354838522874</v>
      </c>
      <c r="G19" s="8">
        <f t="shared" si="4"/>
        <v>0.53467741935696167</v>
      </c>
      <c r="H19" s="6">
        <f t="shared" si="1"/>
        <v>85</v>
      </c>
    </row>
    <row r="20" spans="1:16" x14ac:dyDescent="0.25">
      <c r="A20" s="6">
        <v>90</v>
      </c>
      <c r="B20" s="5">
        <v>45197.605949074074</v>
      </c>
      <c r="C20">
        <v>106.6</v>
      </c>
      <c r="D20" s="8">
        <f t="shared" si="2"/>
        <v>-1.6129032258021425E-2</v>
      </c>
      <c r="E20" s="8">
        <f t="shared" si="3"/>
        <v>-8.2258064515909265E-3</v>
      </c>
      <c r="F20" s="8">
        <f t="shared" si="0"/>
        <v>-0.74032258064318335</v>
      </c>
      <c r="G20" s="8">
        <f t="shared" si="4"/>
        <v>0.49354838709900706</v>
      </c>
      <c r="H20" s="6">
        <f t="shared" si="1"/>
        <v>90</v>
      </c>
    </row>
    <row r="21" spans="1:16" x14ac:dyDescent="0.25">
      <c r="A21" s="6">
        <v>95</v>
      </c>
      <c r="B21" s="5">
        <v>45197.606006944443</v>
      </c>
      <c r="C21">
        <v>106.6</v>
      </c>
      <c r="D21" s="8">
        <f t="shared" si="2"/>
        <v>-1.6129032258021425E-2</v>
      </c>
      <c r="E21" s="8">
        <f t="shared" si="3"/>
        <v>-8.2258064515909265E-3</v>
      </c>
      <c r="F21" s="8">
        <f t="shared" si="0"/>
        <v>-0.78145161290113807</v>
      </c>
      <c r="G21" s="8">
        <f t="shared" si="4"/>
        <v>0.45241935484105245</v>
      </c>
      <c r="H21" s="6">
        <f t="shared" si="1"/>
        <v>95</v>
      </c>
    </row>
    <row r="22" spans="1:16" x14ac:dyDescent="0.25">
      <c r="A22" s="6">
        <v>100</v>
      </c>
      <c r="B22" s="5">
        <v>45197.606064814812</v>
      </c>
      <c r="C22">
        <v>106.6</v>
      </c>
      <c r="D22" s="8">
        <f t="shared" si="2"/>
        <v>-1.6129032258021425E-2</v>
      </c>
      <c r="E22" s="8">
        <f t="shared" si="3"/>
        <v>-8.2258064515909265E-3</v>
      </c>
      <c r="F22" s="8">
        <f t="shared" si="0"/>
        <v>-0.82258064515909268</v>
      </c>
      <c r="G22" s="8">
        <f t="shared" si="4"/>
        <v>0.41129032258309783</v>
      </c>
      <c r="H22" s="6">
        <f t="shared" si="1"/>
        <v>100</v>
      </c>
    </row>
    <row r="23" spans="1:16" x14ac:dyDescent="0.25">
      <c r="A23" s="6">
        <v>105</v>
      </c>
      <c r="B23" s="5">
        <v>45197.606122685182</v>
      </c>
      <c r="C23">
        <v>106.6</v>
      </c>
      <c r="D23" s="8">
        <f t="shared" si="2"/>
        <v>-1.6129032258021425E-2</v>
      </c>
      <c r="E23" s="8">
        <f t="shared" si="3"/>
        <v>-8.2258064515909265E-3</v>
      </c>
      <c r="F23" s="8">
        <f t="shared" si="0"/>
        <v>-0.86370967741704729</v>
      </c>
      <c r="G23" s="8">
        <f t="shared" si="4"/>
        <v>0.37016129032514322</v>
      </c>
      <c r="H23" s="6">
        <f t="shared" si="1"/>
        <v>105</v>
      </c>
    </row>
    <row r="24" spans="1:16" x14ac:dyDescent="0.25">
      <c r="A24" s="6">
        <v>110</v>
      </c>
      <c r="B24" s="5">
        <v>45197.606180555558</v>
      </c>
      <c r="C24">
        <v>106.7</v>
      </c>
      <c r="D24" s="8">
        <f t="shared" si="2"/>
        <v>8.3870967741987101E-2</v>
      </c>
      <c r="E24" s="8">
        <f t="shared" si="3"/>
        <v>4.2774193548413421E-2</v>
      </c>
      <c r="F24" s="8">
        <f t="shared" si="0"/>
        <v>4.705161290325476</v>
      </c>
      <c r="G24" s="8">
        <f t="shared" si="4"/>
        <v>0.58403225806721037</v>
      </c>
      <c r="H24" s="6">
        <f t="shared" si="1"/>
        <v>110</v>
      </c>
    </row>
    <row r="25" spans="1:16" x14ac:dyDescent="0.25">
      <c r="A25" s="6">
        <v>115</v>
      </c>
      <c r="B25" s="5">
        <v>45197.606238425928</v>
      </c>
      <c r="C25">
        <v>106.5</v>
      </c>
      <c r="D25" s="8">
        <f t="shared" si="2"/>
        <v>-0.11612903225801574</v>
      </c>
      <c r="E25" s="8">
        <f t="shared" si="3"/>
        <v>-5.922580645158803E-2</v>
      </c>
      <c r="F25" s="8">
        <f t="shared" si="0"/>
        <v>-6.8109677419326236</v>
      </c>
      <c r="G25" s="8">
        <f t="shared" si="4"/>
        <v>0.28790322580927025</v>
      </c>
      <c r="H25" s="6">
        <f t="shared" si="1"/>
        <v>115</v>
      </c>
    </row>
    <row r="26" spans="1:16" x14ac:dyDescent="0.25">
      <c r="A26" s="6">
        <v>120</v>
      </c>
      <c r="B26" s="5">
        <v>45197.606296296297</v>
      </c>
      <c r="C26">
        <v>106.6</v>
      </c>
      <c r="D26" s="8">
        <f t="shared" si="2"/>
        <v>-1.6129032258021425E-2</v>
      </c>
      <c r="E26" s="8">
        <f t="shared" si="3"/>
        <v>-8.2258064515909265E-3</v>
      </c>
      <c r="F26" s="8">
        <f t="shared" si="0"/>
        <v>-0.98709677419091113</v>
      </c>
      <c r="G26" s="8">
        <f t="shared" si="4"/>
        <v>0.24677419355131561</v>
      </c>
      <c r="H26" s="6">
        <f t="shared" si="1"/>
        <v>120</v>
      </c>
    </row>
    <row r="27" spans="1:16" x14ac:dyDescent="0.25">
      <c r="A27" s="6">
        <v>125</v>
      </c>
      <c r="B27" s="5">
        <v>45197.606354166666</v>
      </c>
      <c r="C27">
        <v>106.5</v>
      </c>
      <c r="D27" s="8">
        <f t="shared" si="2"/>
        <v>-0.11612903225801574</v>
      </c>
      <c r="E27" s="8">
        <f t="shared" si="3"/>
        <v>-5.922580645158803E-2</v>
      </c>
      <c r="F27" s="8">
        <f t="shared" si="0"/>
        <v>-7.4032258064485035</v>
      </c>
      <c r="G27" s="8">
        <f t="shared" si="4"/>
        <v>-4.9354838706624521E-2</v>
      </c>
      <c r="H27" s="6">
        <f t="shared" si="1"/>
        <v>125</v>
      </c>
    </row>
    <row r="28" spans="1:16" x14ac:dyDescent="0.25">
      <c r="A28" s="6">
        <v>130</v>
      </c>
      <c r="B28" s="5">
        <v>45197.606412037036</v>
      </c>
      <c r="C28">
        <v>106.6</v>
      </c>
      <c r="D28" s="8">
        <f t="shared" si="2"/>
        <v>-1.6129032258021425E-2</v>
      </c>
      <c r="E28" s="8">
        <f t="shared" si="3"/>
        <v>-8.2258064515909265E-3</v>
      </c>
      <c r="F28" s="8">
        <f t="shared" si="0"/>
        <v>-1.0693548387068204</v>
      </c>
      <c r="G28" s="8">
        <f t="shared" si="4"/>
        <v>-9.0483870964579161E-2</v>
      </c>
      <c r="H28" s="6">
        <f t="shared" si="1"/>
        <v>130</v>
      </c>
    </row>
    <row r="29" spans="1:16" x14ac:dyDescent="0.25">
      <c r="A29" s="6">
        <v>135</v>
      </c>
      <c r="B29" s="5">
        <v>45197.606469907405</v>
      </c>
      <c r="C29">
        <v>106.6</v>
      </c>
      <c r="D29" s="8">
        <f t="shared" si="2"/>
        <v>-1.6129032258021425E-2</v>
      </c>
      <c r="E29" s="8">
        <f t="shared" si="3"/>
        <v>-8.2258064515909265E-3</v>
      </c>
      <c r="F29" s="8">
        <f t="shared" si="0"/>
        <v>-1.1104838709647751</v>
      </c>
      <c r="G29" s="8">
        <f t="shared" si="4"/>
        <v>-0.1316129032225338</v>
      </c>
      <c r="H29" s="6">
        <f t="shared" si="1"/>
        <v>135</v>
      </c>
    </row>
    <row r="30" spans="1:16" x14ac:dyDescent="0.25">
      <c r="A30" s="6">
        <v>140</v>
      </c>
      <c r="B30" s="5">
        <v>45197.606527777774</v>
      </c>
      <c r="C30">
        <v>106.6</v>
      </c>
      <c r="D30" s="8">
        <f t="shared" si="2"/>
        <v>-1.6129032258021425E-2</v>
      </c>
      <c r="E30" s="8">
        <f t="shared" si="3"/>
        <v>-8.2258064515909265E-3</v>
      </c>
      <c r="F30" s="8">
        <f t="shared" si="0"/>
        <v>-1.1516129032227298</v>
      </c>
      <c r="G30" s="8">
        <f t="shared" si="4"/>
        <v>-0.17274193548048844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45197.606585648151</v>
      </c>
      <c r="C31">
        <v>106.6</v>
      </c>
      <c r="D31" s="8">
        <f t="shared" si="2"/>
        <v>-1.6129032258021425E-2</v>
      </c>
      <c r="E31" s="8">
        <f t="shared" si="3"/>
        <v>-8.2258064515909265E-3</v>
      </c>
      <c r="F31" s="8">
        <f t="shared" si="0"/>
        <v>-1.1927419354806843</v>
      </c>
      <c r="G31" s="8">
        <f t="shared" si="4"/>
        <v>-0.21387096773844308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45197.60664351852</v>
      </c>
      <c r="C32">
        <v>106.7</v>
      </c>
      <c r="D32" s="8">
        <f t="shared" si="2"/>
        <v>8.3870967741987101E-2</v>
      </c>
      <c r="E32" s="8">
        <f t="shared" si="3"/>
        <v>4.2774193548413421E-2</v>
      </c>
      <c r="F32" s="8">
        <f t="shared" si="0"/>
        <v>6.4161290322620133</v>
      </c>
      <c r="G32" s="8">
        <f t="shared" si="4"/>
        <v>3.6240177525570516E-12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45197.60670138889</v>
      </c>
      <c r="C33">
        <v>106.7</v>
      </c>
      <c r="D33" s="8">
        <f t="shared" si="2"/>
        <v>8.3870967741987101E-2</v>
      </c>
      <c r="E33" s="8">
        <f t="shared" si="3"/>
        <v>4.2774193548413421E-2</v>
      </c>
      <c r="F33" s="8">
        <f t="shared" si="0"/>
        <v>6.6300000000040802</v>
      </c>
      <c r="G33" s="8">
        <f t="shared" si="4"/>
        <v>0.21387096774569112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45197.606759259259</v>
      </c>
      <c r="C34">
        <v>107.2</v>
      </c>
      <c r="D34" s="8">
        <f t="shared" si="2"/>
        <v>0.5838709677419871</v>
      </c>
      <c r="E34" s="8">
        <f t="shared" si="3"/>
        <v>0.29777419354841345</v>
      </c>
      <c r="F34" s="8">
        <f t="shared" si="0"/>
        <v>47.643870967746153</v>
      </c>
      <c r="G34" s="8">
        <f t="shared" si="4"/>
        <v>1.7027419354877584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45197.606817129628</v>
      </c>
      <c r="C35">
        <v>111.7</v>
      </c>
      <c r="D35" s="8">
        <f t="shared" si="2"/>
        <v>5.0838709677419871</v>
      </c>
      <c r="E35" s="8">
        <f t="shared" si="3"/>
        <v>2.5927741935484137</v>
      </c>
      <c r="F35" s="8">
        <f t="shared" si="0"/>
        <v>427.80774193548825</v>
      </c>
      <c r="G35" s="8">
        <f t="shared" si="4"/>
        <v>14.666612903229826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45197.606874999998</v>
      </c>
      <c r="C36">
        <v>115.7</v>
      </c>
      <c r="D36" s="8">
        <f t="shared" si="2"/>
        <v>9.0838709677419871</v>
      </c>
      <c r="E36" s="8">
        <f t="shared" si="3"/>
        <v>4.6327741935484132</v>
      </c>
      <c r="F36" s="8">
        <f t="shared" si="0"/>
        <v>787.57161290323029</v>
      </c>
      <c r="G36" s="8">
        <f t="shared" si="4"/>
        <v>37.830483870971889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45197.606932870367</v>
      </c>
      <c r="C37">
        <v>113.8</v>
      </c>
      <c r="D37" s="8">
        <f t="shared" si="2"/>
        <v>7.1838709677419814</v>
      </c>
      <c r="E37" s="8">
        <f t="shared" si="3"/>
        <v>3.6637741935484107</v>
      </c>
      <c r="F37" s="8">
        <f t="shared" si="0"/>
        <v>641.16048387097192</v>
      </c>
      <c r="G37" s="8">
        <f t="shared" si="4"/>
        <v>56.149354838713947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45197.606990740744</v>
      </c>
      <c r="C38">
        <v>112.8</v>
      </c>
      <c r="D38" s="8">
        <f t="shared" si="2"/>
        <v>6.1838709677419814</v>
      </c>
      <c r="E38" s="8">
        <f t="shared" si="3"/>
        <v>3.1537741935484105</v>
      </c>
      <c r="F38" s="8">
        <f t="shared" si="0"/>
        <v>567.67935483871383</v>
      </c>
      <c r="G38" s="8">
        <f t="shared" si="4"/>
        <v>71.918225806456007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45197.607048611113</v>
      </c>
      <c r="C39">
        <v>111.5</v>
      </c>
      <c r="D39" s="8">
        <f t="shared" si="2"/>
        <v>4.8838709677419843</v>
      </c>
      <c r="E39" s="8">
        <f t="shared" si="3"/>
        <v>2.490774193548412</v>
      </c>
      <c r="F39" s="8">
        <f t="shared" si="0"/>
        <v>460.79322580645623</v>
      </c>
      <c r="G39" s="8">
        <f t="shared" si="4"/>
        <v>84.37209677419807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45197.607106481482</v>
      </c>
      <c r="C40">
        <v>112.5</v>
      </c>
      <c r="D40" s="8">
        <f t="shared" si="2"/>
        <v>5.8838709677419843</v>
      </c>
      <c r="E40" s="8">
        <f t="shared" si="3"/>
        <v>3.0007741935484122</v>
      </c>
      <c r="F40" s="8">
        <f t="shared" si="0"/>
        <v>570.1470967741983</v>
      </c>
      <c r="G40" s="8">
        <f t="shared" si="4"/>
        <v>99.37596774194013</v>
      </c>
      <c r="H40" s="6">
        <f t="shared" si="1"/>
        <v>190</v>
      </c>
    </row>
    <row r="41" spans="1:26" x14ac:dyDescent="0.25">
      <c r="A41" s="6">
        <v>195</v>
      </c>
      <c r="B41" s="5">
        <v>45197.607164351852</v>
      </c>
      <c r="C41">
        <v>112.7</v>
      </c>
      <c r="D41" s="8">
        <f t="shared" si="2"/>
        <v>6.0838709677419871</v>
      </c>
      <c r="E41" s="8">
        <f t="shared" si="3"/>
        <v>3.1027741935484134</v>
      </c>
      <c r="F41" s="8">
        <f t="shared" si="0"/>
        <v>605.04096774194068</v>
      </c>
      <c r="G41" s="8">
        <f t="shared" si="4"/>
        <v>114.88983870968219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45197.607222222221</v>
      </c>
      <c r="C42">
        <v>112.9</v>
      </c>
      <c r="D42" s="8">
        <f t="shared" si="2"/>
        <v>6.2838709677419899</v>
      </c>
      <c r="E42" s="8">
        <f t="shared" si="3"/>
        <v>3.2047741935484151</v>
      </c>
      <c r="F42" s="8">
        <f t="shared" si="0"/>
        <v>640.95483870968303</v>
      </c>
      <c r="G42" s="8">
        <f t="shared" si="4"/>
        <v>130.91370967742427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45197.60728009259</v>
      </c>
      <c r="C43">
        <v>112.5</v>
      </c>
      <c r="D43" s="8">
        <f t="shared" si="2"/>
        <v>5.8838709677419843</v>
      </c>
      <c r="E43" s="8">
        <f t="shared" si="3"/>
        <v>3.0007741935484122</v>
      </c>
      <c r="F43" s="8">
        <f t="shared" si="0"/>
        <v>615.15870967742455</v>
      </c>
      <c r="G43" s="8">
        <f t="shared" si="4"/>
        <v>145.91758064516634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45197.60733796296</v>
      </c>
      <c r="C44">
        <v>112.3</v>
      </c>
      <c r="D44" s="8">
        <f t="shared" si="2"/>
        <v>5.6838709677419814</v>
      </c>
      <c r="E44" s="8">
        <f t="shared" si="3"/>
        <v>2.8987741935484106</v>
      </c>
      <c r="F44" s="8">
        <f t="shared" si="0"/>
        <v>608.74258064516619</v>
      </c>
      <c r="G44" s="8">
        <f t="shared" si="4"/>
        <v>160.41145161290839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45197.607395833336</v>
      </c>
      <c r="C45">
        <v>112</v>
      </c>
      <c r="D45" s="8">
        <f t="shared" si="2"/>
        <v>5.3838709677419843</v>
      </c>
      <c r="E45" s="8">
        <f t="shared" si="3"/>
        <v>2.7457741935484119</v>
      </c>
      <c r="F45" s="8">
        <f t="shared" si="0"/>
        <v>590.3414516129086</v>
      </c>
      <c r="G45" s="8">
        <f t="shared" si="4"/>
        <v>174.14032258065046</v>
      </c>
      <c r="H45" s="6">
        <f t="shared" si="1"/>
        <v>215</v>
      </c>
    </row>
    <row r="46" spans="1:26" x14ac:dyDescent="0.25">
      <c r="A46" s="6">
        <v>220</v>
      </c>
      <c r="B46" s="5">
        <v>45197.607453703706</v>
      </c>
      <c r="C46">
        <v>111.2</v>
      </c>
      <c r="D46" s="8">
        <f t="shared" si="2"/>
        <v>4.5838709677419871</v>
      </c>
      <c r="E46" s="8">
        <f t="shared" si="3"/>
        <v>2.3377741935484133</v>
      </c>
      <c r="F46" s="8">
        <f t="shared" si="0"/>
        <v>514.3103225806509</v>
      </c>
      <c r="G46" s="8">
        <f t="shared" si="4"/>
        <v>185.82919354839254</v>
      </c>
      <c r="H46" s="6">
        <f t="shared" si="1"/>
        <v>220</v>
      </c>
    </row>
    <row r="47" spans="1:26" x14ac:dyDescent="0.25">
      <c r="A47" s="6">
        <v>225</v>
      </c>
      <c r="B47" s="5">
        <v>45197.607511574075</v>
      </c>
      <c r="C47">
        <v>112.1</v>
      </c>
      <c r="D47" s="8">
        <f t="shared" si="2"/>
        <v>5.4838709677419786</v>
      </c>
      <c r="E47" s="8">
        <f t="shared" si="3"/>
        <v>2.7967741935484089</v>
      </c>
      <c r="F47" s="8">
        <f t="shared" si="0"/>
        <v>629.27419354839196</v>
      </c>
      <c r="G47" s="8">
        <f t="shared" si="4"/>
        <v>199.81306451613457</v>
      </c>
      <c r="H47" s="6">
        <f t="shared" si="1"/>
        <v>225</v>
      </c>
    </row>
    <row r="48" spans="1:26" x14ac:dyDescent="0.25">
      <c r="A48" s="6">
        <v>230</v>
      </c>
      <c r="B48" s="5">
        <v>45197.607569444444</v>
      </c>
      <c r="C48">
        <v>113</v>
      </c>
      <c r="D48" s="8">
        <f t="shared" si="2"/>
        <v>6.3838709677419843</v>
      </c>
      <c r="E48" s="8">
        <f t="shared" si="3"/>
        <v>3.2557741935484121</v>
      </c>
      <c r="F48" s="8">
        <f t="shared" si="0"/>
        <v>748.82806451613476</v>
      </c>
      <c r="G48" s="8">
        <f t="shared" si="4"/>
        <v>216.09193548387663</v>
      </c>
      <c r="H48" s="6">
        <f t="shared" si="1"/>
        <v>230</v>
      </c>
    </row>
    <row r="49" spans="1:8" x14ac:dyDescent="0.25">
      <c r="A49" s="6">
        <v>235</v>
      </c>
      <c r="B49" s="5">
        <v>45197.607627314814</v>
      </c>
      <c r="C49">
        <v>113.6</v>
      </c>
      <c r="D49" s="8">
        <f t="shared" si="2"/>
        <v>6.9838709677419786</v>
      </c>
      <c r="E49" s="8">
        <f t="shared" si="3"/>
        <v>3.5617741935484091</v>
      </c>
      <c r="F49" s="8">
        <f t="shared" si="0"/>
        <v>837.01693548387618</v>
      </c>
      <c r="G49" s="8">
        <f t="shared" si="4"/>
        <v>233.90080645161868</v>
      </c>
      <c r="H49" s="6">
        <f t="shared" si="1"/>
        <v>235</v>
      </c>
    </row>
    <row r="50" spans="1:8" x14ac:dyDescent="0.25">
      <c r="A50" s="6">
        <v>240</v>
      </c>
      <c r="B50" s="5">
        <v>45197.607685185183</v>
      </c>
      <c r="C50">
        <v>113</v>
      </c>
      <c r="D50" s="8">
        <f t="shared" si="2"/>
        <v>6.3838709677419843</v>
      </c>
      <c r="E50" s="8">
        <f t="shared" si="3"/>
        <v>3.2557741935484121</v>
      </c>
      <c r="F50" s="8">
        <f t="shared" si="0"/>
        <v>781.38580645161892</v>
      </c>
      <c r="G50" s="8">
        <f t="shared" si="4"/>
        <v>250.17967741936073</v>
      </c>
      <c r="H50" s="6">
        <f t="shared" si="1"/>
        <v>240</v>
      </c>
    </row>
    <row r="51" spans="1:8" x14ac:dyDescent="0.25">
      <c r="A51" s="6">
        <v>245</v>
      </c>
      <c r="B51" s="5">
        <v>45197.607743055552</v>
      </c>
      <c r="C51">
        <v>112.8</v>
      </c>
      <c r="D51" s="8">
        <f t="shared" si="2"/>
        <v>6.1838709677419814</v>
      </c>
      <c r="E51" s="8">
        <f t="shared" si="3"/>
        <v>3.1537741935484105</v>
      </c>
      <c r="F51" s="8">
        <f t="shared" si="0"/>
        <v>772.67467741936059</v>
      </c>
      <c r="G51" s="8">
        <f t="shared" si="4"/>
        <v>265.94854838710279</v>
      </c>
      <c r="H51" s="6">
        <f t="shared" si="1"/>
        <v>245</v>
      </c>
    </row>
    <row r="52" spans="1:8" x14ac:dyDescent="0.25">
      <c r="A52" s="6">
        <v>250</v>
      </c>
      <c r="B52" s="5">
        <v>45197.607800925929</v>
      </c>
      <c r="C52">
        <v>112.9</v>
      </c>
      <c r="D52" s="8">
        <f t="shared" si="2"/>
        <v>6.2838709677419899</v>
      </c>
      <c r="E52" s="8">
        <f t="shared" si="3"/>
        <v>3.2047741935484151</v>
      </c>
      <c r="F52" s="8">
        <f t="shared" si="0"/>
        <v>801.19354838710376</v>
      </c>
      <c r="G52" s="8">
        <f t="shared" si="4"/>
        <v>281.97241935484487</v>
      </c>
      <c r="H52" s="6">
        <f t="shared" si="1"/>
        <v>250</v>
      </c>
    </row>
    <row r="53" spans="1:8" x14ac:dyDescent="0.25">
      <c r="A53" s="6">
        <v>255</v>
      </c>
      <c r="B53" s="5">
        <v>45197.607858796298</v>
      </c>
      <c r="C53">
        <v>112.5</v>
      </c>
      <c r="D53" s="8">
        <f t="shared" si="2"/>
        <v>5.8838709677419843</v>
      </c>
      <c r="E53" s="8">
        <f t="shared" si="3"/>
        <v>3.0007741935484122</v>
      </c>
      <c r="F53" s="8">
        <f t="shared" si="0"/>
        <v>765.19741935484512</v>
      </c>
      <c r="G53" s="8">
        <f t="shared" si="4"/>
        <v>296.97629032258692</v>
      </c>
      <c r="H53" s="6">
        <f t="shared" si="1"/>
        <v>255</v>
      </c>
    </row>
    <row r="54" spans="1:8" x14ac:dyDescent="0.25">
      <c r="A54" s="6">
        <v>260</v>
      </c>
      <c r="B54" s="5">
        <v>45197.607916666668</v>
      </c>
      <c r="C54">
        <v>112.8</v>
      </c>
      <c r="D54" s="8">
        <f t="shared" si="2"/>
        <v>6.1838709677419814</v>
      </c>
      <c r="E54" s="8">
        <f t="shared" si="3"/>
        <v>3.1537741935484105</v>
      </c>
      <c r="F54" s="8">
        <f t="shared" si="0"/>
        <v>819.98129032258669</v>
      </c>
      <c r="G54" s="8">
        <f t="shared" si="4"/>
        <v>312.74516129032895</v>
      </c>
      <c r="H54" s="6">
        <f t="shared" si="1"/>
        <v>260</v>
      </c>
    </row>
    <row r="55" spans="1:8" x14ac:dyDescent="0.25">
      <c r="A55" s="6">
        <v>265</v>
      </c>
      <c r="B55" s="5">
        <v>45197.607974537037</v>
      </c>
      <c r="C55">
        <v>112.8</v>
      </c>
      <c r="D55" s="8">
        <f t="shared" si="2"/>
        <v>6.1838709677419814</v>
      </c>
      <c r="E55" s="8">
        <f t="shared" si="3"/>
        <v>3.1537741935484105</v>
      </c>
      <c r="F55" s="8">
        <f t="shared" si="0"/>
        <v>835.75016129032883</v>
      </c>
      <c r="G55" s="8">
        <f t="shared" si="4"/>
        <v>328.51403225807098</v>
      </c>
      <c r="H55" s="6">
        <f t="shared" si="1"/>
        <v>265</v>
      </c>
    </row>
    <row r="56" spans="1:8" x14ac:dyDescent="0.25">
      <c r="A56" s="6">
        <v>270</v>
      </c>
      <c r="B56" s="5">
        <v>45197.608032407406</v>
      </c>
      <c r="C56">
        <v>112.6</v>
      </c>
      <c r="D56" s="8">
        <f t="shared" si="2"/>
        <v>5.9838709677419786</v>
      </c>
      <c r="E56" s="8">
        <f t="shared" si="3"/>
        <v>3.0517741935484093</v>
      </c>
      <c r="F56" s="8">
        <f t="shared" si="0"/>
        <v>823.97903225807056</v>
      </c>
      <c r="G56" s="8">
        <f t="shared" si="4"/>
        <v>343.77290322581302</v>
      </c>
      <c r="H56" s="6">
        <f t="shared" si="1"/>
        <v>270</v>
      </c>
    </row>
    <row r="57" spans="1:8" x14ac:dyDescent="0.25">
      <c r="A57" s="6">
        <v>275</v>
      </c>
      <c r="B57" s="5">
        <v>45197.608090277776</v>
      </c>
      <c r="C57">
        <v>112.6</v>
      </c>
      <c r="D57" s="8">
        <f t="shared" si="2"/>
        <v>5.9838709677419786</v>
      </c>
      <c r="E57" s="8">
        <f t="shared" si="3"/>
        <v>3.0517741935484093</v>
      </c>
      <c r="F57" s="8">
        <f t="shared" si="0"/>
        <v>839.2379032258126</v>
      </c>
      <c r="G57" s="8">
        <f t="shared" si="4"/>
        <v>359.03177419355507</v>
      </c>
      <c r="H57" s="6">
        <f t="shared" si="1"/>
        <v>275</v>
      </c>
    </row>
    <row r="58" spans="1:8" x14ac:dyDescent="0.25">
      <c r="A58" s="6">
        <v>280</v>
      </c>
      <c r="B58" s="5">
        <v>45197.608148148145</v>
      </c>
      <c r="C58">
        <v>112.5</v>
      </c>
      <c r="D58" s="8">
        <f t="shared" si="2"/>
        <v>5.8838709677419843</v>
      </c>
      <c r="E58" s="8">
        <f t="shared" si="3"/>
        <v>3.0007741935484122</v>
      </c>
      <c r="F58" s="8">
        <f t="shared" si="0"/>
        <v>840.21677419355547</v>
      </c>
      <c r="G58" s="8">
        <f t="shared" si="4"/>
        <v>374.03564516129711</v>
      </c>
      <c r="H58" s="6">
        <f t="shared" si="1"/>
        <v>280</v>
      </c>
    </row>
    <row r="59" spans="1:8" x14ac:dyDescent="0.25">
      <c r="A59" s="6">
        <v>285</v>
      </c>
      <c r="B59" s="5">
        <v>45197.608206018522</v>
      </c>
      <c r="C59">
        <v>112.4</v>
      </c>
      <c r="D59" s="8">
        <f t="shared" si="2"/>
        <v>5.7838709677419899</v>
      </c>
      <c r="E59" s="8">
        <f t="shared" si="3"/>
        <v>2.9497741935484147</v>
      </c>
      <c r="F59" s="8">
        <f t="shared" si="0"/>
        <v>840.68564516129823</v>
      </c>
      <c r="G59" s="8">
        <f t="shared" si="4"/>
        <v>388.78451612903916</v>
      </c>
      <c r="H59" s="6">
        <f t="shared" si="1"/>
        <v>285</v>
      </c>
    </row>
    <row r="60" spans="1:8" x14ac:dyDescent="0.25">
      <c r="A60" s="6">
        <v>290</v>
      </c>
      <c r="B60" s="5">
        <v>45197.608263888891</v>
      </c>
      <c r="C60">
        <v>112.2</v>
      </c>
      <c r="D60" s="8">
        <f t="shared" si="2"/>
        <v>5.5838709677419871</v>
      </c>
      <c r="E60" s="8">
        <f t="shared" si="3"/>
        <v>2.8477741935484135</v>
      </c>
      <c r="F60" s="8">
        <f t="shared" si="0"/>
        <v>825.85451612903989</v>
      </c>
      <c r="G60" s="8">
        <f t="shared" si="4"/>
        <v>403.02338709678122</v>
      </c>
      <c r="H60" s="6">
        <f t="shared" si="1"/>
        <v>290</v>
      </c>
    </row>
    <row r="61" spans="1:8" x14ac:dyDescent="0.25">
      <c r="A61" s="6">
        <v>295</v>
      </c>
      <c r="B61" s="5">
        <v>45197.60832175926</v>
      </c>
      <c r="C61">
        <v>111.6</v>
      </c>
      <c r="D61" s="8">
        <f t="shared" si="2"/>
        <v>4.9838709677419786</v>
      </c>
      <c r="E61" s="8">
        <f t="shared" si="3"/>
        <v>2.5417741935484091</v>
      </c>
      <c r="F61" s="8">
        <f t="shared" si="0"/>
        <v>749.82338709678072</v>
      </c>
      <c r="G61" s="8">
        <f t="shared" si="4"/>
        <v>415.73225806452325</v>
      </c>
      <c r="H61" s="6">
        <f t="shared" si="1"/>
        <v>295</v>
      </c>
    </row>
    <row r="62" spans="1:8" x14ac:dyDescent="0.25">
      <c r="A62" s="6">
        <v>300</v>
      </c>
      <c r="B62" s="5">
        <v>45197.60837962963</v>
      </c>
      <c r="C62">
        <v>111.2</v>
      </c>
      <c r="D62" s="8">
        <f t="shared" si="2"/>
        <v>4.5838709677419871</v>
      </c>
      <c r="E62" s="8">
        <f t="shared" si="3"/>
        <v>2.3377741935484133</v>
      </c>
      <c r="F62" s="8">
        <f t="shared" si="0"/>
        <v>701.33225806452401</v>
      </c>
      <c r="G62" s="8">
        <f t="shared" si="4"/>
        <v>427.4211290322653</v>
      </c>
      <c r="H62" s="6">
        <f t="shared" si="1"/>
        <v>300</v>
      </c>
    </row>
    <row r="63" spans="1:8" x14ac:dyDescent="0.25">
      <c r="A63" s="6">
        <v>305</v>
      </c>
      <c r="B63" s="5">
        <v>45197.608437499999</v>
      </c>
      <c r="C63">
        <v>110.8</v>
      </c>
      <c r="D63" s="8">
        <f t="shared" si="2"/>
        <v>4.1838709677419814</v>
      </c>
      <c r="E63" s="8">
        <f t="shared" si="3"/>
        <v>2.1337741935484105</v>
      </c>
      <c r="F63" s="8">
        <f t="shared" si="0"/>
        <v>650.80112903226518</v>
      </c>
      <c r="G63" s="8">
        <f t="shared" si="4"/>
        <v>438.09000000000736</v>
      </c>
      <c r="H63" s="6">
        <f t="shared" si="1"/>
        <v>305</v>
      </c>
    </row>
    <row r="64" spans="1:8" x14ac:dyDescent="0.25">
      <c r="A64" s="6">
        <v>310</v>
      </c>
      <c r="B64" s="5">
        <v>45197.608495370368</v>
      </c>
      <c r="C64">
        <v>110.7</v>
      </c>
      <c r="D64" s="8">
        <f t="shared" si="2"/>
        <v>4.0838709677419871</v>
      </c>
      <c r="E64" s="8">
        <f t="shared" si="3"/>
        <v>2.0827741935484134</v>
      </c>
      <c r="F64" s="8">
        <f t="shared" si="0"/>
        <v>645.66000000000815</v>
      </c>
      <c r="G64" s="8">
        <f t="shared" si="4"/>
        <v>448.50387096774944</v>
      </c>
      <c r="H64" s="6">
        <f t="shared" si="1"/>
        <v>310</v>
      </c>
    </row>
    <row r="65" spans="1:8" x14ac:dyDescent="0.25">
      <c r="A65" s="6">
        <v>315</v>
      </c>
      <c r="B65" s="5">
        <v>45197.608553240738</v>
      </c>
      <c r="C65">
        <v>110.4</v>
      </c>
      <c r="D65" s="8">
        <f t="shared" si="2"/>
        <v>3.7838709677419899</v>
      </c>
      <c r="E65" s="8">
        <f t="shared" si="3"/>
        <v>1.929774193548415</v>
      </c>
      <c r="F65" s="8">
        <f t="shared" si="0"/>
        <v>607.87887096775069</v>
      </c>
      <c r="G65" s="8">
        <f t="shared" si="4"/>
        <v>458.15274193549152</v>
      </c>
      <c r="H65" s="6">
        <f t="shared" si="1"/>
        <v>315</v>
      </c>
    </row>
    <row r="66" spans="1:8" x14ac:dyDescent="0.25">
      <c r="A66" s="6">
        <v>320</v>
      </c>
      <c r="B66" s="5">
        <v>45197.608611111114</v>
      </c>
      <c r="C66">
        <v>110.3</v>
      </c>
      <c r="D66" s="8">
        <f t="shared" si="2"/>
        <v>3.6838709677419814</v>
      </c>
      <c r="E66" s="8">
        <f t="shared" si="3"/>
        <v>1.8787741935484106</v>
      </c>
      <c r="F66" s="8">
        <f t="shared" ref="F66:F129" si="5">E66*A66</f>
        <v>601.20774193549141</v>
      </c>
      <c r="G66" s="8">
        <f t="shared" si="4"/>
        <v>467.54661290323355</v>
      </c>
      <c r="H66" s="6">
        <f t="shared" ref="H66:H129" si="6">A66</f>
        <v>320</v>
      </c>
    </row>
    <row r="67" spans="1:8" x14ac:dyDescent="0.25">
      <c r="A67" s="6">
        <v>325</v>
      </c>
      <c r="B67" s="5">
        <v>45197.608668981484</v>
      </c>
      <c r="C67">
        <v>110.3</v>
      </c>
      <c r="D67" s="8">
        <f t="shared" ref="D67:D130" si="7">C67-AVERAGE($C$2:$C$32)</f>
        <v>3.6838709677419814</v>
      </c>
      <c r="E67" s="8">
        <f t="shared" ref="E67:E130" si="8">D67*0.51</f>
        <v>1.8787741935484106</v>
      </c>
      <c r="F67" s="8">
        <f t="shared" si="5"/>
        <v>610.60161290323344</v>
      </c>
      <c r="G67" s="8">
        <f t="shared" si="4"/>
        <v>476.94048387097558</v>
      </c>
      <c r="H67" s="6">
        <f t="shared" si="6"/>
        <v>325</v>
      </c>
    </row>
    <row r="68" spans="1:8" x14ac:dyDescent="0.25">
      <c r="A68" s="6">
        <v>330</v>
      </c>
      <c r="B68" s="5">
        <v>45197.608726851853</v>
      </c>
      <c r="C68">
        <v>110.2</v>
      </c>
      <c r="D68" s="8">
        <f t="shared" si="7"/>
        <v>3.5838709677419871</v>
      </c>
      <c r="E68" s="8">
        <f t="shared" si="8"/>
        <v>1.8277741935484135</v>
      </c>
      <c r="F68" s="8">
        <f t="shared" si="5"/>
        <v>603.16548387097646</v>
      </c>
      <c r="G68" s="8">
        <f t="shared" si="4"/>
        <v>486.07935483871768</v>
      </c>
      <c r="H68" s="6">
        <f t="shared" si="6"/>
        <v>330</v>
      </c>
    </row>
    <row r="69" spans="1:8" x14ac:dyDescent="0.25">
      <c r="A69" s="6">
        <v>335</v>
      </c>
      <c r="B69" s="5">
        <v>45197.608784722222</v>
      </c>
      <c r="C69">
        <v>110</v>
      </c>
      <c r="D69" s="8">
        <f t="shared" si="7"/>
        <v>3.3838709677419843</v>
      </c>
      <c r="E69" s="8">
        <f t="shared" si="8"/>
        <v>1.7257741935484121</v>
      </c>
      <c r="F69" s="8">
        <f t="shared" si="5"/>
        <v>578.13435483871808</v>
      </c>
      <c r="G69" s="8">
        <f t="shared" si="4"/>
        <v>494.70822580645972</v>
      </c>
      <c r="H69" s="6">
        <f t="shared" si="6"/>
        <v>335</v>
      </c>
    </row>
    <row r="70" spans="1:8" x14ac:dyDescent="0.25">
      <c r="A70" s="6">
        <v>340</v>
      </c>
      <c r="B70" s="5">
        <v>45197.608842592592</v>
      </c>
      <c r="C70">
        <v>109.2</v>
      </c>
      <c r="D70" s="8">
        <f t="shared" si="7"/>
        <v>2.5838709677419871</v>
      </c>
      <c r="E70" s="8">
        <f t="shared" si="8"/>
        <v>1.3177741935484135</v>
      </c>
      <c r="F70" s="8">
        <f t="shared" si="5"/>
        <v>448.04322580646061</v>
      </c>
      <c r="G70" s="8">
        <f t="shared" si="4"/>
        <v>501.2970967742018</v>
      </c>
      <c r="H70" s="6">
        <f t="shared" si="6"/>
        <v>340</v>
      </c>
    </row>
    <row r="71" spans="1:8" x14ac:dyDescent="0.25">
      <c r="A71" s="6">
        <v>345</v>
      </c>
      <c r="B71" s="5">
        <v>45197.608900462961</v>
      </c>
      <c r="C71">
        <v>109.4</v>
      </c>
      <c r="D71" s="8">
        <f t="shared" si="7"/>
        <v>2.7838709677419899</v>
      </c>
      <c r="E71" s="8">
        <f t="shared" si="8"/>
        <v>1.4197741935484149</v>
      </c>
      <c r="F71" s="8">
        <f t="shared" si="5"/>
        <v>489.82209677420315</v>
      </c>
      <c r="G71" s="8">
        <f t="shared" si="4"/>
        <v>508.39596774194388</v>
      </c>
      <c r="H71" s="6">
        <f t="shared" si="6"/>
        <v>345</v>
      </c>
    </row>
    <row r="72" spans="1:8" x14ac:dyDescent="0.25">
      <c r="A72" s="6">
        <v>350</v>
      </c>
      <c r="B72" s="5">
        <v>45197.608958333331</v>
      </c>
      <c r="C72">
        <v>109</v>
      </c>
      <c r="D72" s="8">
        <f t="shared" si="7"/>
        <v>2.3838709677419843</v>
      </c>
      <c r="E72" s="8">
        <f t="shared" si="8"/>
        <v>1.2157741935484121</v>
      </c>
      <c r="F72" s="8">
        <f t="shared" si="5"/>
        <v>425.52096774194422</v>
      </c>
      <c r="G72" s="8">
        <f t="shared" ref="G72:G135" si="9">G71+E72*5</f>
        <v>514.47483870968597</v>
      </c>
      <c r="H72" s="6">
        <f t="shared" si="6"/>
        <v>350</v>
      </c>
    </row>
    <row r="73" spans="1:8" x14ac:dyDescent="0.25">
      <c r="A73" s="6">
        <v>355</v>
      </c>
      <c r="B73" s="5">
        <v>45197.609016203707</v>
      </c>
      <c r="C73">
        <v>109.1</v>
      </c>
      <c r="D73" s="8">
        <f t="shared" si="7"/>
        <v>2.4838709677419786</v>
      </c>
      <c r="E73" s="8">
        <f t="shared" si="8"/>
        <v>1.2667741935484091</v>
      </c>
      <c r="F73" s="8">
        <f t="shared" si="5"/>
        <v>449.70483870968525</v>
      </c>
      <c r="G73" s="8">
        <f t="shared" si="9"/>
        <v>520.80870967742806</v>
      </c>
      <c r="H73" s="6">
        <f t="shared" si="6"/>
        <v>355</v>
      </c>
    </row>
    <row r="74" spans="1:8" x14ac:dyDescent="0.25">
      <c r="A74" s="6">
        <v>360</v>
      </c>
      <c r="B74" s="5">
        <v>45197.609074074076</v>
      </c>
      <c r="C74">
        <v>109.1</v>
      </c>
      <c r="D74" s="8">
        <f t="shared" si="7"/>
        <v>2.4838709677419786</v>
      </c>
      <c r="E74" s="8">
        <f t="shared" si="8"/>
        <v>1.2667741935484091</v>
      </c>
      <c r="F74" s="8">
        <f t="shared" si="5"/>
        <v>456.03870967742728</v>
      </c>
      <c r="G74" s="8">
        <f t="shared" si="9"/>
        <v>527.14258064517014</v>
      </c>
      <c r="H74" s="6">
        <f t="shared" si="6"/>
        <v>360</v>
      </c>
    </row>
    <row r="75" spans="1:8" x14ac:dyDescent="0.25">
      <c r="A75" s="6">
        <v>365</v>
      </c>
      <c r="B75" s="5">
        <v>45197.609131944446</v>
      </c>
      <c r="C75">
        <v>109.2</v>
      </c>
      <c r="D75" s="8">
        <f t="shared" si="7"/>
        <v>2.5838709677419871</v>
      </c>
      <c r="E75" s="8">
        <f t="shared" si="8"/>
        <v>1.3177741935484135</v>
      </c>
      <c r="F75" s="8">
        <f t="shared" si="5"/>
        <v>480.98758064517091</v>
      </c>
      <c r="G75" s="8">
        <f t="shared" si="9"/>
        <v>533.73145161291222</v>
      </c>
      <c r="H75" s="6">
        <f t="shared" si="6"/>
        <v>365</v>
      </c>
    </row>
    <row r="76" spans="1:8" x14ac:dyDescent="0.25">
      <c r="A76" s="6">
        <v>370</v>
      </c>
      <c r="B76" s="5">
        <v>45197.609189814815</v>
      </c>
      <c r="C76">
        <v>109.1</v>
      </c>
      <c r="D76" s="8">
        <f t="shared" si="7"/>
        <v>2.4838709677419786</v>
      </c>
      <c r="E76" s="8">
        <f t="shared" si="8"/>
        <v>1.2667741935484091</v>
      </c>
      <c r="F76" s="8">
        <f t="shared" si="5"/>
        <v>468.70645161291139</v>
      </c>
      <c r="G76" s="8">
        <f t="shared" si="9"/>
        <v>540.06532258065431</v>
      </c>
      <c r="H76" s="6">
        <f t="shared" si="6"/>
        <v>370</v>
      </c>
    </row>
    <row r="77" spans="1:8" x14ac:dyDescent="0.25">
      <c r="A77" s="6">
        <v>375</v>
      </c>
      <c r="B77" s="5">
        <v>45197.609247685185</v>
      </c>
      <c r="C77">
        <v>108.9</v>
      </c>
      <c r="D77" s="8">
        <f t="shared" si="7"/>
        <v>2.2838709677419899</v>
      </c>
      <c r="E77" s="8">
        <f t="shared" si="8"/>
        <v>1.1647741935484148</v>
      </c>
      <c r="F77" s="8">
        <f t="shared" si="5"/>
        <v>436.79032258065558</v>
      </c>
      <c r="G77" s="8">
        <f t="shared" si="9"/>
        <v>545.88919354839641</v>
      </c>
      <c r="H77" s="6">
        <f t="shared" si="6"/>
        <v>375</v>
      </c>
    </row>
    <row r="78" spans="1:8" x14ac:dyDescent="0.25">
      <c r="A78" s="6">
        <v>380</v>
      </c>
      <c r="B78" s="5">
        <v>45197.609305555554</v>
      </c>
      <c r="C78">
        <v>108.7</v>
      </c>
      <c r="D78" s="8">
        <f t="shared" si="7"/>
        <v>2.0838709677419871</v>
      </c>
      <c r="E78" s="8">
        <f t="shared" si="8"/>
        <v>1.0627741935484134</v>
      </c>
      <c r="F78" s="8">
        <f t="shared" si="5"/>
        <v>403.85419354839712</v>
      </c>
      <c r="G78" s="8">
        <f t="shared" si="9"/>
        <v>551.20306451613851</v>
      </c>
      <c r="H78" s="6">
        <f t="shared" si="6"/>
        <v>380</v>
      </c>
    </row>
    <row r="79" spans="1:8" x14ac:dyDescent="0.25">
      <c r="A79" s="6">
        <v>385</v>
      </c>
      <c r="B79" s="5">
        <v>45197.609363425923</v>
      </c>
      <c r="C79">
        <v>109</v>
      </c>
      <c r="D79" s="8">
        <f t="shared" si="7"/>
        <v>2.3838709677419843</v>
      </c>
      <c r="E79" s="8">
        <f t="shared" si="8"/>
        <v>1.2157741935484121</v>
      </c>
      <c r="F79" s="8">
        <f t="shared" si="5"/>
        <v>468.07306451613863</v>
      </c>
      <c r="G79" s="8">
        <f t="shared" si="9"/>
        <v>557.2819354838806</v>
      </c>
      <c r="H79" s="6">
        <f t="shared" si="6"/>
        <v>385</v>
      </c>
    </row>
    <row r="80" spans="1:8" x14ac:dyDescent="0.25">
      <c r="A80" s="6">
        <v>390</v>
      </c>
      <c r="B80" s="5">
        <v>45197.6094212963</v>
      </c>
      <c r="C80">
        <v>108.8</v>
      </c>
      <c r="D80" s="8">
        <f t="shared" si="7"/>
        <v>2.1838709677419814</v>
      </c>
      <c r="E80" s="8">
        <f t="shared" si="8"/>
        <v>1.1137741935484105</v>
      </c>
      <c r="F80" s="8">
        <f t="shared" si="5"/>
        <v>434.37193548388007</v>
      </c>
      <c r="G80" s="8">
        <f t="shared" si="9"/>
        <v>562.8508064516227</v>
      </c>
      <c r="H80" s="6">
        <f t="shared" si="6"/>
        <v>390</v>
      </c>
    </row>
    <row r="81" spans="1:8" x14ac:dyDescent="0.25">
      <c r="A81" s="6">
        <v>395</v>
      </c>
      <c r="B81" s="5">
        <v>45197.609479166669</v>
      </c>
      <c r="C81">
        <v>108.7</v>
      </c>
      <c r="D81" s="8">
        <f t="shared" si="7"/>
        <v>2.0838709677419871</v>
      </c>
      <c r="E81" s="8">
        <f t="shared" si="8"/>
        <v>1.0627741935484134</v>
      </c>
      <c r="F81" s="8">
        <f t="shared" si="5"/>
        <v>419.79580645162332</v>
      </c>
      <c r="G81" s="8">
        <f t="shared" si="9"/>
        <v>568.16467741936481</v>
      </c>
      <c r="H81" s="6">
        <f t="shared" si="6"/>
        <v>395</v>
      </c>
    </row>
    <row r="82" spans="1:8" x14ac:dyDescent="0.25">
      <c r="A82" s="6">
        <v>400</v>
      </c>
      <c r="B82" s="5">
        <v>45197.609537037039</v>
      </c>
      <c r="C82">
        <v>108.7</v>
      </c>
      <c r="D82" s="8">
        <f t="shared" si="7"/>
        <v>2.0838709677419871</v>
      </c>
      <c r="E82" s="8">
        <f t="shared" si="8"/>
        <v>1.0627741935484134</v>
      </c>
      <c r="F82" s="8">
        <f t="shared" si="5"/>
        <v>425.10967741936537</v>
      </c>
      <c r="G82" s="8">
        <f t="shared" si="9"/>
        <v>573.47854838710691</v>
      </c>
      <c r="H82" s="6">
        <f t="shared" si="6"/>
        <v>400</v>
      </c>
    </row>
    <row r="83" spans="1:8" x14ac:dyDescent="0.25">
      <c r="A83" s="6">
        <v>405</v>
      </c>
      <c r="B83" s="5">
        <v>45197.609594907408</v>
      </c>
      <c r="C83">
        <v>108.4</v>
      </c>
      <c r="D83" s="8">
        <f t="shared" si="7"/>
        <v>1.7838709677419899</v>
      </c>
      <c r="E83" s="8">
        <f t="shared" si="8"/>
        <v>0.90977419354841493</v>
      </c>
      <c r="F83" s="8">
        <f t="shared" si="5"/>
        <v>368.45854838710807</v>
      </c>
      <c r="G83" s="8">
        <f t="shared" si="9"/>
        <v>578.02741935484903</v>
      </c>
      <c r="H83" s="6">
        <f t="shared" si="6"/>
        <v>405</v>
      </c>
    </row>
    <row r="84" spans="1:8" x14ac:dyDescent="0.25">
      <c r="A84" s="6">
        <v>410</v>
      </c>
      <c r="B84" s="5">
        <v>45197.609652777777</v>
      </c>
      <c r="C84">
        <v>108.3</v>
      </c>
      <c r="D84" s="8">
        <f t="shared" si="7"/>
        <v>1.6838709677419814</v>
      </c>
      <c r="E84" s="8">
        <f t="shared" si="8"/>
        <v>0.85877419354841056</v>
      </c>
      <c r="F84" s="8">
        <f t="shared" si="5"/>
        <v>352.09741935484834</v>
      </c>
      <c r="G84" s="8">
        <f t="shared" si="9"/>
        <v>582.32129032259104</v>
      </c>
      <c r="H84" s="6">
        <f t="shared" si="6"/>
        <v>410</v>
      </c>
    </row>
    <row r="85" spans="1:8" x14ac:dyDescent="0.25">
      <c r="A85" s="6">
        <v>415</v>
      </c>
      <c r="B85" s="5">
        <v>45197.609710648147</v>
      </c>
      <c r="C85">
        <v>108.3</v>
      </c>
      <c r="D85" s="8">
        <f t="shared" si="7"/>
        <v>1.6838709677419814</v>
      </c>
      <c r="E85" s="8">
        <f t="shared" si="8"/>
        <v>0.85877419354841056</v>
      </c>
      <c r="F85" s="8">
        <f t="shared" si="5"/>
        <v>356.39129032259041</v>
      </c>
      <c r="G85" s="8">
        <f t="shared" si="9"/>
        <v>586.61516129033305</v>
      </c>
      <c r="H85" s="6">
        <f t="shared" si="6"/>
        <v>415</v>
      </c>
    </row>
    <row r="86" spans="1:8" x14ac:dyDescent="0.25">
      <c r="A86" s="6">
        <v>420</v>
      </c>
      <c r="B86" s="5">
        <v>45197.609768518516</v>
      </c>
      <c r="C86">
        <v>108</v>
      </c>
      <c r="D86" s="8">
        <f t="shared" si="7"/>
        <v>1.3838709677419843</v>
      </c>
      <c r="E86" s="8">
        <f t="shared" si="8"/>
        <v>0.70577419354841198</v>
      </c>
      <c r="F86" s="8">
        <f t="shared" si="5"/>
        <v>296.42516129033305</v>
      </c>
      <c r="G86" s="8">
        <f t="shared" si="9"/>
        <v>590.14403225807507</v>
      </c>
      <c r="H86" s="6">
        <f t="shared" si="6"/>
        <v>420</v>
      </c>
    </row>
    <row r="87" spans="1:8" x14ac:dyDescent="0.25">
      <c r="A87" s="6">
        <v>425</v>
      </c>
      <c r="B87" s="5">
        <v>45197.609826388885</v>
      </c>
      <c r="C87">
        <v>108</v>
      </c>
      <c r="D87" s="8">
        <f t="shared" si="7"/>
        <v>1.3838709677419843</v>
      </c>
      <c r="E87" s="8">
        <f t="shared" si="8"/>
        <v>0.70577419354841198</v>
      </c>
      <c r="F87" s="8">
        <f t="shared" si="5"/>
        <v>299.95403225807507</v>
      </c>
      <c r="G87" s="8">
        <f t="shared" si="9"/>
        <v>593.67290322581709</v>
      </c>
      <c r="H87" s="6">
        <f t="shared" si="6"/>
        <v>425</v>
      </c>
    </row>
    <row r="88" spans="1:8" x14ac:dyDescent="0.25">
      <c r="A88" s="6">
        <v>430</v>
      </c>
      <c r="B88" s="5">
        <v>45197.609884259262</v>
      </c>
      <c r="C88">
        <v>108.1</v>
      </c>
      <c r="D88" s="8">
        <f t="shared" si="7"/>
        <v>1.4838709677419786</v>
      </c>
      <c r="E88" s="8">
        <f t="shared" si="8"/>
        <v>0.75677419354840914</v>
      </c>
      <c r="F88" s="8">
        <f t="shared" si="5"/>
        <v>325.41290322581591</v>
      </c>
      <c r="G88" s="8">
        <f t="shared" si="9"/>
        <v>597.45677419355911</v>
      </c>
      <c r="H88" s="6">
        <f t="shared" si="6"/>
        <v>430</v>
      </c>
    </row>
    <row r="89" spans="1:8" x14ac:dyDescent="0.25">
      <c r="A89" s="6">
        <v>435</v>
      </c>
      <c r="B89" s="5">
        <v>45197.609942129631</v>
      </c>
      <c r="C89">
        <v>108.1</v>
      </c>
      <c r="D89" s="8">
        <f t="shared" si="7"/>
        <v>1.4838709677419786</v>
      </c>
      <c r="E89" s="8">
        <f t="shared" si="8"/>
        <v>0.75677419354840914</v>
      </c>
      <c r="F89" s="8">
        <f t="shared" si="5"/>
        <v>329.19677419355799</v>
      </c>
      <c r="G89" s="8">
        <f t="shared" si="9"/>
        <v>601.24064516130113</v>
      </c>
      <c r="H89" s="6">
        <f t="shared" si="6"/>
        <v>435</v>
      </c>
    </row>
    <row r="90" spans="1:8" x14ac:dyDescent="0.25">
      <c r="A90" s="6">
        <v>440</v>
      </c>
      <c r="B90" s="5">
        <v>45197.61</v>
      </c>
      <c r="C90">
        <v>108.1</v>
      </c>
      <c r="D90" s="8">
        <f t="shared" si="7"/>
        <v>1.4838709677419786</v>
      </c>
      <c r="E90" s="8">
        <f t="shared" si="8"/>
        <v>0.75677419354840914</v>
      </c>
      <c r="F90" s="8">
        <f t="shared" si="5"/>
        <v>332.9806451613</v>
      </c>
      <c r="G90" s="8">
        <f t="shared" si="9"/>
        <v>605.02451612904315</v>
      </c>
      <c r="H90" s="6">
        <f t="shared" si="6"/>
        <v>440</v>
      </c>
    </row>
    <row r="91" spans="1:8" x14ac:dyDescent="0.25">
      <c r="A91" s="6">
        <v>445</v>
      </c>
      <c r="B91" s="5">
        <v>45197.61005787037</v>
      </c>
      <c r="C91">
        <v>107.9</v>
      </c>
      <c r="D91" s="8">
        <f t="shared" si="7"/>
        <v>1.2838709677419899</v>
      </c>
      <c r="E91" s="8">
        <f t="shared" si="8"/>
        <v>0.65477419354841493</v>
      </c>
      <c r="F91" s="8">
        <f t="shared" si="5"/>
        <v>291.37451612904465</v>
      </c>
      <c r="G91" s="8">
        <f t="shared" si="9"/>
        <v>608.29838709678518</v>
      </c>
      <c r="H91" s="6">
        <f t="shared" si="6"/>
        <v>445</v>
      </c>
    </row>
    <row r="92" spans="1:8" x14ac:dyDescent="0.25">
      <c r="A92" s="6">
        <v>450</v>
      </c>
      <c r="B92" s="5">
        <v>45197.610115740739</v>
      </c>
      <c r="C92">
        <v>107.9</v>
      </c>
      <c r="D92" s="8">
        <f t="shared" si="7"/>
        <v>1.2838709677419899</v>
      </c>
      <c r="E92" s="8">
        <f t="shared" si="8"/>
        <v>0.65477419354841493</v>
      </c>
      <c r="F92" s="8">
        <f t="shared" si="5"/>
        <v>294.64838709678673</v>
      </c>
      <c r="G92" s="8">
        <f t="shared" si="9"/>
        <v>611.5722580645272</v>
      </c>
      <c r="H92" s="6">
        <f t="shared" si="6"/>
        <v>450</v>
      </c>
    </row>
    <row r="93" spans="1:8" x14ac:dyDescent="0.25">
      <c r="A93" s="6">
        <v>455</v>
      </c>
      <c r="B93" s="5">
        <v>45197.610173611109</v>
      </c>
      <c r="C93">
        <v>107.9</v>
      </c>
      <c r="D93" s="8">
        <f t="shared" si="7"/>
        <v>1.2838709677419899</v>
      </c>
      <c r="E93" s="8">
        <f t="shared" si="8"/>
        <v>0.65477419354841493</v>
      </c>
      <c r="F93" s="8">
        <f t="shared" si="5"/>
        <v>297.92225806452882</v>
      </c>
      <c r="G93" s="8">
        <f t="shared" si="9"/>
        <v>614.84612903226923</v>
      </c>
      <c r="H93" s="6">
        <f t="shared" si="6"/>
        <v>455</v>
      </c>
    </row>
    <row r="94" spans="1:8" x14ac:dyDescent="0.25">
      <c r="A94" s="6">
        <v>460</v>
      </c>
      <c r="B94" s="5">
        <v>45197.610231481478</v>
      </c>
      <c r="C94">
        <v>107.6</v>
      </c>
      <c r="D94" s="8">
        <f t="shared" si="7"/>
        <v>0.98387096774197857</v>
      </c>
      <c r="E94" s="8">
        <f t="shared" si="8"/>
        <v>0.50177419354840913</v>
      </c>
      <c r="F94" s="8">
        <f t="shared" si="5"/>
        <v>230.81612903226821</v>
      </c>
      <c r="G94" s="8">
        <f t="shared" si="9"/>
        <v>617.35500000001127</v>
      </c>
      <c r="H94" s="6">
        <f t="shared" si="6"/>
        <v>460</v>
      </c>
    </row>
    <row r="95" spans="1:8" x14ac:dyDescent="0.25">
      <c r="A95" s="6">
        <v>465</v>
      </c>
      <c r="B95" s="5">
        <v>45197.610289351855</v>
      </c>
      <c r="C95">
        <v>107.7</v>
      </c>
      <c r="D95" s="8">
        <f t="shared" si="7"/>
        <v>1.0838709677419871</v>
      </c>
      <c r="E95" s="8">
        <f t="shared" si="8"/>
        <v>0.5527741935484134</v>
      </c>
      <c r="F95" s="8">
        <f t="shared" si="5"/>
        <v>257.04000000001224</v>
      </c>
      <c r="G95" s="8">
        <f t="shared" si="9"/>
        <v>620.11887096775331</v>
      </c>
      <c r="H95" s="6">
        <f t="shared" si="6"/>
        <v>465</v>
      </c>
    </row>
    <row r="96" spans="1:8" x14ac:dyDescent="0.25">
      <c r="A96" s="6">
        <v>470</v>
      </c>
      <c r="B96" s="5">
        <v>45197.610347222224</v>
      </c>
      <c r="C96">
        <v>107.5</v>
      </c>
      <c r="D96" s="8">
        <f t="shared" si="7"/>
        <v>0.88387096774198426</v>
      </c>
      <c r="E96" s="8">
        <f t="shared" si="8"/>
        <v>0.45077419354841197</v>
      </c>
      <c r="F96" s="8">
        <f t="shared" si="5"/>
        <v>211.86387096775363</v>
      </c>
      <c r="G96" s="8">
        <f t="shared" si="9"/>
        <v>622.37274193549536</v>
      </c>
      <c r="H96" s="6">
        <f t="shared" si="6"/>
        <v>470</v>
      </c>
    </row>
    <row r="97" spans="1:8" x14ac:dyDescent="0.25">
      <c r="A97" s="6">
        <v>475</v>
      </c>
      <c r="B97" s="5">
        <v>45197.610405092593</v>
      </c>
      <c r="C97">
        <v>107.6</v>
      </c>
      <c r="D97" s="8">
        <f t="shared" si="7"/>
        <v>0.98387096774197857</v>
      </c>
      <c r="E97" s="8">
        <f t="shared" si="8"/>
        <v>0.50177419354840913</v>
      </c>
      <c r="F97" s="8">
        <f t="shared" si="5"/>
        <v>238.34274193549433</v>
      </c>
      <c r="G97" s="8">
        <f t="shared" si="9"/>
        <v>624.8816129032374</v>
      </c>
      <c r="H97" s="6">
        <f t="shared" si="6"/>
        <v>475</v>
      </c>
    </row>
    <row r="98" spans="1:8" x14ac:dyDescent="0.25">
      <c r="A98" s="6">
        <v>480</v>
      </c>
      <c r="B98" s="5">
        <v>45197.610462962963</v>
      </c>
      <c r="C98">
        <v>107.5</v>
      </c>
      <c r="D98" s="8">
        <f t="shared" si="7"/>
        <v>0.88387096774198426</v>
      </c>
      <c r="E98" s="8">
        <f t="shared" si="8"/>
        <v>0.45077419354841197</v>
      </c>
      <c r="F98" s="8">
        <f t="shared" si="5"/>
        <v>216.37161290323775</v>
      </c>
      <c r="G98" s="8">
        <f t="shared" si="9"/>
        <v>627.13548387097944</v>
      </c>
      <c r="H98" s="6">
        <f t="shared" si="6"/>
        <v>480</v>
      </c>
    </row>
    <row r="99" spans="1:8" x14ac:dyDescent="0.25">
      <c r="A99" s="6">
        <v>485</v>
      </c>
      <c r="B99" s="5">
        <v>45197.610520833332</v>
      </c>
      <c r="C99">
        <v>107.5</v>
      </c>
      <c r="D99" s="8">
        <f t="shared" si="7"/>
        <v>0.88387096774198426</v>
      </c>
      <c r="E99" s="8">
        <f t="shared" si="8"/>
        <v>0.45077419354841197</v>
      </c>
      <c r="F99" s="8">
        <f t="shared" si="5"/>
        <v>218.62548387097979</v>
      </c>
      <c r="G99" s="8">
        <f t="shared" si="9"/>
        <v>629.38935483872149</v>
      </c>
      <c r="H99" s="6">
        <f t="shared" si="6"/>
        <v>485</v>
      </c>
    </row>
    <row r="100" spans="1:8" x14ac:dyDescent="0.25">
      <c r="A100" s="6">
        <v>490</v>
      </c>
      <c r="B100" s="5">
        <v>45197.610578703701</v>
      </c>
      <c r="C100">
        <v>107.5</v>
      </c>
      <c r="D100" s="8">
        <f t="shared" si="7"/>
        <v>0.88387096774198426</v>
      </c>
      <c r="E100" s="8">
        <f t="shared" si="8"/>
        <v>0.45077419354841197</v>
      </c>
      <c r="F100" s="8">
        <f t="shared" si="5"/>
        <v>220.87935483872187</v>
      </c>
      <c r="G100" s="8">
        <f t="shared" si="9"/>
        <v>631.64322580646353</v>
      </c>
      <c r="H100" s="6">
        <f t="shared" si="6"/>
        <v>490</v>
      </c>
    </row>
    <row r="101" spans="1:8" x14ac:dyDescent="0.25">
      <c r="A101" s="6">
        <v>495</v>
      </c>
      <c r="B101" s="5">
        <v>45197.610636574071</v>
      </c>
      <c r="C101">
        <v>107.5</v>
      </c>
      <c r="D101" s="8">
        <f t="shared" si="7"/>
        <v>0.88387096774198426</v>
      </c>
      <c r="E101" s="8">
        <f t="shared" si="8"/>
        <v>0.45077419354841197</v>
      </c>
      <c r="F101" s="8">
        <f t="shared" si="5"/>
        <v>223.13322580646394</v>
      </c>
      <c r="G101" s="8">
        <f t="shared" si="9"/>
        <v>633.89709677420558</v>
      </c>
      <c r="H101" s="6">
        <f t="shared" si="6"/>
        <v>495</v>
      </c>
    </row>
    <row r="102" spans="1:8" x14ac:dyDescent="0.25">
      <c r="A102" s="6">
        <v>500</v>
      </c>
      <c r="B102" s="5">
        <v>45197.610694444447</v>
      </c>
      <c r="C102">
        <v>107.4</v>
      </c>
      <c r="D102" s="8">
        <f t="shared" si="7"/>
        <v>0.78387096774198994</v>
      </c>
      <c r="E102" s="8">
        <f t="shared" si="8"/>
        <v>0.39977419354841487</v>
      </c>
      <c r="F102" s="8">
        <f t="shared" si="5"/>
        <v>199.88709677420744</v>
      </c>
      <c r="G102" s="8">
        <f t="shared" si="9"/>
        <v>635.89596774194763</v>
      </c>
      <c r="H102" s="6">
        <f t="shared" si="6"/>
        <v>500</v>
      </c>
    </row>
    <row r="103" spans="1:8" x14ac:dyDescent="0.25">
      <c r="A103" s="6">
        <v>505</v>
      </c>
      <c r="B103" s="5">
        <v>45197.610752314817</v>
      </c>
      <c r="C103">
        <v>107.6</v>
      </c>
      <c r="D103" s="8">
        <f t="shared" si="7"/>
        <v>0.98387096774197857</v>
      </c>
      <c r="E103" s="8">
        <f t="shared" si="8"/>
        <v>0.50177419354840913</v>
      </c>
      <c r="F103" s="8">
        <f t="shared" si="5"/>
        <v>253.39596774194661</v>
      </c>
      <c r="G103" s="8">
        <f t="shared" si="9"/>
        <v>638.40483870968967</v>
      </c>
      <c r="H103" s="6">
        <f t="shared" si="6"/>
        <v>505</v>
      </c>
    </row>
    <row r="104" spans="1:8" x14ac:dyDescent="0.25">
      <c r="A104" s="6">
        <v>510</v>
      </c>
      <c r="B104" s="5">
        <v>45197.610810185186</v>
      </c>
      <c r="C104">
        <v>107.6</v>
      </c>
      <c r="D104" s="8">
        <f t="shared" si="7"/>
        <v>0.98387096774197857</v>
      </c>
      <c r="E104" s="8">
        <f t="shared" si="8"/>
        <v>0.50177419354840913</v>
      </c>
      <c r="F104" s="8">
        <f t="shared" si="5"/>
        <v>255.90483870968865</v>
      </c>
      <c r="G104" s="8">
        <f t="shared" si="9"/>
        <v>640.91370967743171</v>
      </c>
      <c r="H104" s="6">
        <f t="shared" si="6"/>
        <v>510</v>
      </c>
    </row>
    <row r="105" spans="1:8" x14ac:dyDescent="0.25">
      <c r="A105" s="6">
        <v>515</v>
      </c>
      <c r="B105" s="5">
        <v>45197.610868055555</v>
      </c>
      <c r="C105">
        <v>107.6</v>
      </c>
      <c r="D105" s="8">
        <f t="shared" si="7"/>
        <v>0.98387096774197857</v>
      </c>
      <c r="E105" s="8">
        <f t="shared" si="8"/>
        <v>0.50177419354840913</v>
      </c>
      <c r="F105" s="8">
        <f t="shared" si="5"/>
        <v>258.41370967743069</v>
      </c>
      <c r="G105" s="8">
        <f t="shared" si="9"/>
        <v>643.42258064517375</v>
      </c>
      <c r="H105" s="6">
        <f t="shared" si="6"/>
        <v>515</v>
      </c>
    </row>
    <row r="106" spans="1:8" x14ac:dyDescent="0.25">
      <c r="A106" s="6">
        <v>520</v>
      </c>
      <c r="B106" s="5">
        <v>45197.610925925925</v>
      </c>
      <c r="C106">
        <v>107.5</v>
      </c>
      <c r="D106" s="8">
        <f t="shared" si="7"/>
        <v>0.88387096774198426</v>
      </c>
      <c r="E106" s="8">
        <f t="shared" si="8"/>
        <v>0.45077419354841197</v>
      </c>
      <c r="F106" s="8">
        <f t="shared" si="5"/>
        <v>234.40258064517423</v>
      </c>
      <c r="G106" s="8">
        <f t="shared" si="9"/>
        <v>645.6764516129158</v>
      </c>
      <c r="H106" s="6">
        <f t="shared" si="6"/>
        <v>520</v>
      </c>
    </row>
    <row r="107" spans="1:8" x14ac:dyDescent="0.25">
      <c r="A107" s="6">
        <v>525</v>
      </c>
      <c r="B107" s="5">
        <v>45197.610983796294</v>
      </c>
      <c r="C107">
        <v>107.4</v>
      </c>
      <c r="D107" s="8">
        <f t="shared" si="7"/>
        <v>0.78387096774198994</v>
      </c>
      <c r="E107" s="8">
        <f t="shared" si="8"/>
        <v>0.39977419354841487</v>
      </c>
      <c r="F107" s="8">
        <f t="shared" si="5"/>
        <v>209.8814516129178</v>
      </c>
      <c r="G107" s="8">
        <f t="shared" si="9"/>
        <v>647.67532258065785</v>
      </c>
      <c r="H107" s="6">
        <f t="shared" si="6"/>
        <v>525</v>
      </c>
    </row>
    <row r="108" spans="1:8" x14ac:dyDescent="0.25">
      <c r="A108" s="6">
        <v>530</v>
      </c>
      <c r="B108" s="5">
        <v>45197.611041666663</v>
      </c>
      <c r="C108">
        <v>107.2</v>
      </c>
      <c r="D108" s="8">
        <f t="shared" si="7"/>
        <v>0.5838709677419871</v>
      </c>
      <c r="E108" s="8">
        <f t="shared" si="8"/>
        <v>0.29777419354841345</v>
      </c>
      <c r="F108" s="8">
        <f t="shared" si="5"/>
        <v>157.82032258065914</v>
      </c>
      <c r="G108" s="8">
        <f t="shared" si="9"/>
        <v>649.16419354839991</v>
      </c>
      <c r="H108" s="6">
        <f t="shared" si="6"/>
        <v>530</v>
      </c>
    </row>
    <row r="109" spans="1:8" x14ac:dyDescent="0.25">
      <c r="A109" s="6">
        <v>535</v>
      </c>
      <c r="B109" s="5">
        <v>45197.61109953704</v>
      </c>
      <c r="C109">
        <v>107.3</v>
      </c>
      <c r="D109" s="8">
        <f t="shared" si="7"/>
        <v>0.68387096774198142</v>
      </c>
      <c r="E109" s="8">
        <f t="shared" si="8"/>
        <v>0.34877419354841055</v>
      </c>
      <c r="F109" s="8">
        <f t="shared" si="5"/>
        <v>186.59419354839963</v>
      </c>
      <c r="G109" s="8">
        <f t="shared" si="9"/>
        <v>650.90806451614196</v>
      </c>
      <c r="H109" s="6">
        <f t="shared" si="6"/>
        <v>535</v>
      </c>
    </row>
    <row r="110" spans="1:8" x14ac:dyDescent="0.25">
      <c r="A110" s="6">
        <v>540</v>
      </c>
      <c r="B110" s="5">
        <v>45197.611157407409</v>
      </c>
      <c r="C110">
        <v>107.2</v>
      </c>
      <c r="D110" s="8">
        <f t="shared" si="7"/>
        <v>0.5838709677419871</v>
      </c>
      <c r="E110" s="8">
        <f t="shared" si="8"/>
        <v>0.29777419354841345</v>
      </c>
      <c r="F110" s="8">
        <f t="shared" si="5"/>
        <v>160.79806451614326</v>
      </c>
      <c r="G110" s="8">
        <f t="shared" si="9"/>
        <v>652.39693548388402</v>
      </c>
      <c r="H110" s="6">
        <f t="shared" si="6"/>
        <v>540</v>
      </c>
    </row>
    <row r="111" spans="1:8" x14ac:dyDescent="0.25">
      <c r="A111" s="6">
        <v>545</v>
      </c>
      <c r="B111" s="5">
        <v>45197.611215277779</v>
      </c>
      <c r="C111">
        <v>107.2</v>
      </c>
      <c r="D111" s="8">
        <f t="shared" si="7"/>
        <v>0.5838709677419871</v>
      </c>
      <c r="E111" s="8">
        <f t="shared" si="8"/>
        <v>0.29777419354841345</v>
      </c>
      <c r="F111" s="8">
        <f t="shared" si="5"/>
        <v>162.28693548388532</v>
      </c>
      <c r="G111" s="8">
        <f t="shared" si="9"/>
        <v>653.88580645162608</v>
      </c>
      <c r="H111" s="6">
        <f t="shared" si="6"/>
        <v>545</v>
      </c>
    </row>
    <row r="112" spans="1:8" x14ac:dyDescent="0.25">
      <c r="A112" s="6">
        <v>550</v>
      </c>
      <c r="B112" s="5">
        <v>45197.611273148148</v>
      </c>
      <c r="C112">
        <v>107.2</v>
      </c>
      <c r="D112" s="8">
        <f t="shared" si="7"/>
        <v>0.5838709677419871</v>
      </c>
      <c r="E112" s="8">
        <f t="shared" si="8"/>
        <v>0.29777419354841345</v>
      </c>
      <c r="F112" s="8">
        <f t="shared" si="5"/>
        <v>163.7758064516274</v>
      </c>
      <c r="G112" s="8">
        <f t="shared" si="9"/>
        <v>655.37467741936814</v>
      </c>
      <c r="H112" s="6">
        <f t="shared" si="6"/>
        <v>550</v>
      </c>
    </row>
    <row r="113" spans="1:8" x14ac:dyDescent="0.25">
      <c r="A113" s="6">
        <v>555</v>
      </c>
      <c r="B113" s="5">
        <v>45197.611331018517</v>
      </c>
      <c r="C113">
        <v>107.2</v>
      </c>
      <c r="D113" s="8">
        <f t="shared" si="7"/>
        <v>0.5838709677419871</v>
      </c>
      <c r="E113" s="8">
        <f t="shared" si="8"/>
        <v>0.29777419354841345</v>
      </c>
      <c r="F113" s="8">
        <f t="shared" si="5"/>
        <v>165.26467741936946</v>
      </c>
      <c r="G113" s="8">
        <f t="shared" si="9"/>
        <v>656.8635483871102</v>
      </c>
      <c r="H113" s="6">
        <f t="shared" si="6"/>
        <v>555</v>
      </c>
    </row>
    <row r="114" spans="1:8" x14ac:dyDescent="0.25">
      <c r="A114" s="6">
        <v>560</v>
      </c>
      <c r="B114" s="5">
        <v>45197.611388888887</v>
      </c>
      <c r="C114">
        <v>107</v>
      </c>
      <c r="D114" s="8">
        <f t="shared" si="7"/>
        <v>0.38387096774198426</v>
      </c>
      <c r="E114" s="8">
        <f t="shared" si="8"/>
        <v>0.19577419354841197</v>
      </c>
      <c r="F114" s="8">
        <f t="shared" si="5"/>
        <v>109.63354838711071</v>
      </c>
      <c r="G114" s="8">
        <f t="shared" si="9"/>
        <v>657.84241935485227</v>
      </c>
      <c r="H114" s="6">
        <f t="shared" si="6"/>
        <v>560</v>
      </c>
    </row>
    <row r="115" spans="1:8" x14ac:dyDescent="0.25">
      <c r="A115" s="6">
        <v>565</v>
      </c>
      <c r="B115" s="5">
        <v>45197.611446759256</v>
      </c>
      <c r="C115">
        <v>107.2</v>
      </c>
      <c r="D115" s="8">
        <f t="shared" si="7"/>
        <v>0.5838709677419871</v>
      </c>
      <c r="E115" s="8">
        <f t="shared" si="8"/>
        <v>0.29777419354841345</v>
      </c>
      <c r="F115" s="8">
        <f t="shared" si="5"/>
        <v>168.24241935485361</v>
      </c>
      <c r="G115" s="8">
        <f t="shared" si="9"/>
        <v>659.33129032259433</v>
      </c>
      <c r="H115" s="6">
        <f t="shared" si="6"/>
        <v>565</v>
      </c>
    </row>
    <row r="116" spans="1:8" x14ac:dyDescent="0.25">
      <c r="A116" s="6">
        <v>570</v>
      </c>
      <c r="B116" s="5">
        <v>45197.611504629633</v>
      </c>
      <c r="C116">
        <v>107.1</v>
      </c>
      <c r="D116" s="8">
        <f t="shared" si="7"/>
        <v>0.48387096774197857</v>
      </c>
      <c r="E116" s="8">
        <f t="shared" si="8"/>
        <v>0.24677419354840907</v>
      </c>
      <c r="F116" s="8">
        <f t="shared" si="5"/>
        <v>140.66129032259317</v>
      </c>
      <c r="G116" s="8">
        <f t="shared" si="9"/>
        <v>660.56516129033639</v>
      </c>
      <c r="H116" s="6">
        <f t="shared" si="6"/>
        <v>570</v>
      </c>
    </row>
    <row r="117" spans="1:8" x14ac:dyDescent="0.25">
      <c r="A117" s="6">
        <v>575</v>
      </c>
      <c r="B117" s="5">
        <v>45197.611562500002</v>
      </c>
      <c r="C117">
        <v>107.1</v>
      </c>
      <c r="D117" s="8">
        <f t="shared" si="7"/>
        <v>0.48387096774197857</v>
      </c>
      <c r="E117" s="8">
        <f t="shared" si="8"/>
        <v>0.24677419354840907</v>
      </c>
      <c r="F117" s="8">
        <f t="shared" si="5"/>
        <v>141.89516129033521</v>
      </c>
      <c r="G117" s="8">
        <f t="shared" si="9"/>
        <v>661.79903225807846</v>
      </c>
      <c r="H117" s="6">
        <f t="shared" si="6"/>
        <v>575</v>
      </c>
    </row>
    <row r="118" spans="1:8" x14ac:dyDescent="0.25">
      <c r="A118" s="6">
        <v>580</v>
      </c>
      <c r="B118" s="5">
        <v>45197.611620370371</v>
      </c>
      <c r="C118">
        <v>107</v>
      </c>
      <c r="D118" s="8">
        <f t="shared" si="7"/>
        <v>0.38387096774198426</v>
      </c>
      <c r="E118" s="8">
        <f t="shared" si="8"/>
        <v>0.19577419354841197</v>
      </c>
      <c r="F118" s="8">
        <f t="shared" si="5"/>
        <v>113.54903225807894</v>
      </c>
      <c r="G118" s="8">
        <f t="shared" si="9"/>
        <v>662.77790322582052</v>
      </c>
      <c r="H118" s="6">
        <f t="shared" si="6"/>
        <v>580</v>
      </c>
    </row>
    <row r="119" spans="1:8" x14ac:dyDescent="0.25">
      <c r="A119" s="6">
        <v>585</v>
      </c>
      <c r="B119" s="5">
        <v>45197.611678240741</v>
      </c>
      <c r="C119">
        <v>106.9</v>
      </c>
      <c r="D119" s="8">
        <f t="shared" si="7"/>
        <v>0.28387096774198994</v>
      </c>
      <c r="E119" s="8">
        <f t="shared" si="8"/>
        <v>0.14477419354841486</v>
      </c>
      <c r="F119" s="8">
        <f t="shared" si="5"/>
        <v>84.69290322582269</v>
      </c>
      <c r="G119" s="8">
        <f t="shared" si="9"/>
        <v>663.5017741935626</v>
      </c>
      <c r="H119" s="6">
        <f t="shared" si="6"/>
        <v>585</v>
      </c>
    </row>
    <row r="120" spans="1:8" x14ac:dyDescent="0.25">
      <c r="A120" s="6">
        <v>590</v>
      </c>
      <c r="B120" s="5">
        <v>45197.61173611111</v>
      </c>
      <c r="C120">
        <v>106.9</v>
      </c>
      <c r="D120" s="8">
        <f t="shared" si="7"/>
        <v>0.28387096774198994</v>
      </c>
      <c r="E120" s="8">
        <f t="shared" si="8"/>
        <v>0.14477419354841486</v>
      </c>
      <c r="F120" s="8">
        <f t="shared" si="5"/>
        <v>85.416774193564777</v>
      </c>
      <c r="G120" s="8">
        <f t="shared" si="9"/>
        <v>664.22564516130467</v>
      </c>
      <c r="H120" s="6">
        <f t="shared" si="6"/>
        <v>590</v>
      </c>
    </row>
    <row r="121" spans="1:8" x14ac:dyDescent="0.25">
      <c r="A121" s="6">
        <v>595</v>
      </c>
      <c r="B121" s="5">
        <v>45197.611793981479</v>
      </c>
      <c r="C121">
        <v>107</v>
      </c>
      <c r="D121" s="8">
        <f t="shared" si="7"/>
        <v>0.38387096774198426</v>
      </c>
      <c r="E121" s="8">
        <f t="shared" si="8"/>
        <v>0.19577419354841197</v>
      </c>
      <c r="F121" s="8">
        <f t="shared" si="5"/>
        <v>116.48564516130511</v>
      </c>
      <c r="G121" s="8">
        <f t="shared" si="9"/>
        <v>665.20451612904674</v>
      </c>
      <c r="H121" s="6">
        <f t="shared" si="6"/>
        <v>595</v>
      </c>
    </row>
    <row r="122" spans="1:8" x14ac:dyDescent="0.25">
      <c r="A122" s="6">
        <v>600</v>
      </c>
      <c r="B122" s="5">
        <v>45197.611851851849</v>
      </c>
      <c r="C122">
        <v>107</v>
      </c>
      <c r="D122" s="8">
        <f t="shared" si="7"/>
        <v>0.38387096774198426</v>
      </c>
      <c r="E122" s="8">
        <f t="shared" si="8"/>
        <v>0.19577419354841197</v>
      </c>
      <c r="F122" s="8">
        <f t="shared" si="5"/>
        <v>117.46451612904718</v>
      </c>
      <c r="G122" s="8">
        <f t="shared" si="9"/>
        <v>666.18338709678881</v>
      </c>
      <c r="H122" s="6">
        <f t="shared" si="6"/>
        <v>600</v>
      </c>
    </row>
    <row r="123" spans="1:8" x14ac:dyDescent="0.25">
      <c r="A123" s="6">
        <v>605</v>
      </c>
      <c r="B123" s="5">
        <v>45197.611909722225</v>
      </c>
      <c r="C123">
        <v>107</v>
      </c>
      <c r="D123" s="8">
        <f t="shared" si="7"/>
        <v>0.38387096774198426</v>
      </c>
      <c r="E123" s="8">
        <f t="shared" si="8"/>
        <v>0.19577419354841197</v>
      </c>
      <c r="F123" s="8">
        <f t="shared" si="5"/>
        <v>118.44338709678924</v>
      </c>
      <c r="G123" s="8">
        <f t="shared" si="9"/>
        <v>667.16225806453087</v>
      </c>
      <c r="H123" s="6">
        <f t="shared" si="6"/>
        <v>605</v>
      </c>
    </row>
    <row r="124" spans="1:8" x14ac:dyDescent="0.25">
      <c r="A124" s="6">
        <v>610</v>
      </c>
      <c r="B124" s="5">
        <v>45197.611967592595</v>
      </c>
      <c r="C124">
        <v>107</v>
      </c>
      <c r="D124" s="8">
        <f t="shared" si="7"/>
        <v>0.38387096774198426</v>
      </c>
      <c r="E124" s="8">
        <f t="shared" si="8"/>
        <v>0.19577419354841197</v>
      </c>
      <c r="F124" s="8">
        <f t="shared" si="5"/>
        <v>119.42225806453131</v>
      </c>
      <c r="G124" s="8">
        <f t="shared" si="9"/>
        <v>668.14112903227294</v>
      </c>
      <c r="H124" s="6">
        <f t="shared" si="6"/>
        <v>610</v>
      </c>
    </row>
    <row r="125" spans="1:8" x14ac:dyDescent="0.25">
      <c r="A125" s="6">
        <v>615</v>
      </c>
      <c r="B125" s="5">
        <v>45197.612025462964</v>
      </c>
      <c r="C125">
        <v>107</v>
      </c>
      <c r="D125" s="8">
        <f t="shared" si="7"/>
        <v>0.38387096774198426</v>
      </c>
      <c r="E125" s="8">
        <f t="shared" si="8"/>
        <v>0.19577419354841197</v>
      </c>
      <c r="F125" s="8">
        <f t="shared" si="5"/>
        <v>120.40112903227336</v>
      </c>
      <c r="G125" s="8">
        <f t="shared" si="9"/>
        <v>669.12000000001501</v>
      </c>
      <c r="H125" s="6">
        <f t="shared" si="6"/>
        <v>615</v>
      </c>
    </row>
    <row r="126" spans="1:8" x14ac:dyDescent="0.25">
      <c r="A126" s="6">
        <v>620</v>
      </c>
      <c r="B126" s="5">
        <v>45197.612083333333</v>
      </c>
      <c r="C126">
        <v>106.9</v>
      </c>
      <c r="D126" s="8">
        <f t="shared" si="7"/>
        <v>0.28387096774198994</v>
      </c>
      <c r="E126" s="8">
        <f t="shared" si="8"/>
        <v>0.14477419354841486</v>
      </c>
      <c r="F126" s="8">
        <f t="shared" si="5"/>
        <v>89.760000000017214</v>
      </c>
      <c r="G126" s="8">
        <f t="shared" si="9"/>
        <v>669.84387096775708</v>
      </c>
      <c r="H126" s="6">
        <f t="shared" si="6"/>
        <v>620</v>
      </c>
    </row>
    <row r="127" spans="1:8" x14ac:dyDescent="0.25">
      <c r="A127" s="6">
        <v>625</v>
      </c>
      <c r="B127" s="5">
        <v>45197.612141203703</v>
      </c>
      <c r="C127">
        <v>107</v>
      </c>
      <c r="D127" s="8">
        <f t="shared" si="7"/>
        <v>0.38387096774198426</v>
      </c>
      <c r="E127" s="8">
        <f t="shared" si="8"/>
        <v>0.19577419354841197</v>
      </c>
      <c r="F127" s="8">
        <f t="shared" si="5"/>
        <v>122.35887096775748</v>
      </c>
      <c r="G127" s="8">
        <f t="shared" si="9"/>
        <v>670.82274193549915</v>
      </c>
      <c r="H127" s="6">
        <f t="shared" si="6"/>
        <v>625</v>
      </c>
    </row>
    <row r="128" spans="1:8" x14ac:dyDescent="0.25">
      <c r="A128" s="6">
        <v>630</v>
      </c>
      <c r="B128" s="5">
        <v>45197.612199074072</v>
      </c>
      <c r="C128">
        <v>106.9</v>
      </c>
      <c r="D128" s="8">
        <f t="shared" si="7"/>
        <v>0.28387096774198994</v>
      </c>
      <c r="E128" s="8">
        <f t="shared" si="8"/>
        <v>0.14477419354841486</v>
      </c>
      <c r="F128" s="8">
        <f t="shared" si="5"/>
        <v>91.20774193550136</v>
      </c>
      <c r="G128" s="8">
        <f t="shared" si="9"/>
        <v>671.54661290324123</v>
      </c>
      <c r="H128" s="6">
        <f t="shared" si="6"/>
        <v>630</v>
      </c>
    </row>
    <row r="129" spans="1:8" x14ac:dyDescent="0.25">
      <c r="A129" s="6">
        <v>635</v>
      </c>
      <c r="B129" s="5">
        <v>45197.612256944441</v>
      </c>
      <c r="C129">
        <v>106.8</v>
      </c>
      <c r="D129" s="8">
        <f t="shared" si="7"/>
        <v>0.18387096774198142</v>
      </c>
      <c r="E129" s="8">
        <f t="shared" si="8"/>
        <v>9.3774193548410531E-2</v>
      </c>
      <c r="F129" s="8">
        <f t="shared" si="5"/>
        <v>59.546612903240685</v>
      </c>
      <c r="G129" s="8">
        <f t="shared" si="9"/>
        <v>672.0154838709833</v>
      </c>
      <c r="H129" s="6">
        <f t="shared" si="6"/>
        <v>635</v>
      </c>
    </row>
    <row r="130" spans="1:8" x14ac:dyDescent="0.25">
      <c r="A130" s="6">
        <v>640</v>
      </c>
      <c r="B130" s="5">
        <v>45197.612314814818</v>
      </c>
      <c r="C130">
        <v>106.9</v>
      </c>
      <c r="D130" s="8">
        <f t="shared" si="7"/>
        <v>0.28387096774198994</v>
      </c>
      <c r="E130" s="8">
        <f t="shared" si="8"/>
        <v>0.14477419354841486</v>
      </c>
      <c r="F130" s="8">
        <f t="shared" ref="F130:F193" si="10">E130*A130</f>
        <v>92.655483870985506</v>
      </c>
      <c r="G130" s="8">
        <f t="shared" si="9"/>
        <v>672.73935483872538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45197.612372685187</v>
      </c>
      <c r="C131">
        <v>106.9</v>
      </c>
      <c r="D131" s="8">
        <f t="shared" ref="D131:D194" si="12">C131-AVERAGE($C$2:$C$32)</f>
        <v>0.28387096774198994</v>
      </c>
      <c r="E131" s="8">
        <f t="shared" ref="E131:E194" si="13">D131*0.51</f>
        <v>0.14477419354841486</v>
      </c>
      <c r="F131" s="8">
        <f t="shared" si="10"/>
        <v>93.379354838727593</v>
      </c>
      <c r="G131" s="8">
        <f t="shared" si="9"/>
        <v>673.46322580646745</v>
      </c>
      <c r="H131" s="6">
        <f t="shared" si="11"/>
        <v>645</v>
      </c>
    </row>
    <row r="132" spans="1:8" x14ac:dyDescent="0.25">
      <c r="A132" s="6">
        <v>650</v>
      </c>
      <c r="B132" s="5">
        <v>45197.612430555557</v>
      </c>
      <c r="C132">
        <v>106.9</v>
      </c>
      <c r="D132" s="8">
        <f t="shared" si="12"/>
        <v>0.28387096774198994</v>
      </c>
      <c r="E132" s="8">
        <f t="shared" si="13"/>
        <v>0.14477419354841486</v>
      </c>
      <c r="F132" s="8">
        <f t="shared" si="10"/>
        <v>94.103225806469666</v>
      </c>
      <c r="G132" s="8">
        <f t="shared" si="9"/>
        <v>674.18709677420952</v>
      </c>
      <c r="H132" s="6">
        <f t="shared" si="11"/>
        <v>650</v>
      </c>
    </row>
    <row r="133" spans="1:8" x14ac:dyDescent="0.25">
      <c r="A133" s="6">
        <v>655</v>
      </c>
      <c r="B133" s="5">
        <v>45197.612488425926</v>
      </c>
      <c r="C133">
        <v>106.9</v>
      </c>
      <c r="D133" s="8">
        <f t="shared" si="12"/>
        <v>0.28387096774198994</v>
      </c>
      <c r="E133" s="8">
        <f t="shared" si="13"/>
        <v>0.14477419354841486</v>
      </c>
      <c r="F133" s="8">
        <f t="shared" si="10"/>
        <v>94.827096774211739</v>
      </c>
      <c r="G133" s="8">
        <f t="shared" si="9"/>
        <v>674.91096774195159</v>
      </c>
      <c r="H133" s="6">
        <f t="shared" si="11"/>
        <v>655</v>
      </c>
    </row>
    <row r="134" spans="1:8" x14ac:dyDescent="0.25">
      <c r="A134" s="6">
        <v>660</v>
      </c>
      <c r="B134" s="5">
        <v>45197.612546296295</v>
      </c>
      <c r="C134">
        <v>106.9</v>
      </c>
      <c r="D134" s="8">
        <f t="shared" si="12"/>
        <v>0.28387096774198994</v>
      </c>
      <c r="E134" s="8">
        <f t="shared" si="13"/>
        <v>0.14477419354841486</v>
      </c>
      <c r="F134" s="8">
        <f t="shared" si="10"/>
        <v>95.550967741953812</v>
      </c>
      <c r="G134" s="8">
        <f t="shared" si="9"/>
        <v>675.63483870969367</v>
      </c>
      <c r="H134" s="6">
        <f t="shared" si="11"/>
        <v>660</v>
      </c>
    </row>
    <row r="135" spans="1:8" x14ac:dyDescent="0.25">
      <c r="A135" s="6">
        <v>665</v>
      </c>
      <c r="B135" s="5">
        <v>45197.612604166665</v>
      </c>
      <c r="C135">
        <v>106.9</v>
      </c>
      <c r="D135" s="8">
        <f t="shared" si="12"/>
        <v>0.28387096774198994</v>
      </c>
      <c r="E135" s="8">
        <f t="shared" si="13"/>
        <v>0.14477419354841486</v>
      </c>
      <c r="F135" s="8">
        <f t="shared" si="10"/>
        <v>96.274838709695885</v>
      </c>
      <c r="G135" s="8">
        <f t="shared" si="9"/>
        <v>676.35870967743574</v>
      </c>
      <c r="H135" s="6">
        <f t="shared" si="11"/>
        <v>665</v>
      </c>
    </row>
    <row r="136" spans="1:8" x14ac:dyDescent="0.25">
      <c r="A136" s="6">
        <v>670</v>
      </c>
      <c r="B136" s="5">
        <v>45197.612662037034</v>
      </c>
      <c r="C136">
        <v>106.8</v>
      </c>
      <c r="D136" s="8">
        <f t="shared" si="12"/>
        <v>0.18387096774198142</v>
      </c>
      <c r="E136" s="8">
        <f t="shared" si="13"/>
        <v>9.3774193548410531E-2</v>
      </c>
      <c r="F136" s="8">
        <f t="shared" si="10"/>
        <v>62.828709677435057</v>
      </c>
      <c r="G136" s="8">
        <f t="shared" ref="G136:G199" si="14">G135+E136*5</f>
        <v>676.82758064517782</v>
      </c>
      <c r="H136" s="6">
        <f t="shared" si="11"/>
        <v>670</v>
      </c>
    </row>
    <row r="137" spans="1:8" x14ac:dyDescent="0.25">
      <c r="A137" s="6">
        <v>675</v>
      </c>
      <c r="B137" s="5">
        <v>45197.612719907411</v>
      </c>
      <c r="C137">
        <v>106.8</v>
      </c>
      <c r="D137" s="8">
        <f t="shared" si="12"/>
        <v>0.18387096774198142</v>
      </c>
      <c r="E137" s="8">
        <f t="shared" si="13"/>
        <v>9.3774193548410531E-2</v>
      </c>
      <c r="F137" s="8">
        <f t="shared" si="10"/>
        <v>63.297580645177106</v>
      </c>
      <c r="G137" s="8">
        <f t="shared" si="14"/>
        <v>677.2964516129199</v>
      </c>
      <c r="H137" s="6">
        <f t="shared" si="11"/>
        <v>675</v>
      </c>
    </row>
    <row r="138" spans="1:8" x14ac:dyDescent="0.25">
      <c r="A138" s="6">
        <v>680</v>
      </c>
      <c r="B138" s="5">
        <v>45197.61277777778</v>
      </c>
      <c r="C138">
        <v>106.8</v>
      </c>
      <c r="D138" s="8">
        <f t="shared" si="12"/>
        <v>0.18387096774198142</v>
      </c>
      <c r="E138" s="8">
        <f t="shared" si="13"/>
        <v>9.3774193548410531E-2</v>
      </c>
      <c r="F138" s="8">
        <f t="shared" si="10"/>
        <v>63.766451612919163</v>
      </c>
      <c r="G138" s="8">
        <f t="shared" si="14"/>
        <v>677.76532258066197</v>
      </c>
      <c r="H138" s="6">
        <f t="shared" si="11"/>
        <v>680</v>
      </c>
    </row>
    <row r="139" spans="1:8" x14ac:dyDescent="0.25">
      <c r="A139" s="6">
        <v>685</v>
      </c>
      <c r="B139" s="5">
        <v>45197.612835648149</v>
      </c>
      <c r="C139">
        <v>106.8</v>
      </c>
      <c r="D139" s="8">
        <f t="shared" si="12"/>
        <v>0.18387096774198142</v>
      </c>
      <c r="E139" s="8">
        <f t="shared" si="13"/>
        <v>9.3774193548410531E-2</v>
      </c>
      <c r="F139" s="8">
        <f t="shared" si="10"/>
        <v>64.235322580661219</v>
      </c>
      <c r="G139" s="8">
        <f t="shared" si="14"/>
        <v>678.23419354840405</v>
      </c>
      <c r="H139" s="6">
        <f t="shared" si="11"/>
        <v>685</v>
      </c>
    </row>
    <row r="140" spans="1:8" x14ac:dyDescent="0.25">
      <c r="A140" s="6">
        <v>690</v>
      </c>
      <c r="B140" s="5">
        <v>45197.612893518519</v>
      </c>
      <c r="C140">
        <v>106.9</v>
      </c>
      <c r="D140" s="8">
        <f t="shared" si="12"/>
        <v>0.28387096774198994</v>
      </c>
      <c r="E140" s="8">
        <f t="shared" si="13"/>
        <v>0.14477419354841486</v>
      </c>
      <c r="F140" s="8">
        <f t="shared" si="10"/>
        <v>99.89419354840625</v>
      </c>
      <c r="G140" s="8">
        <f t="shared" si="14"/>
        <v>678.95806451614612</v>
      </c>
      <c r="H140" s="6">
        <f t="shared" si="11"/>
        <v>690</v>
      </c>
    </row>
    <row r="141" spans="1:8" x14ac:dyDescent="0.25">
      <c r="A141" s="6">
        <v>695</v>
      </c>
      <c r="B141" s="5">
        <v>45197.612951388888</v>
      </c>
      <c r="C141">
        <v>106.8</v>
      </c>
      <c r="D141" s="8">
        <f t="shared" si="12"/>
        <v>0.18387096774198142</v>
      </c>
      <c r="E141" s="8">
        <f t="shared" si="13"/>
        <v>9.3774193548410531E-2</v>
      </c>
      <c r="F141" s="8">
        <f t="shared" si="10"/>
        <v>65.173064516145317</v>
      </c>
      <c r="G141" s="8">
        <f t="shared" si="14"/>
        <v>679.4269354838882</v>
      </c>
      <c r="H141" s="6">
        <f t="shared" si="11"/>
        <v>695</v>
      </c>
    </row>
    <row r="142" spans="1:8" x14ac:dyDescent="0.25">
      <c r="A142" s="6">
        <v>700</v>
      </c>
      <c r="B142" s="5">
        <v>45197.613009259258</v>
      </c>
      <c r="C142">
        <v>106.8</v>
      </c>
      <c r="D142" s="8">
        <f t="shared" si="12"/>
        <v>0.18387096774198142</v>
      </c>
      <c r="E142" s="8">
        <f t="shared" si="13"/>
        <v>9.3774193548410531E-2</v>
      </c>
      <c r="F142" s="8">
        <f t="shared" si="10"/>
        <v>65.641935483887366</v>
      </c>
      <c r="G142" s="8">
        <f t="shared" si="14"/>
        <v>679.89580645163028</v>
      </c>
      <c r="H142" s="6">
        <f t="shared" si="11"/>
        <v>700</v>
      </c>
    </row>
    <row r="143" spans="1:8" x14ac:dyDescent="0.25">
      <c r="A143" s="6">
        <v>705</v>
      </c>
      <c r="B143" s="5">
        <v>45197.613067129627</v>
      </c>
      <c r="C143">
        <v>106.7</v>
      </c>
      <c r="D143" s="8">
        <f t="shared" si="12"/>
        <v>8.3870967741987101E-2</v>
      </c>
      <c r="E143" s="8">
        <f t="shared" si="13"/>
        <v>4.2774193548413421E-2</v>
      </c>
      <c r="F143" s="8">
        <f t="shared" si="10"/>
        <v>30.155806451631463</v>
      </c>
      <c r="G143" s="8">
        <f t="shared" si="14"/>
        <v>680.10967741937236</v>
      </c>
      <c r="H143" s="6">
        <f t="shared" si="11"/>
        <v>705</v>
      </c>
    </row>
    <row r="144" spans="1:8" x14ac:dyDescent="0.25">
      <c r="A144" s="6">
        <v>710</v>
      </c>
      <c r="B144" s="5">
        <v>45197.613125000003</v>
      </c>
      <c r="C144">
        <v>106.8</v>
      </c>
      <c r="D144" s="8">
        <f t="shared" si="12"/>
        <v>0.18387096774198142</v>
      </c>
      <c r="E144" s="8">
        <f t="shared" si="13"/>
        <v>9.3774193548410531E-2</v>
      </c>
      <c r="F144" s="8">
        <f t="shared" si="10"/>
        <v>66.579677419371478</v>
      </c>
      <c r="G144" s="8">
        <f t="shared" si="14"/>
        <v>680.57854838711444</v>
      </c>
      <c r="H144" s="6">
        <f t="shared" si="11"/>
        <v>710</v>
      </c>
    </row>
    <row r="145" spans="1:8" x14ac:dyDescent="0.25">
      <c r="A145" s="6">
        <v>715</v>
      </c>
      <c r="B145" s="5">
        <v>45197.613182870373</v>
      </c>
      <c r="C145">
        <v>106.8</v>
      </c>
      <c r="D145" s="8">
        <f t="shared" si="12"/>
        <v>0.18387096774198142</v>
      </c>
      <c r="E145" s="8">
        <f t="shared" si="13"/>
        <v>9.3774193548410531E-2</v>
      </c>
      <c r="F145" s="8">
        <f t="shared" si="10"/>
        <v>67.048548387113527</v>
      </c>
      <c r="G145" s="8">
        <f t="shared" si="14"/>
        <v>681.04741935485652</v>
      </c>
      <c r="H145" s="6">
        <f t="shared" si="11"/>
        <v>715</v>
      </c>
    </row>
    <row r="146" spans="1:8" x14ac:dyDescent="0.25">
      <c r="A146" s="6">
        <v>720</v>
      </c>
      <c r="B146" s="5">
        <v>45197.613240740742</v>
      </c>
      <c r="C146">
        <v>106.8</v>
      </c>
      <c r="D146" s="8">
        <f t="shared" si="12"/>
        <v>0.18387096774198142</v>
      </c>
      <c r="E146" s="8">
        <f t="shared" si="13"/>
        <v>9.3774193548410531E-2</v>
      </c>
      <c r="F146" s="8">
        <f t="shared" si="10"/>
        <v>67.517419354855576</v>
      </c>
      <c r="G146" s="8">
        <f t="shared" si="14"/>
        <v>681.51629032259859</v>
      </c>
      <c r="H146" s="6">
        <f t="shared" si="11"/>
        <v>720</v>
      </c>
    </row>
    <row r="147" spans="1:8" x14ac:dyDescent="0.25">
      <c r="A147" s="6">
        <v>725</v>
      </c>
      <c r="B147" s="5">
        <v>45197.613298611112</v>
      </c>
      <c r="C147">
        <v>106.8</v>
      </c>
      <c r="D147" s="8">
        <f t="shared" si="12"/>
        <v>0.18387096774198142</v>
      </c>
      <c r="E147" s="8">
        <f t="shared" si="13"/>
        <v>9.3774193548410531E-2</v>
      </c>
      <c r="F147" s="8">
        <f t="shared" si="10"/>
        <v>67.98629032259764</v>
      </c>
      <c r="G147" s="8">
        <f t="shared" si="14"/>
        <v>681.98516129034067</v>
      </c>
      <c r="H147" s="6">
        <f t="shared" si="11"/>
        <v>725</v>
      </c>
    </row>
    <row r="148" spans="1:8" x14ac:dyDescent="0.25">
      <c r="A148" s="6">
        <v>730</v>
      </c>
      <c r="B148" s="5">
        <v>45197.613356481481</v>
      </c>
      <c r="C148">
        <v>106.8</v>
      </c>
      <c r="D148" s="8">
        <f t="shared" si="12"/>
        <v>0.18387096774198142</v>
      </c>
      <c r="E148" s="8">
        <f t="shared" si="13"/>
        <v>9.3774193548410531E-2</v>
      </c>
      <c r="F148" s="8">
        <f t="shared" si="10"/>
        <v>68.455161290339689</v>
      </c>
      <c r="G148" s="8">
        <f t="shared" si="14"/>
        <v>682.45403225808275</v>
      </c>
      <c r="H148" s="6">
        <f t="shared" si="11"/>
        <v>730</v>
      </c>
    </row>
    <row r="149" spans="1:8" x14ac:dyDescent="0.25">
      <c r="A149" s="6">
        <v>735</v>
      </c>
      <c r="B149" s="5">
        <v>45197.61341435185</v>
      </c>
      <c r="C149">
        <v>106.8</v>
      </c>
      <c r="D149" s="8">
        <f t="shared" si="12"/>
        <v>0.18387096774198142</v>
      </c>
      <c r="E149" s="8">
        <f t="shared" si="13"/>
        <v>9.3774193548410531E-2</v>
      </c>
      <c r="F149" s="8">
        <f t="shared" si="10"/>
        <v>68.924032258081738</v>
      </c>
      <c r="G149" s="8">
        <f t="shared" si="14"/>
        <v>682.92290322582483</v>
      </c>
      <c r="H149" s="6">
        <f t="shared" si="11"/>
        <v>735</v>
      </c>
    </row>
    <row r="150" spans="1:8" x14ac:dyDescent="0.25">
      <c r="A150" s="6">
        <v>740</v>
      </c>
      <c r="B150" s="5">
        <v>45197.61347222222</v>
      </c>
      <c r="C150">
        <v>106.8</v>
      </c>
      <c r="D150" s="8">
        <f t="shared" si="12"/>
        <v>0.18387096774198142</v>
      </c>
      <c r="E150" s="8">
        <f t="shared" si="13"/>
        <v>9.3774193548410531E-2</v>
      </c>
      <c r="F150" s="8">
        <f t="shared" si="10"/>
        <v>69.392903225823787</v>
      </c>
      <c r="G150" s="8">
        <f t="shared" si="14"/>
        <v>683.3917741935669</v>
      </c>
      <c r="H150" s="6">
        <f t="shared" si="11"/>
        <v>740</v>
      </c>
    </row>
    <row r="151" spans="1:8" x14ac:dyDescent="0.25">
      <c r="A151" s="6">
        <v>745</v>
      </c>
      <c r="B151" s="5">
        <v>45197.613530092596</v>
      </c>
      <c r="C151">
        <v>106.8</v>
      </c>
      <c r="D151" s="8">
        <f t="shared" si="12"/>
        <v>0.18387096774198142</v>
      </c>
      <c r="E151" s="8">
        <f t="shared" si="13"/>
        <v>9.3774193548410531E-2</v>
      </c>
      <c r="F151" s="8">
        <f t="shared" si="10"/>
        <v>69.86177419356585</v>
      </c>
      <c r="G151" s="8">
        <f t="shared" si="14"/>
        <v>683.86064516130898</v>
      </c>
      <c r="H151" s="6">
        <f t="shared" si="11"/>
        <v>745</v>
      </c>
    </row>
    <row r="152" spans="1:8" x14ac:dyDescent="0.25">
      <c r="A152" s="6">
        <v>750</v>
      </c>
      <c r="B152" s="5">
        <v>45197.613587962966</v>
      </c>
      <c r="C152">
        <v>106.8</v>
      </c>
      <c r="D152" s="8">
        <f t="shared" si="12"/>
        <v>0.18387096774198142</v>
      </c>
      <c r="E152" s="8">
        <f t="shared" si="13"/>
        <v>9.3774193548410531E-2</v>
      </c>
      <c r="F152" s="8">
        <f t="shared" si="10"/>
        <v>70.330645161307899</v>
      </c>
      <c r="G152" s="8">
        <f t="shared" si="14"/>
        <v>684.32951612905106</v>
      </c>
      <c r="H152" s="6">
        <f t="shared" si="11"/>
        <v>750</v>
      </c>
    </row>
    <row r="153" spans="1:8" x14ac:dyDescent="0.25">
      <c r="A153" s="6">
        <v>755</v>
      </c>
      <c r="B153" s="5">
        <v>45197.613645833335</v>
      </c>
      <c r="C153">
        <v>106.7</v>
      </c>
      <c r="D153" s="8">
        <f t="shared" si="12"/>
        <v>8.3870967741987101E-2</v>
      </c>
      <c r="E153" s="8">
        <f t="shared" si="13"/>
        <v>4.2774193548413421E-2</v>
      </c>
      <c r="F153" s="8">
        <f t="shared" si="10"/>
        <v>32.294516129052134</v>
      </c>
      <c r="G153" s="8">
        <f t="shared" si="14"/>
        <v>684.54338709679314</v>
      </c>
      <c r="H153" s="6">
        <f t="shared" si="11"/>
        <v>755</v>
      </c>
    </row>
    <row r="154" spans="1:8" x14ac:dyDescent="0.25">
      <c r="A154" s="6">
        <v>760</v>
      </c>
      <c r="B154" s="5">
        <v>45197.613703703704</v>
      </c>
      <c r="C154">
        <v>106.7</v>
      </c>
      <c r="D154" s="8">
        <f t="shared" si="12"/>
        <v>8.3870967741987101E-2</v>
      </c>
      <c r="E154" s="8">
        <f t="shared" si="13"/>
        <v>4.2774193548413421E-2</v>
      </c>
      <c r="F154" s="8">
        <f t="shared" si="10"/>
        <v>32.508387096794202</v>
      </c>
      <c r="G154" s="8">
        <f t="shared" si="14"/>
        <v>684.75725806453522</v>
      </c>
      <c r="H154" s="6">
        <f t="shared" si="11"/>
        <v>760</v>
      </c>
    </row>
    <row r="155" spans="1:8" x14ac:dyDescent="0.25">
      <c r="A155" s="6">
        <v>765</v>
      </c>
      <c r="B155" s="5">
        <v>45197.613761574074</v>
      </c>
      <c r="C155">
        <v>106.8</v>
      </c>
      <c r="D155" s="8">
        <f t="shared" si="12"/>
        <v>0.18387096774198142</v>
      </c>
      <c r="E155" s="8">
        <f t="shared" si="13"/>
        <v>9.3774193548410531E-2</v>
      </c>
      <c r="F155" s="8">
        <f t="shared" si="10"/>
        <v>71.737258064534061</v>
      </c>
      <c r="G155" s="8">
        <f t="shared" si="14"/>
        <v>685.2261290322773</v>
      </c>
      <c r="H155" s="6">
        <f t="shared" si="11"/>
        <v>765</v>
      </c>
    </row>
    <row r="156" spans="1:8" x14ac:dyDescent="0.25">
      <c r="A156" s="6">
        <v>770</v>
      </c>
      <c r="B156" s="5">
        <v>45197.613819444443</v>
      </c>
      <c r="C156">
        <v>106.8</v>
      </c>
      <c r="D156" s="8">
        <f t="shared" si="12"/>
        <v>0.18387096774198142</v>
      </c>
      <c r="E156" s="8">
        <f t="shared" si="13"/>
        <v>9.3774193548410531E-2</v>
      </c>
      <c r="F156" s="8">
        <f t="shared" si="10"/>
        <v>72.20612903227611</v>
      </c>
      <c r="G156" s="8">
        <f t="shared" si="14"/>
        <v>685.69500000001938</v>
      </c>
      <c r="H156" s="6">
        <f t="shared" si="11"/>
        <v>770</v>
      </c>
    </row>
    <row r="157" spans="1:8" x14ac:dyDescent="0.25">
      <c r="A157" s="6">
        <v>775</v>
      </c>
      <c r="B157" s="5">
        <v>45197.613877314812</v>
      </c>
      <c r="C157">
        <v>106.8</v>
      </c>
      <c r="D157" s="8">
        <f t="shared" si="12"/>
        <v>0.18387096774198142</v>
      </c>
      <c r="E157" s="8">
        <f t="shared" si="13"/>
        <v>9.3774193548410531E-2</v>
      </c>
      <c r="F157" s="8">
        <f t="shared" si="10"/>
        <v>72.675000000018159</v>
      </c>
      <c r="G157" s="8">
        <f t="shared" si="14"/>
        <v>686.16387096776145</v>
      </c>
      <c r="H157" s="6">
        <f t="shared" si="11"/>
        <v>775</v>
      </c>
    </row>
    <row r="158" spans="1:8" x14ac:dyDescent="0.25">
      <c r="A158" s="6">
        <v>780</v>
      </c>
      <c r="B158" s="5">
        <v>45197.613935185182</v>
      </c>
      <c r="C158">
        <v>106.7</v>
      </c>
      <c r="D158" s="8">
        <f t="shared" si="12"/>
        <v>8.3870967741987101E-2</v>
      </c>
      <c r="E158" s="8">
        <f t="shared" si="13"/>
        <v>4.2774193548413421E-2</v>
      </c>
      <c r="F158" s="8">
        <f t="shared" si="10"/>
        <v>33.363870967762466</v>
      </c>
      <c r="G158" s="8">
        <f t="shared" si="14"/>
        <v>686.37774193550354</v>
      </c>
      <c r="H158" s="6">
        <f t="shared" si="11"/>
        <v>780</v>
      </c>
    </row>
    <row r="159" spans="1:8" x14ac:dyDescent="0.25">
      <c r="A159" s="6">
        <v>785</v>
      </c>
      <c r="B159" s="5">
        <v>45197.613993055558</v>
      </c>
      <c r="C159">
        <v>106.8</v>
      </c>
      <c r="D159" s="8">
        <f t="shared" si="12"/>
        <v>0.18387096774198142</v>
      </c>
      <c r="E159" s="8">
        <f t="shared" si="13"/>
        <v>9.3774193548410531E-2</v>
      </c>
      <c r="F159" s="8">
        <f t="shared" si="10"/>
        <v>73.612741935502271</v>
      </c>
      <c r="G159" s="8">
        <f t="shared" si="14"/>
        <v>686.84661290324561</v>
      </c>
      <c r="H159" s="6">
        <f t="shared" si="11"/>
        <v>785</v>
      </c>
    </row>
    <row r="160" spans="1:8" x14ac:dyDescent="0.25">
      <c r="A160" s="6">
        <v>790</v>
      </c>
      <c r="B160" s="5">
        <v>45197.614050925928</v>
      </c>
      <c r="C160">
        <v>106.7</v>
      </c>
      <c r="D160" s="8">
        <f t="shared" si="12"/>
        <v>8.3870967741987101E-2</v>
      </c>
      <c r="E160" s="8">
        <f t="shared" si="13"/>
        <v>4.2774193548413421E-2</v>
      </c>
      <c r="F160" s="8">
        <f t="shared" si="10"/>
        <v>33.791612903246602</v>
      </c>
      <c r="G160" s="8">
        <f t="shared" si="14"/>
        <v>687.0604838709877</v>
      </c>
      <c r="H160" s="6">
        <f t="shared" si="11"/>
        <v>790</v>
      </c>
    </row>
    <row r="161" spans="1:8" x14ac:dyDescent="0.25">
      <c r="A161" s="6">
        <v>795</v>
      </c>
      <c r="B161" s="5">
        <v>45197.614108796297</v>
      </c>
      <c r="C161">
        <v>106.7</v>
      </c>
      <c r="D161" s="8">
        <f t="shared" si="12"/>
        <v>8.3870967741987101E-2</v>
      </c>
      <c r="E161" s="8">
        <f t="shared" si="13"/>
        <v>4.2774193548413421E-2</v>
      </c>
      <c r="F161" s="8">
        <f t="shared" si="10"/>
        <v>34.00548387098867</v>
      </c>
      <c r="G161" s="8">
        <f t="shared" si="14"/>
        <v>687.27435483872978</v>
      </c>
      <c r="H161" s="6">
        <f t="shared" si="11"/>
        <v>795</v>
      </c>
    </row>
    <row r="162" spans="1:8" x14ac:dyDescent="0.25">
      <c r="A162" s="6">
        <v>800</v>
      </c>
      <c r="B162" s="5">
        <v>45197.614166666666</v>
      </c>
      <c r="C162">
        <v>106.8</v>
      </c>
      <c r="D162" s="8">
        <f t="shared" si="12"/>
        <v>0.18387096774198142</v>
      </c>
      <c r="E162" s="8">
        <f t="shared" si="13"/>
        <v>9.3774193548410531E-2</v>
      </c>
      <c r="F162" s="8">
        <f t="shared" si="10"/>
        <v>75.019354838728418</v>
      </c>
      <c r="G162" s="8">
        <f t="shared" si="14"/>
        <v>687.74322580647186</v>
      </c>
      <c r="H162" s="6">
        <f t="shared" si="11"/>
        <v>800</v>
      </c>
    </row>
    <row r="163" spans="1:8" x14ac:dyDescent="0.25">
      <c r="A163" s="6">
        <v>805</v>
      </c>
      <c r="B163" s="5">
        <v>45197.614224537036</v>
      </c>
      <c r="C163">
        <v>106.8</v>
      </c>
      <c r="D163" s="8">
        <f t="shared" si="12"/>
        <v>0.18387096774198142</v>
      </c>
      <c r="E163" s="8">
        <f t="shared" si="13"/>
        <v>9.3774193548410531E-2</v>
      </c>
      <c r="F163" s="8">
        <f t="shared" si="10"/>
        <v>75.488225806470481</v>
      </c>
      <c r="G163" s="8">
        <f t="shared" si="14"/>
        <v>688.21209677421393</v>
      </c>
      <c r="H163" s="6">
        <f t="shared" si="11"/>
        <v>805</v>
      </c>
    </row>
    <row r="164" spans="1:8" x14ac:dyDescent="0.25">
      <c r="A164" s="6">
        <v>810</v>
      </c>
      <c r="B164" s="5">
        <v>45197.614282407405</v>
      </c>
      <c r="C164">
        <v>106.8</v>
      </c>
      <c r="D164" s="8">
        <f t="shared" si="12"/>
        <v>0.18387096774198142</v>
      </c>
      <c r="E164" s="8">
        <f t="shared" si="13"/>
        <v>9.3774193548410531E-2</v>
      </c>
      <c r="F164" s="8">
        <f t="shared" si="10"/>
        <v>75.95709677421253</v>
      </c>
      <c r="G164" s="8">
        <f t="shared" si="14"/>
        <v>688.68096774195601</v>
      </c>
      <c r="H164" s="6">
        <f t="shared" si="11"/>
        <v>810</v>
      </c>
    </row>
    <row r="165" spans="1:8" x14ac:dyDescent="0.25">
      <c r="A165" s="6">
        <v>815</v>
      </c>
      <c r="B165" s="5">
        <v>45197.614340277774</v>
      </c>
      <c r="C165">
        <v>106.8</v>
      </c>
      <c r="D165" s="8">
        <f t="shared" si="12"/>
        <v>0.18387096774198142</v>
      </c>
      <c r="E165" s="8">
        <f t="shared" si="13"/>
        <v>9.3774193548410531E-2</v>
      </c>
      <c r="F165" s="8">
        <f t="shared" si="10"/>
        <v>76.42596774195458</v>
      </c>
      <c r="G165" s="8">
        <f t="shared" si="14"/>
        <v>689.14983870969809</v>
      </c>
      <c r="H165" s="6">
        <f t="shared" si="11"/>
        <v>815</v>
      </c>
    </row>
    <row r="166" spans="1:8" x14ac:dyDescent="0.25">
      <c r="A166" s="6">
        <v>820</v>
      </c>
      <c r="B166" s="5">
        <v>45197.614398148151</v>
      </c>
      <c r="C166">
        <v>106.7</v>
      </c>
      <c r="D166" s="8">
        <f t="shared" si="12"/>
        <v>8.3870967741987101E-2</v>
      </c>
      <c r="E166" s="8">
        <f t="shared" si="13"/>
        <v>4.2774193548413421E-2</v>
      </c>
      <c r="F166" s="8">
        <f t="shared" si="10"/>
        <v>35.074838709699009</v>
      </c>
      <c r="G166" s="8">
        <f t="shared" si="14"/>
        <v>689.36370967744017</v>
      </c>
      <c r="H166" s="6">
        <f t="shared" si="11"/>
        <v>820</v>
      </c>
    </row>
    <row r="167" spans="1:8" x14ac:dyDescent="0.25">
      <c r="A167" s="6">
        <v>825</v>
      </c>
      <c r="B167" s="5">
        <v>45197.61445601852</v>
      </c>
      <c r="C167">
        <v>106.8</v>
      </c>
      <c r="D167" s="8">
        <f t="shared" si="12"/>
        <v>0.18387096774198142</v>
      </c>
      <c r="E167" s="8">
        <f t="shared" si="13"/>
        <v>9.3774193548410531E-2</v>
      </c>
      <c r="F167" s="8">
        <f t="shared" si="10"/>
        <v>77.363709677438692</v>
      </c>
      <c r="G167" s="8">
        <f t="shared" si="14"/>
        <v>689.83258064518225</v>
      </c>
      <c r="H167" s="6">
        <f t="shared" si="11"/>
        <v>825</v>
      </c>
    </row>
    <row r="168" spans="1:8" x14ac:dyDescent="0.25">
      <c r="A168" s="6">
        <v>830</v>
      </c>
      <c r="B168" s="5">
        <v>45197.61451388889</v>
      </c>
      <c r="C168">
        <v>106.8</v>
      </c>
      <c r="D168" s="8">
        <f t="shared" si="12"/>
        <v>0.18387096774198142</v>
      </c>
      <c r="E168" s="8">
        <f t="shared" si="13"/>
        <v>9.3774193548410531E-2</v>
      </c>
      <c r="F168" s="8">
        <f t="shared" si="10"/>
        <v>77.832580645180741</v>
      </c>
      <c r="G168" s="8">
        <f t="shared" si="14"/>
        <v>690.30145161292432</v>
      </c>
      <c r="H168" s="6">
        <f t="shared" si="11"/>
        <v>830</v>
      </c>
    </row>
    <row r="169" spans="1:8" x14ac:dyDescent="0.25">
      <c r="A169" s="6">
        <v>835</v>
      </c>
      <c r="B169" s="5">
        <v>45197.614571759259</v>
      </c>
      <c r="C169">
        <v>106.7</v>
      </c>
      <c r="D169" s="8">
        <f t="shared" si="12"/>
        <v>8.3870967741987101E-2</v>
      </c>
      <c r="E169" s="8">
        <f t="shared" si="13"/>
        <v>4.2774193548413421E-2</v>
      </c>
      <c r="F169" s="8">
        <f t="shared" si="10"/>
        <v>35.716451612925205</v>
      </c>
      <c r="G169" s="8">
        <f t="shared" si="14"/>
        <v>690.51532258066641</v>
      </c>
      <c r="H169" s="6">
        <f t="shared" si="11"/>
        <v>835</v>
      </c>
    </row>
    <row r="170" spans="1:8" x14ac:dyDescent="0.25">
      <c r="A170" s="6">
        <v>840</v>
      </c>
      <c r="B170" s="5">
        <v>45197.614629629628</v>
      </c>
      <c r="C170">
        <v>106.7</v>
      </c>
      <c r="D170" s="8">
        <f t="shared" si="12"/>
        <v>8.3870967741987101E-2</v>
      </c>
      <c r="E170" s="8">
        <f t="shared" si="13"/>
        <v>4.2774193548413421E-2</v>
      </c>
      <c r="F170" s="8">
        <f t="shared" si="10"/>
        <v>35.930322580667273</v>
      </c>
      <c r="G170" s="8">
        <f t="shared" si="14"/>
        <v>690.72919354840849</v>
      </c>
      <c r="H170" s="6">
        <f t="shared" si="11"/>
        <v>840</v>
      </c>
    </row>
    <row r="171" spans="1:8" x14ac:dyDescent="0.25">
      <c r="A171" s="6">
        <v>845</v>
      </c>
      <c r="B171" s="5">
        <v>45197.614687499998</v>
      </c>
      <c r="C171">
        <v>106.7</v>
      </c>
      <c r="D171" s="8">
        <f t="shared" si="12"/>
        <v>8.3870967741987101E-2</v>
      </c>
      <c r="E171" s="8">
        <f t="shared" si="13"/>
        <v>4.2774193548413421E-2</v>
      </c>
      <c r="F171" s="8">
        <f t="shared" si="10"/>
        <v>36.144193548409341</v>
      </c>
      <c r="G171" s="8">
        <f t="shared" si="14"/>
        <v>690.94306451615057</v>
      </c>
      <c r="H171" s="6">
        <f t="shared" si="11"/>
        <v>845</v>
      </c>
    </row>
    <row r="172" spans="1:8" x14ac:dyDescent="0.25">
      <c r="A172" s="6">
        <v>850</v>
      </c>
      <c r="B172" s="5">
        <v>45197.614745370367</v>
      </c>
      <c r="C172">
        <v>106.7</v>
      </c>
      <c r="D172" s="8">
        <f t="shared" si="12"/>
        <v>8.3870967741987101E-2</v>
      </c>
      <c r="E172" s="8">
        <f t="shared" si="13"/>
        <v>4.2774193548413421E-2</v>
      </c>
      <c r="F172" s="8">
        <f t="shared" si="10"/>
        <v>36.358064516151408</v>
      </c>
      <c r="G172" s="8">
        <f t="shared" si="14"/>
        <v>691.15693548389265</v>
      </c>
      <c r="H172" s="6">
        <f t="shared" si="11"/>
        <v>850</v>
      </c>
    </row>
    <row r="173" spans="1:8" x14ac:dyDescent="0.25">
      <c r="A173" s="6">
        <v>855</v>
      </c>
      <c r="B173" s="5">
        <v>45197.614803240744</v>
      </c>
      <c r="C173">
        <v>106.7</v>
      </c>
      <c r="D173" s="8">
        <f t="shared" si="12"/>
        <v>8.3870967741987101E-2</v>
      </c>
      <c r="E173" s="8">
        <f t="shared" si="13"/>
        <v>4.2774193548413421E-2</v>
      </c>
      <c r="F173" s="8">
        <f t="shared" si="10"/>
        <v>36.571935483893476</v>
      </c>
      <c r="G173" s="8">
        <f t="shared" si="14"/>
        <v>691.37080645163473</v>
      </c>
      <c r="H173" s="6">
        <f t="shared" si="11"/>
        <v>855</v>
      </c>
    </row>
    <row r="174" spans="1:8" x14ac:dyDescent="0.25">
      <c r="A174" s="6">
        <v>860</v>
      </c>
      <c r="B174" s="5">
        <v>45197.614861111113</v>
      </c>
      <c r="C174">
        <v>106.8</v>
      </c>
      <c r="D174" s="8">
        <f t="shared" si="12"/>
        <v>0.18387096774198142</v>
      </c>
      <c r="E174" s="8">
        <f t="shared" si="13"/>
        <v>9.3774193548410531E-2</v>
      </c>
      <c r="F174" s="8">
        <f t="shared" si="10"/>
        <v>80.645806451633064</v>
      </c>
      <c r="G174" s="8">
        <f t="shared" si="14"/>
        <v>691.83967741937681</v>
      </c>
      <c r="H174" s="6">
        <f t="shared" si="11"/>
        <v>860</v>
      </c>
    </row>
    <row r="175" spans="1:8" x14ac:dyDescent="0.25">
      <c r="A175" s="6">
        <v>865</v>
      </c>
      <c r="B175" s="5">
        <v>45197.614918981482</v>
      </c>
      <c r="C175">
        <v>106.7</v>
      </c>
      <c r="D175" s="8">
        <f t="shared" si="12"/>
        <v>8.3870967741987101E-2</v>
      </c>
      <c r="E175" s="8">
        <f t="shared" si="13"/>
        <v>4.2774193548413421E-2</v>
      </c>
      <c r="F175" s="8">
        <f t="shared" si="10"/>
        <v>36.999677419377612</v>
      </c>
      <c r="G175" s="8">
        <f t="shared" si="14"/>
        <v>692.05354838711889</v>
      </c>
      <c r="H175" s="6">
        <f t="shared" si="11"/>
        <v>865</v>
      </c>
    </row>
    <row r="176" spans="1:8" x14ac:dyDescent="0.25">
      <c r="A176" s="6">
        <v>870</v>
      </c>
      <c r="B176" s="5">
        <v>45197.614976851852</v>
      </c>
      <c r="C176">
        <v>106.7</v>
      </c>
      <c r="D176" s="8">
        <f t="shared" si="12"/>
        <v>8.3870967741987101E-2</v>
      </c>
      <c r="E176" s="8">
        <f t="shared" si="13"/>
        <v>4.2774193548413421E-2</v>
      </c>
      <c r="F176" s="8">
        <f t="shared" si="10"/>
        <v>37.213548387119673</v>
      </c>
      <c r="G176" s="8">
        <f t="shared" si="14"/>
        <v>692.26741935486098</v>
      </c>
      <c r="H176" s="6">
        <f t="shared" si="11"/>
        <v>870</v>
      </c>
    </row>
    <row r="177" spans="1:8" x14ac:dyDescent="0.25">
      <c r="A177" s="6">
        <v>875</v>
      </c>
      <c r="B177" s="5">
        <v>45197.615034722221</v>
      </c>
      <c r="C177">
        <v>106.7</v>
      </c>
      <c r="D177" s="8">
        <f t="shared" si="12"/>
        <v>8.3870967741987101E-2</v>
      </c>
      <c r="E177" s="8">
        <f t="shared" si="13"/>
        <v>4.2774193548413421E-2</v>
      </c>
      <c r="F177" s="8">
        <f t="shared" si="10"/>
        <v>37.42741935486174</v>
      </c>
      <c r="G177" s="8">
        <f t="shared" si="14"/>
        <v>692.48129032260306</v>
      </c>
      <c r="H177" s="6">
        <f t="shared" si="11"/>
        <v>875</v>
      </c>
    </row>
    <row r="178" spans="1:8" x14ac:dyDescent="0.25">
      <c r="A178" s="6">
        <v>880</v>
      </c>
      <c r="B178" s="5">
        <v>45197.61509259259</v>
      </c>
      <c r="C178">
        <v>106.7</v>
      </c>
      <c r="D178" s="8">
        <f t="shared" si="12"/>
        <v>8.3870967741987101E-2</v>
      </c>
      <c r="E178" s="8">
        <f t="shared" si="13"/>
        <v>4.2774193548413421E-2</v>
      </c>
      <c r="F178" s="8">
        <f t="shared" si="10"/>
        <v>37.641290322603808</v>
      </c>
      <c r="G178" s="8">
        <f t="shared" si="14"/>
        <v>692.69516129034514</v>
      </c>
      <c r="H178" s="6">
        <f t="shared" si="11"/>
        <v>880</v>
      </c>
    </row>
    <row r="179" spans="1:8" x14ac:dyDescent="0.25">
      <c r="A179" s="6">
        <v>885</v>
      </c>
      <c r="B179" s="5">
        <v>45197.61515046296</v>
      </c>
      <c r="C179">
        <v>106.8</v>
      </c>
      <c r="D179" s="8">
        <f t="shared" si="12"/>
        <v>0.18387096774198142</v>
      </c>
      <c r="E179" s="8">
        <f t="shared" si="13"/>
        <v>9.3774193548410531E-2</v>
      </c>
      <c r="F179" s="8">
        <f t="shared" si="10"/>
        <v>82.990161290343323</v>
      </c>
      <c r="G179" s="8">
        <f t="shared" si="14"/>
        <v>693.16403225808722</v>
      </c>
      <c r="H179" s="6">
        <f t="shared" si="11"/>
        <v>885</v>
      </c>
    </row>
    <row r="180" spans="1:8" x14ac:dyDescent="0.25">
      <c r="A180" s="6">
        <v>890</v>
      </c>
      <c r="B180" s="5">
        <v>45197.615208333336</v>
      </c>
      <c r="C180">
        <v>106.8</v>
      </c>
      <c r="D180" s="8">
        <f t="shared" si="12"/>
        <v>0.18387096774198142</v>
      </c>
      <c r="E180" s="8">
        <f t="shared" si="13"/>
        <v>9.3774193548410531E-2</v>
      </c>
      <c r="F180" s="8">
        <f t="shared" si="10"/>
        <v>83.459032258085372</v>
      </c>
      <c r="G180" s="8">
        <f t="shared" si="14"/>
        <v>693.6329032258293</v>
      </c>
      <c r="H180" s="6">
        <f t="shared" si="11"/>
        <v>890</v>
      </c>
    </row>
    <row r="181" spans="1:8" x14ac:dyDescent="0.25">
      <c r="A181" s="6">
        <v>895</v>
      </c>
      <c r="B181" s="5">
        <v>45197.615266203706</v>
      </c>
      <c r="C181">
        <v>106.7</v>
      </c>
      <c r="D181" s="8">
        <f t="shared" si="12"/>
        <v>8.3870967741987101E-2</v>
      </c>
      <c r="E181" s="8">
        <f t="shared" si="13"/>
        <v>4.2774193548413421E-2</v>
      </c>
      <c r="F181" s="8">
        <f t="shared" si="10"/>
        <v>38.282903225830012</v>
      </c>
      <c r="G181" s="8">
        <f t="shared" si="14"/>
        <v>693.84677419357138</v>
      </c>
      <c r="H181" s="6">
        <f t="shared" si="11"/>
        <v>895</v>
      </c>
    </row>
    <row r="182" spans="1:8" x14ac:dyDescent="0.25">
      <c r="A182" s="6">
        <v>900</v>
      </c>
      <c r="B182" s="5">
        <v>45197.615324074075</v>
      </c>
      <c r="C182">
        <v>106.8</v>
      </c>
      <c r="D182" s="8">
        <f t="shared" si="12"/>
        <v>0.18387096774198142</v>
      </c>
      <c r="E182" s="8">
        <f t="shared" si="13"/>
        <v>9.3774193548410531E-2</v>
      </c>
      <c r="F182" s="8">
        <f t="shared" si="10"/>
        <v>84.396774193569485</v>
      </c>
      <c r="G182" s="8">
        <f t="shared" si="14"/>
        <v>694.31564516131345</v>
      </c>
      <c r="H182" s="6">
        <f t="shared" si="11"/>
        <v>900</v>
      </c>
    </row>
    <row r="183" spans="1:8" x14ac:dyDescent="0.25">
      <c r="A183" s="6">
        <v>905</v>
      </c>
      <c r="B183" s="5">
        <v>45197.615381944444</v>
      </c>
      <c r="C183">
        <v>106.7</v>
      </c>
      <c r="D183" s="8">
        <f t="shared" si="12"/>
        <v>8.3870967741987101E-2</v>
      </c>
      <c r="E183" s="8">
        <f t="shared" si="13"/>
        <v>4.2774193548413421E-2</v>
      </c>
      <c r="F183" s="8">
        <f t="shared" si="10"/>
        <v>38.710645161314147</v>
      </c>
      <c r="G183" s="8">
        <f t="shared" si="14"/>
        <v>694.52951612905554</v>
      </c>
      <c r="H183" s="6">
        <f t="shared" si="11"/>
        <v>905</v>
      </c>
    </row>
    <row r="184" spans="1:8" x14ac:dyDescent="0.25">
      <c r="A184" s="6">
        <v>910</v>
      </c>
      <c r="B184" s="5">
        <v>45197.615439814814</v>
      </c>
      <c r="C184">
        <v>106.7</v>
      </c>
      <c r="D184" s="8">
        <f t="shared" si="12"/>
        <v>8.3870967741987101E-2</v>
      </c>
      <c r="E184" s="8">
        <f t="shared" si="13"/>
        <v>4.2774193548413421E-2</v>
      </c>
      <c r="F184" s="8">
        <f t="shared" si="10"/>
        <v>38.924516129056215</v>
      </c>
      <c r="G184" s="8">
        <f t="shared" si="14"/>
        <v>694.74338709679762</v>
      </c>
      <c r="H184" s="6">
        <f t="shared" si="11"/>
        <v>910</v>
      </c>
    </row>
    <row r="185" spans="1:8" x14ac:dyDescent="0.25">
      <c r="A185" s="6">
        <v>915</v>
      </c>
      <c r="B185" s="5">
        <v>45197.615497685183</v>
      </c>
      <c r="C185">
        <v>106.7</v>
      </c>
      <c r="D185" s="8">
        <f t="shared" si="12"/>
        <v>8.3870967741987101E-2</v>
      </c>
      <c r="E185" s="8">
        <f t="shared" si="13"/>
        <v>4.2774193548413421E-2</v>
      </c>
      <c r="F185" s="8">
        <f t="shared" si="10"/>
        <v>39.138387096798283</v>
      </c>
      <c r="G185" s="8">
        <f t="shared" si="14"/>
        <v>694.9572580645397</v>
      </c>
      <c r="H185" s="6">
        <f t="shared" si="11"/>
        <v>915</v>
      </c>
    </row>
    <row r="186" spans="1:8" x14ac:dyDescent="0.25">
      <c r="A186" s="6">
        <v>920</v>
      </c>
      <c r="B186" s="5">
        <v>45197.615555555552</v>
      </c>
      <c r="C186">
        <v>106.8</v>
      </c>
      <c r="D186" s="8">
        <f t="shared" si="12"/>
        <v>0.18387096774198142</v>
      </c>
      <c r="E186" s="8">
        <f t="shared" si="13"/>
        <v>9.3774193548410531E-2</v>
      </c>
      <c r="F186" s="8">
        <f t="shared" si="10"/>
        <v>86.272258064537695</v>
      </c>
      <c r="G186" s="8">
        <f t="shared" si="14"/>
        <v>695.42612903228178</v>
      </c>
      <c r="H186" s="6">
        <f t="shared" si="11"/>
        <v>920</v>
      </c>
    </row>
    <row r="187" spans="1:8" x14ac:dyDescent="0.25">
      <c r="A187" s="6">
        <v>925</v>
      </c>
      <c r="B187" s="5">
        <v>45197.615613425929</v>
      </c>
      <c r="C187">
        <v>106.8</v>
      </c>
      <c r="D187" s="8">
        <f t="shared" si="12"/>
        <v>0.18387096774198142</v>
      </c>
      <c r="E187" s="8">
        <f t="shared" si="13"/>
        <v>9.3774193548410531E-2</v>
      </c>
      <c r="F187" s="8">
        <f t="shared" si="10"/>
        <v>86.741129032279744</v>
      </c>
      <c r="G187" s="8">
        <f t="shared" si="14"/>
        <v>695.89500000002386</v>
      </c>
      <c r="H187" s="6">
        <f t="shared" si="11"/>
        <v>925</v>
      </c>
    </row>
    <row r="188" spans="1:8" x14ac:dyDescent="0.25">
      <c r="A188" s="6">
        <v>930</v>
      </c>
      <c r="B188" s="5">
        <v>45197.615671296298</v>
      </c>
      <c r="C188">
        <v>106.7</v>
      </c>
      <c r="D188" s="8">
        <f t="shared" si="12"/>
        <v>8.3870967741987101E-2</v>
      </c>
      <c r="E188" s="8">
        <f t="shared" si="13"/>
        <v>4.2774193548413421E-2</v>
      </c>
      <c r="F188" s="8">
        <f t="shared" si="10"/>
        <v>39.780000000024479</v>
      </c>
      <c r="G188" s="8">
        <f t="shared" si="14"/>
        <v>696.10887096776594</v>
      </c>
      <c r="H188" s="6">
        <f t="shared" si="11"/>
        <v>930</v>
      </c>
    </row>
    <row r="189" spans="1:8" x14ac:dyDescent="0.25">
      <c r="A189" s="6">
        <v>935</v>
      </c>
      <c r="B189" s="5">
        <v>45197.615729166668</v>
      </c>
      <c r="C189">
        <v>106.8</v>
      </c>
      <c r="D189" s="8">
        <f t="shared" si="12"/>
        <v>0.18387096774198142</v>
      </c>
      <c r="E189" s="8">
        <f t="shared" si="13"/>
        <v>9.3774193548410531E-2</v>
      </c>
      <c r="F189" s="8">
        <f t="shared" si="10"/>
        <v>87.678870967763842</v>
      </c>
      <c r="G189" s="8">
        <f t="shared" si="14"/>
        <v>696.57774193550802</v>
      </c>
      <c r="H189" s="6">
        <f t="shared" si="11"/>
        <v>935</v>
      </c>
    </row>
    <row r="190" spans="1:8" x14ac:dyDescent="0.25">
      <c r="A190" s="6">
        <v>940</v>
      </c>
      <c r="B190" s="5">
        <v>45197.615787037037</v>
      </c>
      <c r="C190">
        <v>106.7</v>
      </c>
      <c r="D190" s="8">
        <f t="shared" si="12"/>
        <v>8.3870967741987101E-2</v>
      </c>
      <c r="E190" s="8">
        <f t="shared" si="13"/>
        <v>4.2774193548413421E-2</v>
      </c>
      <c r="F190" s="8">
        <f t="shared" si="10"/>
        <v>40.207741935508615</v>
      </c>
      <c r="G190" s="8">
        <f t="shared" si="14"/>
        <v>696.7916129032501</v>
      </c>
      <c r="H190" s="6">
        <f t="shared" si="11"/>
        <v>940</v>
      </c>
    </row>
    <row r="191" spans="1:8" x14ac:dyDescent="0.25">
      <c r="A191" s="6">
        <v>945</v>
      </c>
      <c r="B191" s="5">
        <v>45197.615844907406</v>
      </c>
      <c r="C191">
        <v>106.7</v>
      </c>
      <c r="D191" s="8">
        <f t="shared" si="12"/>
        <v>8.3870967741987101E-2</v>
      </c>
      <c r="E191" s="8">
        <f t="shared" si="13"/>
        <v>4.2774193548413421E-2</v>
      </c>
      <c r="F191" s="8">
        <f t="shared" si="10"/>
        <v>40.421612903250683</v>
      </c>
      <c r="G191" s="8">
        <f t="shared" si="14"/>
        <v>697.00548387099218</v>
      </c>
      <c r="H191" s="6">
        <f t="shared" si="11"/>
        <v>945</v>
      </c>
    </row>
    <row r="192" spans="1:8" x14ac:dyDescent="0.25">
      <c r="A192" s="6">
        <v>950</v>
      </c>
      <c r="B192" s="5">
        <v>45197.615902777776</v>
      </c>
      <c r="C192">
        <v>106.8</v>
      </c>
      <c r="D192" s="8">
        <f t="shared" si="12"/>
        <v>0.18387096774198142</v>
      </c>
      <c r="E192" s="8">
        <f t="shared" si="13"/>
        <v>9.3774193548410531E-2</v>
      </c>
      <c r="F192" s="8">
        <f t="shared" si="10"/>
        <v>89.085483870990004</v>
      </c>
      <c r="G192" s="8">
        <f t="shared" si="14"/>
        <v>697.47435483873426</v>
      </c>
      <c r="H192" s="6">
        <f t="shared" si="11"/>
        <v>950</v>
      </c>
    </row>
    <row r="193" spans="1:8" x14ac:dyDescent="0.25">
      <c r="A193" s="6">
        <v>955</v>
      </c>
      <c r="B193" s="5">
        <v>45197.615960648145</v>
      </c>
      <c r="C193">
        <v>106.7</v>
      </c>
      <c r="D193" s="8">
        <f t="shared" si="12"/>
        <v>8.3870967741987101E-2</v>
      </c>
      <c r="E193" s="8">
        <f t="shared" si="13"/>
        <v>4.2774193548413421E-2</v>
      </c>
      <c r="F193" s="8">
        <f t="shared" si="10"/>
        <v>40.849354838734818</v>
      </c>
      <c r="G193" s="8">
        <f t="shared" si="14"/>
        <v>697.68822580647634</v>
      </c>
      <c r="H193" s="6">
        <f t="shared" si="11"/>
        <v>955</v>
      </c>
    </row>
    <row r="194" spans="1:8" x14ac:dyDescent="0.25">
      <c r="A194" s="6">
        <v>960</v>
      </c>
      <c r="B194" s="5">
        <v>45197.616018518522</v>
      </c>
      <c r="C194">
        <v>106.7</v>
      </c>
      <c r="D194" s="8">
        <f t="shared" si="12"/>
        <v>8.3870967741987101E-2</v>
      </c>
      <c r="E194" s="8">
        <f t="shared" si="13"/>
        <v>4.2774193548413421E-2</v>
      </c>
      <c r="F194" s="8">
        <f t="shared" ref="F194:F257" si="15">E194*A194</f>
        <v>41.063225806476886</v>
      </c>
      <c r="G194" s="8">
        <f t="shared" si="14"/>
        <v>697.90209677421842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45197.616076388891</v>
      </c>
      <c r="C195">
        <v>106.8</v>
      </c>
      <c r="D195" s="8">
        <f t="shared" ref="D195:D258" si="17">C195-AVERAGE($C$2:$C$32)</f>
        <v>0.18387096774198142</v>
      </c>
      <c r="E195" s="8">
        <f t="shared" ref="E195:E258" si="18">D195*0.51</f>
        <v>9.3774193548410531E-2</v>
      </c>
      <c r="F195" s="8">
        <f t="shared" si="15"/>
        <v>90.492096774216165</v>
      </c>
      <c r="G195" s="8">
        <f t="shared" si="14"/>
        <v>698.3709677419605</v>
      </c>
      <c r="H195" s="6">
        <f t="shared" si="16"/>
        <v>965</v>
      </c>
    </row>
    <row r="196" spans="1:8" x14ac:dyDescent="0.25">
      <c r="A196" s="6">
        <v>970</v>
      </c>
      <c r="B196" s="5">
        <v>45197.61613425926</v>
      </c>
      <c r="C196">
        <v>106.7</v>
      </c>
      <c r="D196" s="8">
        <f t="shared" si="17"/>
        <v>8.3870967741987101E-2</v>
      </c>
      <c r="E196" s="8">
        <f t="shared" si="18"/>
        <v>4.2774193548413421E-2</v>
      </c>
      <c r="F196" s="8">
        <f t="shared" si="15"/>
        <v>41.490967741961015</v>
      </c>
      <c r="G196" s="8">
        <f t="shared" si="14"/>
        <v>698.58483870970258</v>
      </c>
      <c r="H196" s="6">
        <f t="shared" si="16"/>
        <v>970</v>
      </c>
    </row>
    <row r="197" spans="1:8" x14ac:dyDescent="0.25">
      <c r="A197" s="6">
        <v>975</v>
      </c>
      <c r="B197" s="5">
        <v>45197.61619212963</v>
      </c>
      <c r="C197">
        <v>106.7</v>
      </c>
      <c r="D197" s="8">
        <f t="shared" si="17"/>
        <v>8.3870967741987101E-2</v>
      </c>
      <c r="E197" s="8">
        <f t="shared" si="18"/>
        <v>4.2774193548413421E-2</v>
      </c>
      <c r="F197" s="8">
        <f t="shared" si="15"/>
        <v>41.704838709703083</v>
      </c>
      <c r="G197" s="8">
        <f t="shared" si="14"/>
        <v>698.79870967744466</v>
      </c>
      <c r="H197" s="6">
        <f t="shared" si="16"/>
        <v>975</v>
      </c>
    </row>
    <row r="198" spans="1:8" x14ac:dyDescent="0.25">
      <c r="A198" s="6">
        <v>980</v>
      </c>
      <c r="B198" s="5">
        <v>45197.616249999999</v>
      </c>
      <c r="C198">
        <v>106.7</v>
      </c>
      <c r="D198" s="8">
        <f t="shared" si="17"/>
        <v>8.3870967741987101E-2</v>
      </c>
      <c r="E198" s="8">
        <f t="shared" si="18"/>
        <v>4.2774193548413421E-2</v>
      </c>
      <c r="F198" s="8">
        <f t="shared" si="15"/>
        <v>41.91870967744515</v>
      </c>
      <c r="G198" s="8">
        <f t="shared" si="14"/>
        <v>699.01258064518674</v>
      </c>
      <c r="H198" s="6">
        <f t="shared" si="16"/>
        <v>980</v>
      </c>
    </row>
    <row r="199" spans="1:8" x14ac:dyDescent="0.25">
      <c r="A199" s="6">
        <v>985</v>
      </c>
      <c r="B199" s="5">
        <v>45197.616307870368</v>
      </c>
      <c r="C199">
        <v>106.7</v>
      </c>
      <c r="D199" s="8">
        <f t="shared" si="17"/>
        <v>8.3870967741987101E-2</v>
      </c>
      <c r="E199" s="8">
        <f t="shared" si="18"/>
        <v>4.2774193548413421E-2</v>
      </c>
      <c r="F199" s="8">
        <f t="shared" si="15"/>
        <v>42.132580645187218</v>
      </c>
      <c r="G199" s="8">
        <f t="shared" si="14"/>
        <v>699.22645161292883</v>
      </c>
      <c r="H199" s="6">
        <f t="shared" si="16"/>
        <v>985</v>
      </c>
    </row>
    <row r="200" spans="1:8" x14ac:dyDescent="0.25">
      <c r="A200" s="6">
        <v>990</v>
      </c>
      <c r="B200" s="5">
        <v>45197.616365740738</v>
      </c>
      <c r="C200">
        <v>106.7</v>
      </c>
      <c r="D200" s="8">
        <f t="shared" si="17"/>
        <v>8.3870967741987101E-2</v>
      </c>
      <c r="E200" s="8">
        <f t="shared" si="18"/>
        <v>4.2774193548413421E-2</v>
      </c>
      <c r="F200" s="8">
        <f t="shared" si="15"/>
        <v>42.346451612929286</v>
      </c>
      <c r="G200" s="8">
        <f t="shared" ref="G200:G263" si="19">G199+E200*5</f>
        <v>699.44032258067091</v>
      </c>
      <c r="H200" s="6">
        <f t="shared" si="16"/>
        <v>990</v>
      </c>
    </row>
    <row r="201" spans="1:8" x14ac:dyDescent="0.25">
      <c r="A201" s="6">
        <v>995</v>
      </c>
      <c r="B201" s="5">
        <v>45197.616423611114</v>
      </c>
      <c r="C201">
        <v>106.7</v>
      </c>
      <c r="D201" s="8">
        <f t="shared" si="17"/>
        <v>8.3870967741987101E-2</v>
      </c>
      <c r="E201" s="8">
        <f t="shared" si="18"/>
        <v>4.2774193548413421E-2</v>
      </c>
      <c r="F201" s="8">
        <f t="shared" si="15"/>
        <v>42.560322580671354</v>
      </c>
      <c r="G201" s="8">
        <f t="shared" si="19"/>
        <v>699.65419354841299</v>
      </c>
      <c r="H201" s="6">
        <f t="shared" si="16"/>
        <v>995</v>
      </c>
    </row>
    <row r="202" spans="1:8" x14ac:dyDescent="0.25">
      <c r="A202" s="6">
        <v>1000</v>
      </c>
      <c r="B202" s="5">
        <v>45197.616481481484</v>
      </c>
      <c r="C202">
        <v>106.8</v>
      </c>
      <c r="D202" s="8">
        <f t="shared" si="17"/>
        <v>0.18387096774198142</v>
      </c>
      <c r="E202" s="8">
        <f t="shared" si="18"/>
        <v>9.3774193548410531E-2</v>
      </c>
      <c r="F202" s="8">
        <f t="shared" si="15"/>
        <v>93.774193548410537</v>
      </c>
      <c r="G202" s="8">
        <f t="shared" si="19"/>
        <v>700.12306451615507</v>
      </c>
      <c r="H202" s="6">
        <f t="shared" si="16"/>
        <v>1000</v>
      </c>
    </row>
    <row r="203" spans="1:8" x14ac:dyDescent="0.25">
      <c r="A203" s="6">
        <v>1005</v>
      </c>
      <c r="B203" s="5">
        <v>45197.616539351853</v>
      </c>
      <c r="C203">
        <v>106.8</v>
      </c>
      <c r="D203" s="8">
        <f t="shared" si="17"/>
        <v>0.18387096774198142</v>
      </c>
      <c r="E203" s="8">
        <f t="shared" si="18"/>
        <v>9.3774193548410531E-2</v>
      </c>
      <c r="F203" s="8">
        <f t="shared" si="15"/>
        <v>94.243064516152586</v>
      </c>
      <c r="G203" s="8">
        <f t="shared" si="19"/>
        <v>700.59193548389715</v>
      </c>
      <c r="H203" s="6">
        <f t="shared" si="16"/>
        <v>1005</v>
      </c>
    </row>
    <row r="204" spans="1:8" x14ac:dyDescent="0.25">
      <c r="A204" s="6">
        <v>1010</v>
      </c>
      <c r="B204" s="5">
        <v>45197.616597222222</v>
      </c>
      <c r="C204">
        <v>106.7</v>
      </c>
      <c r="D204" s="8">
        <f t="shared" si="17"/>
        <v>8.3870967741987101E-2</v>
      </c>
      <c r="E204" s="8">
        <f t="shared" si="18"/>
        <v>4.2774193548413421E-2</v>
      </c>
      <c r="F204" s="8">
        <f t="shared" si="15"/>
        <v>43.201935483897557</v>
      </c>
      <c r="G204" s="8">
        <f t="shared" si="19"/>
        <v>700.80580645163923</v>
      </c>
      <c r="H204" s="6">
        <f t="shared" si="16"/>
        <v>1010</v>
      </c>
    </row>
    <row r="205" spans="1:8" x14ac:dyDescent="0.25">
      <c r="A205" s="6">
        <v>1015</v>
      </c>
      <c r="B205" s="5">
        <v>45197.616655092592</v>
      </c>
      <c r="C205">
        <v>106.8</v>
      </c>
      <c r="D205" s="8">
        <f t="shared" si="17"/>
        <v>0.18387096774198142</v>
      </c>
      <c r="E205" s="8">
        <f t="shared" si="18"/>
        <v>9.3774193548410531E-2</v>
      </c>
      <c r="F205" s="8">
        <f t="shared" si="15"/>
        <v>95.180806451636684</v>
      </c>
      <c r="G205" s="8">
        <f t="shared" si="19"/>
        <v>701.27467741938131</v>
      </c>
      <c r="H205" s="6">
        <f t="shared" si="16"/>
        <v>1015</v>
      </c>
    </row>
    <row r="206" spans="1:8" x14ac:dyDescent="0.25">
      <c r="A206" s="6">
        <v>1020</v>
      </c>
      <c r="B206" s="5">
        <v>45197.616712962961</v>
      </c>
      <c r="C206">
        <v>106.7</v>
      </c>
      <c r="D206" s="8">
        <f t="shared" si="17"/>
        <v>8.3870967741987101E-2</v>
      </c>
      <c r="E206" s="8">
        <f t="shared" si="18"/>
        <v>4.2774193548413421E-2</v>
      </c>
      <c r="F206" s="8">
        <f t="shared" si="15"/>
        <v>43.629677419381686</v>
      </c>
      <c r="G206" s="8">
        <f t="shared" si="19"/>
        <v>701.48854838712339</v>
      </c>
      <c r="H206" s="6">
        <f t="shared" si="16"/>
        <v>1020</v>
      </c>
    </row>
    <row r="207" spans="1:8" x14ac:dyDescent="0.25">
      <c r="A207" s="6">
        <v>1025</v>
      </c>
      <c r="B207" s="5">
        <v>45197.616770833331</v>
      </c>
      <c r="C207">
        <v>106.7</v>
      </c>
      <c r="D207" s="8">
        <f t="shared" si="17"/>
        <v>8.3870967741987101E-2</v>
      </c>
      <c r="E207" s="8">
        <f t="shared" si="18"/>
        <v>4.2774193548413421E-2</v>
      </c>
      <c r="F207" s="8">
        <f t="shared" si="15"/>
        <v>43.843548387123754</v>
      </c>
      <c r="G207" s="8">
        <f t="shared" si="19"/>
        <v>701.70241935486547</v>
      </c>
      <c r="H207" s="6">
        <f t="shared" si="16"/>
        <v>1025</v>
      </c>
    </row>
    <row r="208" spans="1:8" x14ac:dyDescent="0.25">
      <c r="A208" s="6">
        <v>1030</v>
      </c>
      <c r="B208" s="5">
        <v>45197.616828703707</v>
      </c>
      <c r="C208">
        <v>106.8</v>
      </c>
      <c r="D208" s="8">
        <f t="shared" si="17"/>
        <v>0.18387096774198142</v>
      </c>
      <c r="E208" s="8">
        <f t="shared" si="18"/>
        <v>9.3774193548410531E-2</v>
      </c>
      <c r="F208" s="8">
        <f t="shared" si="15"/>
        <v>96.587419354862845</v>
      </c>
      <c r="G208" s="8">
        <f t="shared" si="19"/>
        <v>702.17129032260755</v>
      </c>
      <c r="H208" s="6">
        <f t="shared" si="16"/>
        <v>1030</v>
      </c>
    </row>
    <row r="209" spans="1:8" x14ac:dyDescent="0.25">
      <c r="A209" s="6">
        <v>1035</v>
      </c>
      <c r="B209" s="5">
        <v>45197.616886574076</v>
      </c>
      <c r="C209">
        <v>106.7</v>
      </c>
      <c r="D209" s="8">
        <f t="shared" si="17"/>
        <v>8.3870967741987101E-2</v>
      </c>
      <c r="E209" s="8">
        <f t="shared" si="18"/>
        <v>4.2774193548413421E-2</v>
      </c>
      <c r="F209" s="8">
        <f t="shared" si="15"/>
        <v>44.271290322607889</v>
      </c>
      <c r="G209" s="8">
        <f t="shared" si="19"/>
        <v>702.38516129034963</v>
      </c>
      <c r="H209" s="6">
        <f t="shared" si="16"/>
        <v>1035</v>
      </c>
    </row>
    <row r="210" spans="1:8" x14ac:dyDescent="0.25">
      <c r="A210" s="6">
        <v>1040</v>
      </c>
      <c r="B210" s="5">
        <v>45197.616944444446</v>
      </c>
      <c r="C210">
        <v>106.7</v>
      </c>
      <c r="D210" s="8">
        <f t="shared" si="17"/>
        <v>8.3870967741987101E-2</v>
      </c>
      <c r="E210" s="8">
        <f t="shared" si="18"/>
        <v>4.2774193548413421E-2</v>
      </c>
      <c r="F210" s="8">
        <f t="shared" si="15"/>
        <v>44.485161290349957</v>
      </c>
      <c r="G210" s="8">
        <f t="shared" si="19"/>
        <v>702.59903225809171</v>
      </c>
      <c r="H210" s="6">
        <f t="shared" si="16"/>
        <v>1040</v>
      </c>
    </row>
    <row r="211" spans="1:8" x14ac:dyDescent="0.25">
      <c r="A211" s="6">
        <v>1045</v>
      </c>
      <c r="B211" s="5">
        <v>45197.617002314815</v>
      </c>
      <c r="C211">
        <v>106.7</v>
      </c>
      <c r="D211" s="8">
        <f t="shared" si="17"/>
        <v>8.3870967741987101E-2</v>
      </c>
      <c r="E211" s="8">
        <f t="shared" si="18"/>
        <v>4.2774193548413421E-2</v>
      </c>
      <c r="F211" s="8">
        <f t="shared" si="15"/>
        <v>44.699032258092025</v>
      </c>
      <c r="G211" s="8">
        <f t="shared" si="19"/>
        <v>702.81290322583379</v>
      </c>
      <c r="H211" s="6">
        <f t="shared" si="16"/>
        <v>1045</v>
      </c>
    </row>
    <row r="212" spans="1:8" x14ac:dyDescent="0.25">
      <c r="A212" s="6">
        <v>1050</v>
      </c>
      <c r="B212" s="5">
        <v>45197.617060185185</v>
      </c>
      <c r="C212">
        <v>106.7</v>
      </c>
      <c r="D212" s="8">
        <f t="shared" si="17"/>
        <v>8.3870967741987101E-2</v>
      </c>
      <c r="E212" s="8">
        <f t="shared" si="18"/>
        <v>4.2774193548413421E-2</v>
      </c>
      <c r="F212" s="8">
        <f t="shared" si="15"/>
        <v>44.912903225834093</v>
      </c>
      <c r="G212" s="8">
        <f t="shared" si="19"/>
        <v>703.02677419357587</v>
      </c>
      <c r="H212" s="6">
        <f t="shared" si="16"/>
        <v>1050</v>
      </c>
    </row>
    <row r="213" spans="1:8" x14ac:dyDescent="0.25">
      <c r="A213" s="6">
        <v>1055</v>
      </c>
      <c r="B213" s="5">
        <v>45197.617118055554</v>
      </c>
      <c r="C213">
        <v>106.8</v>
      </c>
      <c r="D213" s="8">
        <f t="shared" si="17"/>
        <v>0.18387096774198142</v>
      </c>
      <c r="E213" s="8">
        <f t="shared" si="18"/>
        <v>9.3774193548410531E-2</v>
      </c>
      <c r="F213" s="8">
        <f t="shared" si="15"/>
        <v>98.931774193573105</v>
      </c>
      <c r="G213" s="8">
        <f t="shared" si="19"/>
        <v>703.49564516131795</v>
      </c>
      <c r="H213" s="6">
        <f t="shared" si="16"/>
        <v>1055</v>
      </c>
    </row>
    <row r="214" spans="1:8" x14ac:dyDescent="0.25">
      <c r="A214" s="6">
        <v>1060</v>
      </c>
      <c r="B214" s="5">
        <v>45197.617175925923</v>
      </c>
      <c r="C214">
        <v>106.7</v>
      </c>
      <c r="D214" s="8">
        <f t="shared" si="17"/>
        <v>8.3870967741987101E-2</v>
      </c>
      <c r="E214" s="8">
        <f t="shared" si="18"/>
        <v>4.2774193548413421E-2</v>
      </c>
      <c r="F214" s="8">
        <f t="shared" si="15"/>
        <v>45.340645161318228</v>
      </c>
      <c r="G214" s="8">
        <f t="shared" si="19"/>
        <v>703.70951612906003</v>
      </c>
      <c r="H214" s="6">
        <f t="shared" si="16"/>
        <v>1060</v>
      </c>
    </row>
    <row r="215" spans="1:8" x14ac:dyDescent="0.25">
      <c r="A215" s="6">
        <v>1065</v>
      </c>
      <c r="B215" s="5">
        <v>45197.6172337963</v>
      </c>
      <c r="C215">
        <v>106.8</v>
      </c>
      <c r="D215" s="8">
        <f t="shared" si="17"/>
        <v>0.18387096774198142</v>
      </c>
      <c r="E215" s="8">
        <f t="shared" si="18"/>
        <v>9.3774193548410531E-2</v>
      </c>
      <c r="F215" s="8">
        <f t="shared" si="15"/>
        <v>99.869516129057217</v>
      </c>
      <c r="G215" s="8">
        <f t="shared" si="19"/>
        <v>704.17838709680211</v>
      </c>
      <c r="H215" s="6">
        <f t="shared" si="16"/>
        <v>1065</v>
      </c>
    </row>
    <row r="216" spans="1:8" x14ac:dyDescent="0.25">
      <c r="A216" s="6">
        <v>1070</v>
      </c>
      <c r="B216" s="5">
        <v>45197.617291666669</v>
      </c>
      <c r="C216">
        <v>106.8</v>
      </c>
      <c r="D216" s="8">
        <f t="shared" si="17"/>
        <v>0.18387096774198142</v>
      </c>
      <c r="E216" s="8">
        <f t="shared" si="18"/>
        <v>9.3774193548410531E-2</v>
      </c>
      <c r="F216" s="8">
        <f t="shared" si="15"/>
        <v>100.33838709679927</v>
      </c>
      <c r="G216" s="8">
        <f t="shared" si="19"/>
        <v>704.64725806454419</v>
      </c>
      <c r="H216" s="6">
        <f t="shared" si="16"/>
        <v>1070</v>
      </c>
    </row>
    <row r="217" spans="1:8" x14ac:dyDescent="0.25">
      <c r="A217" s="6">
        <v>1075</v>
      </c>
      <c r="B217" s="5">
        <v>45197.617349537039</v>
      </c>
      <c r="C217">
        <v>106.8</v>
      </c>
      <c r="D217" s="8">
        <f t="shared" si="17"/>
        <v>0.18387096774198142</v>
      </c>
      <c r="E217" s="8">
        <f t="shared" si="18"/>
        <v>9.3774193548410531E-2</v>
      </c>
      <c r="F217" s="8">
        <f t="shared" si="15"/>
        <v>100.80725806454132</v>
      </c>
      <c r="G217" s="8">
        <f t="shared" si="19"/>
        <v>705.11612903228627</v>
      </c>
      <c r="H217" s="6">
        <f t="shared" si="16"/>
        <v>1075</v>
      </c>
    </row>
    <row r="218" spans="1:8" x14ac:dyDescent="0.25">
      <c r="A218" s="6">
        <v>1080</v>
      </c>
      <c r="B218" s="5">
        <v>45197.617407407408</v>
      </c>
      <c r="C218">
        <v>106.8</v>
      </c>
      <c r="D218" s="8">
        <f t="shared" si="17"/>
        <v>0.18387096774198142</v>
      </c>
      <c r="E218" s="8">
        <f t="shared" si="18"/>
        <v>9.3774193548410531E-2</v>
      </c>
      <c r="F218" s="8">
        <f t="shared" si="15"/>
        <v>101.27612903228338</v>
      </c>
      <c r="G218" s="8">
        <f t="shared" si="19"/>
        <v>705.58500000002834</v>
      </c>
      <c r="H218" s="6">
        <f t="shared" si="16"/>
        <v>1080</v>
      </c>
    </row>
    <row r="219" spans="1:8" x14ac:dyDescent="0.25">
      <c r="A219" s="6">
        <v>1085</v>
      </c>
      <c r="B219" s="5">
        <v>45197.617465277777</v>
      </c>
      <c r="C219">
        <v>106.8</v>
      </c>
      <c r="D219" s="8">
        <f t="shared" si="17"/>
        <v>0.18387096774198142</v>
      </c>
      <c r="E219" s="8">
        <f t="shared" si="18"/>
        <v>9.3774193548410531E-2</v>
      </c>
      <c r="F219" s="8">
        <f t="shared" si="15"/>
        <v>101.74500000002543</v>
      </c>
      <c r="G219" s="8">
        <f t="shared" si="19"/>
        <v>706.05387096777042</v>
      </c>
      <c r="H219" s="6">
        <f t="shared" si="16"/>
        <v>1085</v>
      </c>
    </row>
    <row r="220" spans="1:8" x14ac:dyDescent="0.25">
      <c r="A220" s="6">
        <v>1090</v>
      </c>
      <c r="B220" s="5">
        <v>45197.617523148147</v>
      </c>
      <c r="C220">
        <v>106.8</v>
      </c>
      <c r="D220" s="8">
        <f t="shared" si="17"/>
        <v>0.18387096774198142</v>
      </c>
      <c r="E220" s="8">
        <f t="shared" si="18"/>
        <v>9.3774193548410531E-2</v>
      </c>
      <c r="F220" s="8">
        <f t="shared" si="15"/>
        <v>102.21387096776748</v>
      </c>
      <c r="G220" s="8">
        <f t="shared" si="19"/>
        <v>706.5227419355125</v>
      </c>
      <c r="H220" s="6">
        <f t="shared" si="16"/>
        <v>1090</v>
      </c>
    </row>
    <row r="221" spans="1:8" x14ac:dyDescent="0.25">
      <c r="A221" s="6">
        <v>1095</v>
      </c>
      <c r="B221" s="5">
        <v>45197.617581018516</v>
      </c>
      <c r="C221">
        <v>106.8</v>
      </c>
      <c r="D221" s="8">
        <f t="shared" si="17"/>
        <v>0.18387096774198142</v>
      </c>
      <c r="E221" s="8">
        <f t="shared" si="18"/>
        <v>9.3774193548410531E-2</v>
      </c>
      <c r="F221" s="8">
        <f t="shared" si="15"/>
        <v>102.68274193550953</v>
      </c>
      <c r="G221" s="8">
        <f t="shared" si="19"/>
        <v>706.99161290325458</v>
      </c>
      <c r="H221" s="6">
        <f t="shared" si="16"/>
        <v>1095</v>
      </c>
    </row>
    <row r="222" spans="1:8" x14ac:dyDescent="0.25">
      <c r="A222" s="6">
        <v>1100</v>
      </c>
      <c r="B222" s="5">
        <v>45197.617638888885</v>
      </c>
      <c r="C222">
        <v>106.7</v>
      </c>
      <c r="D222" s="8">
        <f t="shared" si="17"/>
        <v>8.3870967741987101E-2</v>
      </c>
      <c r="E222" s="8">
        <f t="shared" si="18"/>
        <v>4.2774193548413421E-2</v>
      </c>
      <c r="F222" s="8">
        <f t="shared" si="15"/>
        <v>47.051612903254764</v>
      </c>
      <c r="G222" s="8">
        <f t="shared" si="19"/>
        <v>707.20548387099666</v>
      </c>
      <c r="H222" s="6">
        <f t="shared" si="16"/>
        <v>1100</v>
      </c>
    </row>
    <row r="223" spans="1:8" x14ac:dyDescent="0.25">
      <c r="A223" s="6">
        <v>1105</v>
      </c>
      <c r="B223" s="5">
        <v>45197.617696759262</v>
      </c>
      <c r="C223">
        <v>106.7</v>
      </c>
      <c r="D223" s="8">
        <f t="shared" si="17"/>
        <v>8.3870967741987101E-2</v>
      </c>
      <c r="E223" s="8">
        <f t="shared" si="18"/>
        <v>4.2774193548413421E-2</v>
      </c>
      <c r="F223" s="8">
        <f t="shared" si="15"/>
        <v>47.265483870996832</v>
      </c>
      <c r="G223" s="8">
        <f t="shared" si="19"/>
        <v>707.41935483873874</v>
      </c>
      <c r="H223" s="6">
        <f t="shared" si="16"/>
        <v>1105</v>
      </c>
    </row>
    <row r="224" spans="1:8" x14ac:dyDescent="0.25">
      <c r="A224" s="6">
        <v>1110</v>
      </c>
      <c r="B224" s="5">
        <v>45197.617754629631</v>
      </c>
      <c r="C224">
        <v>106.7</v>
      </c>
      <c r="D224" s="8">
        <f t="shared" si="17"/>
        <v>8.3870967741987101E-2</v>
      </c>
      <c r="E224" s="8">
        <f t="shared" si="18"/>
        <v>4.2774193548413421E-2</v>
      </c>
      <c r="F224" s="8">
        <f t="shared" si="15"/>
        <v>47.4793548387389</v>
      </c>
      <c r="G224" s="8">
        <f t="shared" si="19"/>
        <v>707.63322580648082</v>
      </c>
      <c r="H224" s="6">
        <f t="shared" si="16"/>
        <v>1110</v>
      </c>
    </row>
    <row r="225" spans="1:8" x14ac:dyDescent="0.25">
      <c r="A225" s="6">
        <v>1115</v>
      </c>
      <c r="B225" s="5">
        <v>45197.617812500001</v>
      </c>
      <c r="C225">
        <v>106.8</v>
      </c>
      <c r="D225" s="8">
        <f t="shared" si="17"/>
        <v>0.18387096774198142</v>
      </c>
      <c r="E225" s="8">
        <f t="shared" si="18"/>
        <v>9.3774193548410531E-2</v>
      </c>
      <c r="F225" s="8">
        <f t="shared" si="15"/>
        <v>104.55822580647774</v>
      </c>
      <c r="G225" s="8">
        <f t="shared" si="19"/>
        <v>708.1020967742229</v>
      </c>
      <c r="H225" s="6">
        <f t="shared" si="16"/>
        <v>1115</v>
      </c>
    </row>
    <row r="226" spans="1:8" x14ac:dyDescent="0.25">
      <c r="A226" s="6">
        <v>1120</v>
      </c>
      <c r="B226" s="5">
        <v>45197.61787037037</v>
      </c>
      <c r="C226">
        <v>106.8</v>
      </c>
      <c r="D226" s="8">
        <f t="shared" si="17"/>
        <v>0.18387096774198142</v>
      </c>
      <c r="E226" s="8">
        <f t="shared" si="18"/>
        <v>9.3774193548410531E-2</v>
      </c>
      <c r="F226" s="8">
        <f t="shared" si="15"/>
        <v>105.0270967742198</v>
      </c>
      <c r="G226" s="8">
        <f t="shared" si="19"/>
        <v>708.57096774196498</v>
      </c>
      <c r="H226" s="6">
        <f t="shared" si="16"/>
        <v>1120</v>
      </c>
    </row>
    <row r="227" spans="1:8" x14ac:dyDescent="0.25">
      <c r="A227" s="6">
        <v>1125</v>
      </c>
      <c r="B227" s="5">
        <v>45197.617928240739</v>
      </c>
      <c r="C227">
        <v>106.7</v>
      </c>
      <c r="D227" s="8">
        <f t="shared" si="17"/>
        <v>8.3870967741987101E-2</v>
      </c>
      <c r="E227" s="8">
        <f t="shared" si="18"/>
        <v>4.2774193548413421E-2</v>
      </c>
      <c r="F227" s="8">
        <f t="shared" si="15"/>
        <v>48.120967741965096</v>
      </c>
      <c r="G227" s="8">
        <f t="shared" si="19"/>
        <v>708.78483870970706</v>
      </c>
      <c r="H227" s="6">
        <f t="shared" si="16"/>
        <v>1125</v>
      </c>
    </row>
    <row r="228" spans="1:8" x14ac:dyDescent="0.25">
      <c r="A228" s="6">
        <v>1130</v>
      </c>
      <c r="B228" s="5">
        <v>45197.617986111109</v>
      </c>
      <c r="C228">
        <v>106.7</v>
      </c>
      <c r="D228" s="8">
        <f t="shared" si="17"/>
        <v>8.3870967741987101E-2</v>
      </c>
      <c r="E228" s="8">
        <f t="shared" si="18"/>
        <v>4.2774193548413421E-2</v>
      </c>
      <c r="F228" s="8">
        <f t="shared" si="15"/>
        <v>48.334838709707164</v>
      </c>
      <c r="G228" s="8">
        <f t="shared" si="19"/>
        <v>708.99870967744914</v>
      </c>
      <c r="H228" s="6">
        <f t="shared" si="16"/>
        <v>1130</v>
      </c>
    </row>
    <row r="229" spans="1:8" x14ac:dyDescent="0.25">
      <c r="A229" s="6">
        <v>1135</v>
      </c>
      <c r="B229" s="5">
        <v>45197.618043981478</v>
      </c>
      <c r="C229">
        <v>106.7</v>
      </c>
      <c r="D229" s="8">
        <f t="shared" si="17"/>
        <v>8.3870967741987101E-2</v>
      </c>
      <c r="E229" s="8">
        <f t="shared" si="18"/>
        <v>4.2774193548413421E-2</v>
      </c>
      <c r="F229" s="8">
        <f t="shared" si="15"/>
        <v>48.548709677449231</v>
      </c>
      <c r="G229" s="8">
        <f t="shared" si="19"/>
        <v>709.21258064519122</v>
      </c>
      <c r="H229" s="6">
        <f t="shared" si="16"/>
        <v>1135</v>
      </c>
    </row>
    <row r="230" spans="1:8" x14ac:dyDescent="0.25">
      <c r="A230" s="6">
        <v>1140</v>
      </c>
      <c r="B230" s="5">
        <v>45197.618101851855</v>
      </c>
      <c r="C230">
        <v>106.8</v>
      </c>
      <c r="D230" s="8">
        <f t="shared" si="17"/>
        <v>0.18387096774198142</v>
      </c>
      <c r="E230" s="8">
        <f t="shared" si="18"/>
        <v>9.3774193548410531E-2</v>
      </c>
      <c r="F230" s="8">
        <f t="shared" si="15"/>
        <v>106.90258064518801</v>
      </c>
      <c r="G230" s="8">
        <f t="shared" si="19"/>
        <v>709.6814516129333</v>
      </c>
      <c r="H230" s="6">
        <f t="shared" si="16"/>
        <v>1140</v>
      </c>
    </row>
    <row r="231" spans="1:8" x14ac:dyDescent="0.25">
      <c r="A231" s="6">
        <v>1145</v>
      </c>
      <c r="B231" s="5">
        <v>45197.618159722224</v>
      </c>
      <c r="C231">
        <v>106.7</v>
      </c>
      <c r="D231" s="8">
        <f t="shared" si="17"/>
        <v>8.3870967741987101E-2</v>
      </c>
      <c r="E231" s="8">
        <f t="shared" si="18"/>
        <v>4.2774193548413421E-2</v>
      </c>
      <c r="F231" s="8">
        <f t="shared" si="15"/>
        <v>48.976451612933367</v>
      </c>
      <c r="G231" s="8">
        <f t="shared" si="19"/>
        <v>709.89532258067538</v>
      </c>
      <c r="H231" s="6">
        <f t="shared" si="16"/>
        <v>1145</v>
      </c>
    </row>
    <row r="232" spans="1:8" x14ac:dyDescent="0.25">
      <c r="A232" s="6">
        <v>1150</v>
      </c>
      <c r="B232" s="5">
        <v>45197.618217592593</v>
      </c>
      <c r="C232">
        <v>106.8</v>
      </c>
      <c r="D232" s="8">
        <f t="shared" si="17"/>
        <v>0.18387096774198142</v>
      </c>
      <c r="E232" s="8">
        <f t="shared" si="18"/>
        <v>9.3774193548410531E-2</v>
      </c>
      <c r="F232" s="8">
        <f t="shared" si="15"/>
        <v>107.84032258067211</v>
      </c>
      <c r="G232" s="8">
        <f t="shared" si="19"/>
        <v>710.36419354841746</v>
      </c>
      <c r="H232" s="6">
        <f t="shared" si="16"/>
        <v>1150</v>
      </c>
    </row>
    <row r="233" spans="1:8" x14ac:dyDescent="0.25">
      <c r="A233" s="6">
        <v>1155</v>
      </c>
      <c r="B233" s="5">
        <v>45197.618275462963</v>
      </c>
      <c r="C233">
        <v>106.8</v>
      </c>
      <c r="D233" s="8">
        <f t="shared" si="17"/>
        <v>0.18387096774198142</v>
      </c>
      <c r="E233" s="8">
        <f t="shared" si="18"/>
        <v>9.3774193548410531E-2</v>
      </c>
      <c r="F233" s="8">
        <f t="shared" si="15"/>
        <v>108.30919354841416</v>
      </c>
      <c r="G233" s="8">
        <f t="shared" si="19"/>
        <v>710.83306451615954</v>
      </c>
      <c r="H233" s="6">
        <f t="shared" si="16"/>
        <v>1155</v>
      </c>
    </row>
    <row r="234" spans="1:8" x14ac:dyDescent="0.25">
      <c r="A234" s="6">
        <v>1160</v>
      </c>
      <c r="B234" s="5">
        <v>45197.618333333332</v>
      </c>
      <c r="C234">
        <v>106.7</v>
      </c>
      <c r="D234" s="8">
        <f t="shared" si="17"/>
        <v>8.3870967741987101E-2</v>
      </c>
      <c r="E234" s="8">
        <f t="shared" si="18"/>
        <v>4.2774193548413421E-2</v>
      </c>
      <c r="F234" s="8">
        <f t="shared" si="15"/>
        <v>49.618064516159571</v>
      </c>
      <c r="G234" s="8">
        <f t="shared" si="19"/>
        <v>711.04693548390162</v>
      </c>
      <c r="H234" s="6">
        <f t="shared" si="16"/>
        <v>1160</v>
      </c>
    </row>
    <row r="235" spans="1:8" x14ac:dyDescent="0.25">
      <c r="A235" s="6">
        <v>1165</v>
      </c>
      <c r="B235" s="5">
        <v>45197.618391203701</v>
      </c>
      <c r="C235">
        <v>106.8</v>
      </c>
      <c r="D235" s="8">
        <f t="shared" si="17"/>
        <v>0.18387096774198142</v>
      </c>
      <c r="E235" s="8">
        <f t="shared" si="18"/>
        <v>9.3774193548410531E-2</v>
      </c>
      <c r="F235" s="8">
        <f t="shared" si="15"/>
        <v>109.24693548389827</v>
      </c>
      <c r="G235" s="8">
        <f t="shared" si="19"/>
        <v>711.5158064516437</v>
      </c>
      <c r="H235" s="6">
        <f t="shared" si="16"/>
        <v>1165</v>
      </c>
    </row>
    <row r="236" spans="1:8" x14ac:dyDescent="0.25">
      <c r="A236" s="6">
        <v>1170</v>
      </c>
      <c r="B236" s="5">
        <v>45197.618449074071</v>
      </c>
      <c r="C236">
        <v>106.8</v>
      </c>
      <c r="D236" s="8">
        <f t="shared" si="17"/>
        <v>0.18387096774198142</v>
      </c>
      <c r="E236" s="8">
        <f t="shared" si="18"/>
        <v>9.3774193548410531E-2</v>
      </c>
      <c r="F236" s="8">
        <f t="shared" si="15"/>
        <v>109.71580645164032</v>
      </c>
      <c r="G236" s="8">
        <f t="shared" si="19"/>
        <v>711.98467741938578</v>
      </c>
      <c r="H236" s="6">
        <f t="shared" si="16"/>
        <v>1170</v>
      </c>
    </row>
    <row r="237" spans="1:8" x14ac:dyDescent="0.25">
      <c r="A237" s="6">
        <v>1175</v>
      </c>
      <c r="B237" s="5">
        <v>45197.618506944447</v>
      </c>
      <c r="C237">
        <v>106.8</v>
      </c>
      <c r="D237" s="8">
        <f t="shared" si="17"/>
        <v>0.18387096774198142</v>
      </c>
      <c r="E237" s="8">
        <f t="shared" si="18"/>
        <v>9.3774193548410531E-2</v>
      </c>
      <c r="F237" s="8">
        <f t="shared" si="15"/>
        <v>110.18467741938237</v>
      </c>
      <c r="G237" s="8">
        <f t="shared" si="19"/>
        <v>712.45354838712785</v>
      </c>
      <c r="H237" s="6">
        <f t="shared" si="16"/>
        <v>1175</v>
      </c>
    </row>
    <row r="238" spans="1:8" x14ac:dyDescent="0.25">
      <c r="A238" s="6">
        <v>1180</v>
      </c>
      <c r="B238" s="5">
        <v>45197.618564814817</v>
      </c>
      <c r="C238">
        <v>106.7</v>
      </c>
      <c r="D238" s="8">
        <f t="shared" si="17"/>
        <v>8.3870967741987101E-2</v>
      </c>
      <c r="E238" s="8">
        <f t="shared" si="18"/>
        <v>4.2774193548413421E-2</v>
      </c>
      <c r="F238" s="8">
        <f t="shared" si="15"/>
        <v>50.473548387127835</v>
      </c>
      <c r="G238" s="8">
        <f t="shared" si="19"/>
        <v>712.66741935486993</v>
      </c>
      <c r="H238" s="6">
        <f t="shared" si="16"/>
        <v>1180</v>
      </c>
    </row>
    <row r="239" spans="1:8" x14ac:dyDescent="0.25">
      <c r="A239" s="6">
        <v>1185</v>
      </c>
      <c r="B239" s="5">
        <v>45197.618622685186</v>
      </c>
      <c r="C239">
        <v>106.8</v>
      </c>
      <c r="D239" s="8">
        <f t="shared" si="17"/>
        <v>0.18387096774198142</v>
      </c>
      <c r="E239" s="8">
        <f t="shared" si="18"/>
        <v>9.3774193548410531E-2</v>
      </c>
      <c r="F239" s="8">
        <f t="shared" si="15"/>
        <v>111.12241935486648</v>
      </c>
      <c r="G239" s="8">
        <f t="shared" si="19"/>
        <v>713.13629032261201</v>
      </c>
      <c r="H239" s="6">
        <f t="shared" si="16"/>
        <v>1185</v>
      </c>
    </row>
    <row r="240" spans="1:8" x14ac:dyDescent="0.25">
      <c r="A240" s="6">
        <v>1190</v>
      </c>
      <c r="B240" s="5">
        <v>45197.618680555555</v>
      </c>
      <c r="C240">
        <v>106.7</v>
      </c>
      <c r="D240" s="8">
        <f t="shared" si="17"/>
        <v>8.3870967741987101E-2</v>
      </c>
      <c r="E240" s="8">
        <f t="shared" si="18"/>
        <v>4.2774193548413421E-2</v>
      </c>
      <c r="F240" s="8">
        <f t="shared" si="15"/>
        <v>50.90129032261197</v>
      </c>
      <c r="G240" s="8">
        <f t="shared" si="19"/>
        <v>713.35016129035409</v>
      </c>
      <c r="H240" s="6">
        <f t="shared" si="16"/>
        <v>1190</v>
      </c>
    </row>
    <row r="241" spans="1:8" x14ac:dyDescent="0.25">
      <c r="A241" s="6">
        <v>1195</v>
      </c>
      <c r="B241" s="5">
        <v>45197.618738425925</v>
      </c>
      <c r="C241">
        <v>106.7</v>
      </c>
      <c r="D241" s="8">
        <f t="shared" si="17"/>
        <v>8.3870967741987101E-2</v>
      </c>
      <c r="E241" s="8">
        <f t="shared" si="18"/>
        <v>4.2774193548413421E-2</v>
      </c>
      <c r="F241" s="8">
        <f t="shared" si="15"/>
        <v>51.115161290354038</v>
      </c>
      <c r="G241" s="8">
        <f t="shared" si="19"/>
        <v>713.56403225809618</v>
      </c>
      <c r="H241" s="6">
        <f t="shared" si="16"/>
        <v>1195</v>
      </c>
    </row>
    <row r="242" spans="1:8" x14ac:dyDescent="0.25">
      <c r="A242" s="6">
        <v>1200</v>
      </c>
      <c r="B242" s="5">
        <v>45197.618796296294</v>
      </c>
      <c r="C242">
        <v>106.7</v>
      </c>
      <c r="D242" s="8">
        <f t="shared" si="17"/>
        <v>8.3870967741987101E-2</v>
      </c>
      <c r="E242" s="8">
        <f t="shared" si="18"/>
        <v>4.2774193548413421E-2</v>
      </c>
      <c r="F242" s="8">
        <f t="shared" si="15"/>
        <v>51.329032258096106</v>
      </c>
      <c r="G242" s="8">
        <f t="shared" si="19"/>
        <v>713.77790322583826</v>
      </c>
      <c r="H242" s="6">
        <f t="shared" si="16"/>
        <v>1200</v>
      </c>
    </row>
    <row r="243" spans="1:8" x14ac:dyDescent="0.25">
      <c r="A243" s="6">
        <v>1205</v>
      </c>
      <c r="B243" s="5">
        <v>45197.618854166663</v>
      </c>
      <c r="C243">
        <v>106.8</v>
      </c>
      <c r="D243" s="8">
        <f t="shared" si="17"/>
        <v>0.18387096774198142</v>
      </c>
      <c r="E243" s="8">
        <f t="shared" si="18"/>
        <v>9.3774193548410531E-2</v>
      </c>
      <c r="F243" s="8">
        <f t="shared" si="15"/>
        <v>112.99790322583469</v>
      </c>
      <c r="G243" s="8">
        <f t="shared" si="19"/>
        <v>714.24677419358034</v>
      </c>
      <c r="H243" s="6">
        <f t="shared" si="16"/>
        <v>1205</v>
      </c>
    </row>
    <row r="244" spans="1:8" x14ac:dyDescent="0.25">
      <c r="A244" s="6">
        <v>1210</v>
      </c>
      <c r="B244" s="5">
        <v>45197.61891203704</v>
      </c>
      <c r="C244">
        <v>106.7</v>
      </c>
      <c r="D244" s="8">
        <f t="shared" si="17"/>
        <v>8.3870967741987101E-2</v>
      </c>
      <c r="E244" s="8">
        <f t="shared" si="18"/>
        <v>4.2774193548413421E-2</v>
      </c>
      <c r="F244" s="8">
        <f t="shared" si="15"/>
        <v>51.756774193580242</v>
      </c>
      <c r="G244" s="8">
        <f t="shared" si="19"/>
        <v>714.46064516132242</v>
      </c>
      <c r="H244" s="6">
        <f t="shared" si="16"/>
        <v>1210</v>
      </c>
    </row>
    <row r="245" spans="1:8" x14ac:dyDescent="0.25">
      <c r="A245" s="6">
        <v>1215</v>
      </c>
      <c r="B245" s="5">
        <v>45197.618969907409</v>
      </c>
      <c r="C245">
        <v>106.7</v>
      </c>
      <c r="D245" s="8">
        <f t="shared" si="17"/>
        <v>8.3870967741987101E-2</v>
      </c>
      <c r="E245" s="8">
        <f t="shared" si="18"/>
        <v>4.2774193548413421E-2</v>
      </c>
      <c r="F245" s="8">
        <f t="shared" si="15"/>
        <v>51.970645161322309</v>
      </c>
      <c r="G245" s="8">
        <f t="shared" si="19"/>
        <v>714.6745161290645</v>
      </c>
      <c r="H245" s="6">
        <f t="shared" si="16"/>
        <v>1215</v>
      </c>
    </row>
    <row r="246" spans="1:8" x14ac:dyDescent="0.25">
      <c r="A246" s="6">
        <v>1220</v>
      </c>
      <c r="B246" s="5">
        <v>45197.619027777779</v>
      </c>
      <c r="C246">
        <v>106.8</v>
      </c>
      <c r="D246" s="8">
        <f t="shared" si="17"/>
        <v>0.18387096774198142</v>
      </c>
      <c r="E246" s="8">
        <f t="shared" si="18"/>
        <v>9.3774193548410531E-2</v>
      </c>
      <c r="F246" s="8">
        <f t="shared" si="15"/>
        <v>114.40451612906085</v>
      </c>
      <c r="G246" s="8">
        <f t="shared" si="19"/>
        <v>715.14338709680658</v>
      </c>
      <c r="H246" s="6">
        <f t="shared" si="16"/>
        <v>1220</v>
      </c>
    </row>
    <row r="247" spans="1:8" x14ac:dyDescent="0.25">
      <c r="A247" s="6">
        <v>1225</v>
      </c>
      <c r="B247" s="5">
        <v>45197.619085648148</v>
      </c>
      <c r="C247">
        <v>106.8</v>
      </c>
      <c r="D247" s="8">
        <f t="shared" si="17"/>
        <v>0.18387096774198142</v>
      </c>
      <c r="E247" s="8">
        <f t="shared" si="18"/>
        <v>9.3774193548410531E-2</v>
      </c>
      <c r="F247" s="8">
        <f t="shared" si="15"/>
        <v>114.8733870968029</v>
      </c>
      <c r="G247" s="8">
        <f t="shared" si="19"/>
        <v>715.61225806454866</v>
      </c>
      <c r="H247" s="6">
        <f t="shared" si="16"/>
        <v>1225</v>
      </c>
    </row>
    <row r="248" spans="1:8" x14ac:dyDescent="0.25">
      <c r="A248" s="6">
        <v>1230</v>
      </c>
      <c r="B248" s="5">
        <v>45197.619143518517</v>
      </c>
      <c r="C248">
        <v>106.8</v>
      </c>
      <c r="D248" s="8">
        <f t="shared" si="17"/>
        <v>0.18387096774198142</v>
      </c>
      <c r="E248" s="8">
        <f t="shared" si="18"/>
        <v>9.3774193548410531E-2</v>
      </c>
      <c r="F248" s="8">
        <f t="shared" si="15"/>
        <v>115.34225806454495</v>
      </c>
      <c r="G248" s="8">
        <f t="shared" si="19"/>
        <v>716.08112903229073</v>
      </c>
      <c r="H248" s="6">
        <f t="shared" si="16"/>
        <v>1230</v>
      </c>
    </row>
    <row r="249" spans="1:8" x14ac:dyDescent="0.25">
      <c r="A249" s="6">
        <v>1235</v>
      </c>
      <c r="B249" s="5">
        <v>45197.619201388887</v>
      </c>
      <c r="C249">
        <v>106.8</v>
      </c>
      <c r="D249" s="8">
        <f t="shared" si="17"/>
        <v>0.18387096774198142</v>
      </c>
      <c r="E249" s="8">
        <f t="shared" si="18"/>
        <v>9.3774193548410531E-2</v>
      </c>
      <c r="F249" s="8">
        <f t="shared" si="15"/>
        <v>115.811129032287</v>
      </c>
      <c r="G249" s="8">
        <f t="shared" si="19"/>
        <v>716.55000000003281</v>
      </c>
      <c r="H249" s="6">
        <f t="shared" si="16"/>
        <v>1235</v>
      </c>
    </row>
    <row r="250" spans="1:8" x14ac:dyDescent="0.25">
      <c r="A250" s="6">
        <v>1240</v>
      </c>
      <c r="B250" s="5">
        <v>45197.619259259256</v>
      </c>
      <c r="C250">
        <v>106.8</v>
      </c>
      <c r="D250" s="8">
        <f t="shared" si="17"/>
        <v>0.18387096774198142</v>
      </c>
      <c r="E250" s="8">
        <f t="shared" si="18"/>
        <v>9.3774193548410531E-2</v>
      </c>
      <c r="F250" s="8">
        <f t="shared" si="15"/>
        <v>116.28000000002906</v>
      </c>
      <c r="G250" s="8">
        <f t="shared" si="19"/>
        <v>717.01887096777489</v>
      </c>
      <c r="H250" s="6">
        <f t="shared" si="16"/>
        <v>1240</v>
      </c>
    </row>
    <row r="251" spans="1:8" x14ac:dyDescent="0.25">
      <c r="A251" s="6">
        <v>1245</v>
      </c>
      <c r="B251" s="5">
        <v>45197.619317129633</v>
      </c>
      <c r="C251">
        <v>106.8</v>
      </c>
      <c r="D251" s="8">
        <f t="shared" si="17"/>
        <v>0.18387096774198142</v>
      </c>
      <c r="E251" s="8">
        <f t="shared" si="18"/>
        <v>9.3774193548410531E-2</v>
      </c>
      <c r="F251" s="8">
        <f t="shared" si="15"/>
        <v>116.74887096777111</v>
      </c>
      <c r="G251" s="8">
        <f t="shared" si="19"/>
        <v>717.48774193551696</v>
      </c>
      <c r="H251" s="6">
        <f t="shared" si="16"/>
        <v>1245</v>
      </c>
    </row>
    <row r="252" spans="1:8" x14ac:dyDescent="0.25">
      <c r="A252" s="6">
        <v>1250</v>
      </c>
      <c r="B252" s="5">
        <v>45197.619375000002</v>
      </c>
      <c r="C252">
        <v>106.8</v>
      </c>
      <c r="D252" s="8">
        <f t="shared" si="17"/>
        <v>0.18387096774198142</v>
      </c>
      <c r="E252" s="8">
        <f t="shared" si="18"/>
        <v>9.3774193548410531E-2</v>
      </c>
      <c r="F252" s="8">
        <f t="shared" si="15"/>
        <v>117.21774193551316</v>
      </c>
      <c r="G252" s="8">
        <f t="shared" si="19"/>
        <v>717.95661290325904</v>
      </c>
      <c r="H252" s="6">
        <f t="shared" si="16"/>
        <v>1250</v>
      </c>
    </row>
    <row r="253" spans="1:8" x14ac:dyDescent="0.25">
      <c r="A253" s="6">
        <v>1255</v>
      </c>
      <c r="B253" s="5">
        <v>45197.619432870371</v>
      </c>
      <c r="C253">
        <v>106.8</v>
      </c>
      <c r="D253" s="8">
        <f t="shared" si="17"/>
        <v>0.18387096774198142</v>
      </c>
      <c r="E253" s="8">
        <f t="shared" si="18"/>
        <v>9.3774193548410531E-2</v>
      </c>
      <c r="F253" s="8">
        <f t="shared" si="15"/>
        <v>117.68661290325521</v>
      </c>
      <c r="G253" s="8">
        <f t="shared" si="19"/>
        <v>718.42548387100112</v>
      </c>
      <c r="H253" s="6">
        <f t="shared" si="16"/>
        <v>1255</v>
      </c>
    </row>
    <row r="254" spans="1:8" x14ac:dyDescent="0.25">
      <c r="A254" s="6">
        <v>1260</v>
      </c>
      <c r="B254" s="5">
        <v>45197.619490740741</v>
      </c>
      <c r="C254">
        <v>106.8</v>
      </c>
      <c r="D254" s="8">
        <f t="shared" si="17"/>
        <v>0.18387096774198142</v>
      </c>
      <c r="E254" s="8">
        <f t="shared" si="18"/>
        <v>9.3774193548410531E-2</v>
      </c>
      <c r="F254" s="8">
        <f t="shared" si="15"/>
        <v>118.15548387099727</v>
      </c>
      <c r="G254" s="8">
        <f t="shared" si="19"/>
        <v>718.8943548387432</v>
      </c>
      <c r="H254" s="6">
        <f t="shared" si="16"/>
        <v>1260</v>
      </c>
    </row>
    <row r="255" spans="1:8" x14ac:dyDescent="0.25">
      <c r="A255" s="6">
        <v>1265</v>
      </c>
      <c r="B255" s="5">
        <v>45197.61954861111</v>
      </c>
      <c r="C255">
        <v>106.7</v>
      </c>
      <c r="D255" s="8">
        <f t="shared" si="17"/>
        <v>8.3870967741987101E-2</v>
      </c>
      <c r="E255" s="8">
        <f t="shared" si="18"/>
        <v>4.2774193548413421E-2</v>
      </c>
      <c r="F255" s="8">
        <f t="shared" si="15"/>
        <v>54.109354838742981</v>
      </c>
      <c r="G255" s="8">
        <f t="shared" si="19"/>
        <v>719.10822580648528</v>
      </c>
      <c r="H255" s="6">
        <f t="shared" si="16"/>
        <v>1265</v>
      </c>
    </row>
    <row r="256" spans="1:8" x14ac:dyDescent="0.25">
      <c r="A256" s="6">
        <v>1270</v>
      </c>
      <c r="B256" s="5">
        <v>45197.619606481479</v>
      </c>
      <c r="C256">
        <v>106.8</v>
      </c>
      <c r="D256" s="8">
        <f t="shared" si="17"/>
        <v>0.18387096774198142</v>
      </c>
      <c r="E256" s="8">
        <f t="shared" si="18"/>
        <v>9.3774193548410531E-2</v>
      </c>
      <c r="F256" s="8">
        <f t="shared" si="15"/>
        <v>119.09322580648137</v>
      </c>
      <c r="G256" s="8">
        <f t="shared" si="19"/>
        <v>719.57709677422736</v>
      </c>
      <c r="H256" s="6">
        <f t="shared" si="16"/>
        <v>1270</v>
      </c>
    </row>
    <row r="257" spans="1:8" x14ac:dyDescent="0.25">
      <c r="A257" s="6">
        <v>1275</v>
      </c>
      <c r="B257" s="5">
        <v>45197.619664351849</v>
      </c>
      <c r="C257">
        <v>106.7</v>
      </c>
      <c r="D257" s="8">
        <f t="shared" si="17"/>
        <v>8.3870967741987101E-2</v>
      </c>
      <c r="E257" s="8">
        <f t="shared" si="18"/>
        <v>4.2774193548413421E-2</v>
      </c>
      <c r="F257" s="8">
        <f t="shared" si="15"/>
        <v>54.537096774227109</v>
      </c>
      <c r="G257" s="8">
        <f t="shared" si="19"/>
        <v>719.79096774196944</v>
      </c>
      <c r="H257" s="6">
        <f t="shared" si="16"/>
        <v>1275</v>
      </c>
    </row>
    <row r="258" spans="1:8" x14ac:dyDescent="0.25">
      <c r="A258" s="6">
        <v>1280</v>
      </c>
      <c r="B258" s="5">
        <v>45197.619722222225</v>
      </c>
      <c r="C258">
        <v>106.7</v>
      </c>
      <c r="D258" s="8">
        <f t="shared" si="17"/>
        <v>8.3870967741987101E-2</v>
      </c>
      <c r="E258" s="8">
        <f t="shared" si="18"/>
        <v>4.2774193548413421E-2</v>
      </c>
      <c r="F258" s="8">
        <f t="shared" ref="F258:F321" si="20">E258*A258</f>
        <v>54.750967741969177</v>
      </c>
      <c r="G258" s="8">
        <f t="shared" si="19"/>
        <v>720.00483870971152</v>
      </c>
      <c r="H258" s="6">
        <f t="shared" ref="H258:H321" si="21">A258</f>
        <v>1280</v>
      </c>
    </row>
    <row r="259" spans="1:8" x14ac:dyDescent="0.25">
      <c r="A259" s="6">
        <v>1285</v>
      </c>
      <c r="B259" s="5">
        <v>45197.619780092595</v>
      </c>
      <c r="C259">
        <v>106.8</v>
      </c>
      <c r="D259" s="8">
        <f t="shared" ref="D259:D322" si="22">C259-AVERAGE($C$2:$C$32)</f>
        <v>0.18387096774198142</v>
      </c>
      <c r="E259" s="8">
        <f t="shared" ref="E259:E322" si="23">D259*0.51</f>
        <v>9.3774193548410531E-2</v>
      </c>
      <c r="F259" s="8">
        <f t="shared" si="20"/>
        <v>120.49983870970753</v>
      </c>
      <c r="G259" s="8">
        <f t="shared" si="19"/>
        <v>720.4737096774536</v>
      </c>
      <c r="H259" s="6">
        <f t="shared" si="21"/>
        <v>1285</v>
      </c>
    </row>
    <row r="260" spans="1:8" x14ac:dyDescent="0.25">
      <c r="A260" s="6">
        <v>1290</v>
      </c>
      <c r="B260" s="5">
        <v>45197.619837962964</v>
      </c>
      <c r="C260">
        <v>106.8</v>
      </c>
      <c r="D260" s="8">
        <f t="shared" si="22"/>
        <v>0.18387096774198142</v>
      </c>
      <c r="E260" s="8">
        <f t="shared" si="23"/>
        <v>9.3774193548410531E-2</v>
      </c>
      <c r="F260" s="8">
        <f t="shared" si="20"/>
        <v>120.96870967744958</v>
      </c>
      <c r="G260" s="8">
        <f t="shared" si="19"/>
        <v>720.94258064519568</v>
      </c>
      <c r="H260" s="6">
        <f t="shared" si="21"/>
        <v>1290</v>
      </c>
    </row>
    <row r="261" spans="1:8" x14ac:dyDescent="0.25">
      <c r="A261" s="6">
        <v>1295</v>
      </c>
      <c r="B261" s="5">
        <v>45197.619895833333</v>
      </c>
      <c r="C261">
        <v>106.7</v>
      </c>
      <c r="D261" s="8">
        <f t="shared" si="22"/>
        <v>8.3870967741987101E-2</v>
      </c>
      <c r="E261" s="8">
        <f t="shared" si="23"/>
        <v>4.2774193548413421E-2</v>
      </c>
      <c r="F261" s="8">
        <f t="shared" si="20"/>
        <v>55.39258064519538</v>
      </c>
      <c r="G261" s="8">
        <f t="shared" si="19"/>
        <v>721.15645161293776</v>
      </c>
      <c r="H261" s="6">
        <f t="shared" si="21"/>
        <v>1295</v>
      </c>
    </row>
    <row r="262" spans="1:8" x14ac:dyDescent="0.25">
      <c r="A262" s="6">
        <v>1300</v>
      </c>
      <c r="B262" s="5">
        <v>45197.619953703703</v>
      </c>
      <c r="C262">
        <v>106.7</v>
      </c>
      <c r="D262" s="8">
        <f t="shared" si="22"/>
        <v>8.3870967741987101E-2</v>
      </c>
      <c r="E262" s="8">
        <f t="shared" si="23"/>
        <v>4.2774193548413421E-2</v>
      </c>
      <c r="F262" s="8">
        <f t="shared" si="20"/>
        <v>55.606451612937448</v>
      </c>
      <c r="G262" s="8">
        <f t="shared" si="19"/>
        <v>721.37032258067984</v>
      </c>
      <c r="H262" s="6">
        <f t="shared" si="21"/>
        <v>1300</v>
      </c>
    </row>
    <row r="263" spans="1:8" x14ac:dyDescent="0.25">
      <c r="A263" s="6">
        <v>1305</v>
      </c>
      <c r="B263" s="5">
        <v>45197.620011574072</v>
      </c>
      <c r="C263">
        <v>106.7</v>
      </c>
      <c r="D263" s="8">
        <f t="shared" si="22"/>
        <v>8.3870967741987101E-2</v>
      </c>
      <c r="E263" s="8">
        <f t="shared" si="23"/>
        <v>4.2774193548413421E-2</v>
      </c>
      <c r="F263" s="8">
        <f t="shared" si="20"/>
        <v>55.820322580679516</v>
      </c>
      <c r="G263" s="8">
        <f t="shared" si="19"/>
        <v>721.58419354842192</v>
      </c>
      <c r="H263" s="6">
        <f t="shared" si="21"/>
        <v>1305</v>
      </c>
    </row>
    <row r="264" spans="1:8" x14ac:dyDescent="0.25">
      <c r="A264" s="6">
        <v>1310</v>
      </c>
      <c r="B264" s="5">
        <v>45197.620069444441</v>
      </c>
      <c r="C264">
        <v>106.7</v>
      </c>
      <c r="D264" s="8">
        <f t="shared" si="22"/>
        <v>8.3870967741987101E-2</v>
      </c>
      <c r="E264" s="8">
        <f t="shared" si="23"/>
        <v>4.2774193548413421E-2</v>
      </c>
      <c r="F264" s="8">
        <f t="shared" si="20"/>
        <v>56.034193548421584</v>
      </c>
      <c r="G264" s="8">
        <f t="shared" ref="G264:G327" si="24">G263+E264*5</f>
        <v>721.798064516164</v>
      </c>
      <c r="H264" s="6">
        <f t="shared" si="21"/>
        <v>1310</v>
      </c>
    </row>
    <row r="265" spans="1:8" x14ac:dyDescent="0.25">
      <c r="A265" s="6">
        <v>1315</v>
      </c>
      <c r="B265" s="5">
        <v>45197.620127314818</v>
      </c>
      <c r="C265">
        <v>106.8</v>
      </c>
      <c r="D265" s="8">
        <f t="shared" si="22"/>
        <v>0.18387096774198142</v>
      </c>
      <c r="E265" s="8">
        <f t="shared" si="23"/>
        <v>9.3774193548410531E-2</v>
      </c>
      <c r="F265" s="8">
        <f t="shared" si="20"/>
        <v>123.31306451615986</v>
      </c>
      <c r="G265" s="8">
        <f t="shared" si="24"/>
        <v>722.26693548390608</v>
      </c>
      <c r="H265" s="6">
        <f t="shared" si="21"/>
        <v>1315</v>
      </c>
    </row>
    <row r="266" spans="1:8" x14ac:dyDescent="0.25">
      <c r="A266" s="6">
        <v>1320</v>
      </c>
      <c r="B266" s="5">
        <v>45197.620185185187</v>
      </c>
      <c r="C266">
        <v>106.8</v>
      </c>
      <c r="D266" s="8">
        <f t="shared" si="22"/>
        <v>0.18387096774198142</v>
      </c>
      <c r="E266" s="8">
        <f t="shared" si="23"/>
        <v>9.3774193548410531E-2</v>
      </c>
      <c r="F266" s="8">
        <f t="shared" si="20"/>
        <v>123.7819354839019</v>
      </c>
      <c r="G266" s="8">
        <f t="shared" si="24"/>
        <v>722.73580645164816</v>
      </c>
      <c r="H266" s="6">
        <f t="shared" si="21"/>
        <v>1320</v>
      </c>
    </row>
    <row r="267" spans="1:8" x14ac:dyDescent="0.25">
      <c r="A267" s="6">
        <v>1325</v>
      </c>
      <c r="B267" s="5">
        <v>45197.620243055557</v>
      </c>
      <c r="C267">
        <v>106.7</v>
      </c>
      <c r="D267" s="8">
        <f t="shared" si="22"/>
        <v>8.3870967741987101E-2</v>
      </c>
      <c r="E267" s="8">
        <f t="shared" si="23"/>
        <v>4.2774193548413421E-2</v>
      </c>
      <c r="F267" s="8">
        <f t="shared" si="20"/>
        <v>56.67580645164778</v>
      </c>
      <c r="G267" s="8">
        <f t="shared" si="24"/>
        <v>722.94967741939024</v>
      </c>
      <c r="H267" s="6">
        <f t="shared" si="21"/>
        <v>1325</v>
      </c>
    </row>
    <row r="268" spans="1:8" x14ac:dyDescent="0.25">
      <c r="A268" s="6">
        <v>1330</v>
      </c>
      <c r="B268" s="5">
        <v>45197.620300925926</v>
      </c>
      <c r="C268">
        <v>106.7</v>
      </c>
      <c r="D268" s="8">
        <f t="shared" si="22"/>
        <v>8.3870967741987101E-2</v>
      </c>
      <c r="E268" s="8">
        <f t="shared" si="23"/>
        <v>4.2774193548413421E-2</v>
      </c>
      <c r="F268" s="8">
        <f t="shared" si="20"/>
        <v>56.889677419389848</v>
      </c>
      <c r="G268" s="8">
        <f t="shared" si="24"/>
        <v>723.16354838713232</v>
      </c>
      <c r="H268" s="6">
        <f t="shared" si="21"/>
        <v>1330</v>
      </c>
    </row>
    <row r="269" spans="1:8" x14ac:dyDescent="0.25">
      <c r="A269" s="6">
        <v>1335</v>
      </c>
      <c r="B269" s="5">
        <v>45197.620358796295</v>
      </c>
      <c r="C269">
        <v>106.7</v>
      </c>
      <c r="D269" s="8">
        <f t="shared" si="22"/>
        <v>8.3870967741987101E-2</v>
      </c>
      <c r="E269" s="8">
        <f t="shared" si="23"/>
        <v>4.2774193548413421E-2</v>
      </c>
      <c r="F269" s="8">
        <f t="shared" si="20"/>
        <v>57.103548387131916</v>
      </c>
      <c r="G269" s="8">
        <f t="shared" si="24"/>
        <v>723.37741935487441</v>
      </c>
      <c r="H269" s="6">
        <f t="shared" si="21"/>
        <v>1335</v>
      </c>
    </row>
    <row r="270" spans="1:8" x14ac:dyDescent="0.25">
      <c r="A270" s="6">
        <v>1340</v>
      </c>
      <c r="B270" s="5">
        <v>45197.620416666665</v>
      </c>
      <c r="C270">
        <v>106.8</v>
      </c>
      <c r="D270" s="8">
        <f t="shared" si="22"/>
        <v>0.18387096774198142</v>
      </c>
      <c r="E270" s="8">
        <f t="shared" si="23"/>
        <v>9.3774193548410531E-2</v>
      </c>
      <c r="F270" s="8">
        <f t="shared" si="20"/>
        <v>125.65741935487011</v>
      </c>
      <c r="G270" s="8">
        <f t="shared" si="24"/>
        <v>723.84629032261648</v>
      </c>
      <c r="H270" s="6">
        <f t="shared" si="21"/>
        <v>1340</v>
      </c>
    </row>
    <row r="271" spans="1:8" x14ac:dyDescent="0.25">
      <c r="A271" s="6">
        <v>1345</v>
      </c>
      <c r="B271" s="5">
        <v>45197.620474537034</v>
      </c>
      <c r="C271">
        <v>106.8</v>
      </c>
      <c r="D271" s="8">
        <f t="shared" si="22"/>
        <v>0.18387096774198142</v>
      </c>
      <c r="E271" s="8">
        <f t="shared" si="23"/>
        <v>9.3774193548410531E-2</v>
      </c>
      <c r="F271" s="8">
        <f t="shared" si="20"/>
        <v>126.12629032261216</v>
      </c>
      <c r="G271" s="8">
        <f t="shared" si="24"/>
        <v>724.31516129035856</v>
      </c>
      <c r="H271" s="6">
        <f t="shared" si="21"/>
        <v>1345</v>
      </c>
    </row>
    <row r="272" spans="1:8" x14ac:dyDescent="0.25">
      <c r="A272" s="6">
        <v>1350</v>
      </c>
      <c r="B272" s="5">
        <v>45197.620532407411</v>
      </c>
      <c r="C272">
        <v>106.8</v>
      </c>
      <c r="D272" s="8">
        <f t="shared" si="22"/>
        <v>0.18387096774198142</v>
      </c>
      <c r="E272" s="8">
        <f t="shared" si="23"/>
        <v>9.3774193548410531E-2</v>
      </c>
      <c r="F272" s="8">
        <f t="shared" si="20"/>
        <v>126.59516129035421</v>
      </c>
      <c r="G272" s="8">
        <f t="shared" si="24"/>
        <v>724.78403225810064</v>
      </c>
      <c r="H272" s="6">
        <f t="shared" si="21"/>
        <v>1350</v>
      </c>
    </row>
    <row r="273" spans="1:8" x14ac:dyDescent="0.25">
      <c r="A273" s="6">
        <v>1355</v>
      </c>
      <c r="B273" s="5">
        <v>45197.62059027778</v>
      </c>
      <c r="C273">
        <v>106.7</v>
      </c>
      <c r="D273" s="8">
        <f t="shared" si="22"/>
        <v>8.3870967741987101E-2</v>
      </c>
      <c r="E273" s="8">
        <f t="shared" si="23"/>
        <v>4.2774193548413421E-2</v>
      </c>
      <c r="F273" s="8">
        <f t="shared" si="20"/>
        <v>57.959032258100187</v>
      </c>
      <c r="G273" s="8">
        <f t="shared" si="24"/>
        <v>724.99790322584272</v>
      </c>
      <c r="H273" s="6">
        <f t="shared" si="21"/>
        <v>1355</v>
      </c>
    </row>
    <row r="274" spans="1:8" x14ac:dyDescent="0.25">
      <c r="A274" s="6">
        <v>1360</v>
      </c>
      <c r="B274" s="5">
        <v>45197.620648148149</v>
      </c>
      <c r="C274">
        <v>106.8</v>
      </c>
      <c r="D274" s="8">
        <f t="shared" si="22"/>
        <v>0.18387096774198142</v>
      </c>
      <c r="E274" s="8">
        <f t="shared" si="23"/>
        <v>9.3774193548410531E-2</v>
      </c>
      <c r="F274" s="8">
        <f t="shared" si="20"/>
        <v>127.53290322583833</v>
      </c>
      <c r="G274" s="8">
        <f t="shared" si="24"/>
        <v>725.4667741935848</v>
      </c>
      <c r="H274" s="6">
        <f t="shared" si="21"/>
        <v>1360</v>
      </c>
    </row>
    <row r="275" spans="1:8" x14ac:dyDescent="0.25">
      <c r="A275" s="6">
        <v>1365</v>
      </c>
      <c r="B275" s="5">
        <v>45197.620706018519</v>
      </c>
      <c r="C275">
        <v>106.8</v>
      </c>
      <c r="D275" s="8">
        <f t="shared" si="22"/>
        <v>0.18387096774198142</v>
      </c>
      <c r="E275" s="8">
        <f t="shared" si="23"/>
        <v>9.3774193548410531E-2</v>
      </c>
      <c r="F275" s="8">
        <f t="shared" si="20"/>
        <v>128.00177419358039</v>
      </c>
      <c r="G275" s="8">
        <f t="shared" si="24"/>
        <v>725.93564516132687</v>
      </c>
      <c r="H275" s="6">
        <f t="shared" si="21"/>
        <v>1365</v>
      </c>
    </row>
    <row r="276" spans="1:8" x14ac:dyDescent="0.25">
      <c r="A276" s="6">
        <v>1370</v>
      </c>
      <c r="B276" s="5">
        <v>45197.620763888888</v>
      </c>
      <c r="C276">
        <v>106.8</v>
      </c>
      <c r="D276" s="8">
        <f t="shared" si="22"/>
        <v>0.18387096774198142</v>
      </c>
      <c r="E276" s="8">
        <f t="shared" si="23"/>
        <v>9.3774193548410531E-2</v>
      </c>
      <c r="F276" s="8">
        <f t="shared" si="20"/>
        <v>128.47064516132244</v>
      </c>
      <c r="G276" s="8">
        <f t="shared" si="24"/>
        <v>726.40451612906895</v>
      </c>
      <c r="H276" s="6">
        <f t="shared" si="21"/>
        <v>1370</v>
      </c>
    </row>
    <row r="277" spans="1:8" x14ac:dyDescent="0.25">
      <c r="A277" s="6">
        <v>1375</v>
      </c>
      <c r="B277" s="5">
        <v>45197.620821759258</v>
      </c>
      <c r="C277">
        <v>106.8</v>
      </c>
      <c r="D277" s="8">
        <f t="shared" si="22"/>
        <v>0.18387096774198142</v>
      </c>
      <c r="E277" s="8">
        <f t="shared" si="23"/>
        <v>9.3774193548410531E-2</v>
      </c>
      <c r="F277" s="8">
        <f t="shared" si="20"/>
        <v>128.93951612906449</v>
      </c>
      <c r="G277" s="8">
        <f t="shared" si="24"/>
        <v>726.87338709681103</v>
      </c>
      <c r="H277" s="6">
        <f t="shared" si="21"/>
        <v>1375</v>
      </c>
    </row>
    <row r="278" spans="1:8" x14ac:dyDescent="0.25">
      <c r="A278" s="6">
        <v>1380</v>
      </c>
      <c r="B278" s="5">
        <v>45197.620879629627</v>
      </c>
      <c r="C278">
        <v>106.9</v>
      </c>
      <c r="D278" s="8">
        <f t="shared" si="22"/>
        <v>0.28387096774198994</v>
      </c>
      <c r="E278" s="8">
        <f t="shared" si="23"/>
        <v>0.14477419354841486</v>
      </c>
      <c r="F278" s="8">
        <f t="shared" si="20"/>
        <v>199.7883870968125</v>
      </c>
      <c r="G278" s="8">
        <f t="shared" si="24"/>
        <v>727.5972580645531</v>
      </c>
      <c r="H278" s="6">
        <f t="shared" si="21"/>
        <v>1380</v>
      </c>
    </row>
    <row r="279" spans="1:8" x14ac:dyDescent="0.25">
      <c r="A279" s="6">
        <v>1385</v>
      </c>
      <c r="B279" s="5">
        <v>45197.620937500003</v>
      </c>
      <c r="C279">
        <v>106.8</v>
      </c>
      <c r="D279" s="8">
        <f t="shared" si="22"/>
        <v>0.18387096774198142</v>
      </c>
      <c r="E279" s="8">
        <f t="shared" si="23"/>
        <v>9.3774193548410531E-2</v>
      </c>
      <c r="F279" s="8">
        <f t="shared" si="20"/>
        <v>129.87725806454858</v>
      </c>
      <c r="G279" s="8">
        <f t="shared" si="24"/>
        <v>728.06612903229518</v>
      </c>
      <c r="H279" s="6">
        <f t="shared" si="21"/>
        <v>1385</v>
      </c>
    </row>
    <row r="280" spans="1:8" x14ac:dyDescent="0.25">
      <c r="A280" s="6">
        <v>1390</v>
      </c>
      <c r="B280" s="5">
        <v>45197.620995370373</v>
      </c>
      <c r="C280">
        <v>106.8</v>
      </c>
      <c r="D280" s="8">
        <f t="shared" si="22"/>
        <v>0.18387096774198142</v>
      </c>
      <c r="E280" s="8">
        <f t="shared" si="23"/>
        <v>9.3774193548410531E-2</v>
      </c>
      <c r="F280" s="8">
        <f t="shared" si="20"/>
        <v>130.34612903229063</v>
      </c>
      <c r="G280" s="8">
        <f t="shared" si="24"/>
        <v>728.53500000003726</v>
      </c>
      <c r="H280" s="6">
        <f t="shared" si="21"/>
        <v>1390</v>
      </c>
    </row>
    <row r="281" spans="1:8" x14ac:dyDescent="0.25">
      <c r="A281" s="6">
        <v>1395</v>
      </c>
      <c r="B281" s="5">
        <v>45197.621053240742</v>
      </c>
      <c r="C281">
        <v>106.8</v>
      </c>
      <c r="D281" s="8">
        <f t="shared" si="22"/>
        <v>0.18387096774198142</v>
      </c>
      <c r="E281" s="8">
        <f t="shared" si="23"/>
        <v>9.3774193548410531E-2</v>
      </c>
      <c r="F281" s="8">
        <f t="shared" si="20"/>
        <v>130.81500000003268</v>
      </c>
      <c r="G281" s="8">
        <f t="shared" si="24"/>
        <v>729.00387096777933</v>
      </c>
      <c r="H281" s="6">
        <f t="shared" si="21"/>
        <v>1395</v>
      </c>
    </row>
    <row r="282" spans="1:8" x14ac:dyDescent="0.25">
      <c r="A282" s="6">
        <v>1400</v>
      </c>
      <c r="B282" s="5">
        <v>45197.621111111112</v>
      </c>
      <c r="C282">
        <v>106.8</v>
      </c>
      <c r="D282" s="8">
        <f t="shared" si="22"/>
        <v>0.18387096774198142</v>
      </c>
      <c r="E282" s="8">
        <f t="shared" si="23"/>
        <v>9.3774193548410531E-2</v>
      </c>
      <c r="F282" s="8">
        <f t="shared" si="20"/>
        <v>131.28387096777473</v>
      </c>
      <c r="G282" s="8">
        <f t="shared" si="24"/>
        <v>729.47274193552141</v>
      </c>
      <c r="H282" s="6">
        <f t="shared" si="21"/>
        <v>1400</v>
      </c>
    </row>
    <row r="283" spans="1:8" x14ac:dyDescent="0.25">
      <c r="A283" s="6">
        <v>1405</v>
      </c>
      <c r="B283" s="5">
        <v>45197.621168981481</v>
      </c>
      <c r="C283">
        <v>106.8</v>
      </c>
      <c r="D283" s="8">
        <f t="shared" si="22"/>
        <v>0.18387096774198142</v>
      </c>
      <c r="E283" s="8">
        <f t="shared" si="23"/>
        <v>9.3774193548410531E-2</v>
      </c>
      <c r="F283" s="8">
        <f t="shared" si="20"/>
        <v>131.75274193551681</v>
      </c>
      <c r="G283" s="8">
        <f t="shared" si="24"/>
        <v>729.94161290326349</v>
      </c>
      <c r="H283" s="6">
        <f t="shared" si="21"/>
        <v>1405</v>
      </c>
    </row>
    <row r="284" spans="1:8" x14ac:dyDescent="0.25">
      <c r="A284" s="6">
        <v>1410</v>
      </c>
      <c r="B284" s="5">
        <v>45197.62122685185</v>
      </c>
      <c r="C284">
        <v>106.8</v>
      </c>
      <c r="D284" s="8">
        <f t="shared" si="22"/>
        <v>0.18387096774198142</v>
      </c>
      <c r="E284" s="8">
        <f t="shared" si="23"/>
        <v>9.3774193548410531E-2</v>
      </c>
      <c r="F284" s="8">
        <f t="shared" si="20"/>
        <v>132.22161290325886</v>
      </c>
      <c r="G284" s="8">
        <f t="shared" si="24"/>
        <v>730.41048387100557</v>
      </c>
      <c r="H284" s="6">
        <f t="shared" si="21"/>
        <v>1410</v>
      </c>
    </row>
    <row r="285" spans="1:8" x14ac:dyDescent="0.25">
      <c r="A285" s="6">
        <v>1415</v>
      </c>
      <c r="B285" s="5">
        <v>45197.62128472222</v>
      </c>
      <c r="C285">
        <v>106.8</v>
      </c>
      <c r="D285" s="8">
        <f t="shared" si="22"/>
        <v>0.18387096774198142</v>
      </c>
      <c r="E285" s="8">
        <f t="shared" si="23"/>
        <v>9.3774193548410531E-2</v>
      </c>
      <c r="F285" s="8">
        <f t="shared" si="20"/>
        <v>132.69048387100091</v>
      </c>
      <c r="G285" s="8">
        <f t="shared" si="24"/>
        <v>730.87935483874764</v>
      </c>
      <c r="H285" s="6">
        <f t="shared" si="21"/>
        <v>1415</v>
      </c>
    </row>
    <row r="286" spans="1:8" x14ac:dyDescent="0.25">
      <c r="A286" s="6">
        <v>1420</v>
      </c>
      <c r="B286" s="5">
        <v>45197.621342592596</v>
      </c>
      <c r="C286">
        <v>106.8</v>
      </c>
      <c r="D286" s="8">
        <f t="shared" si="22"/>
        <v>0.18387096774198142</v>
      </c>
      <c r="E286" s="8">
        <f t="shared" si="23"/>
        <v>9.3774193548410531E-2</v>
      </c>
      <c r="F286" s="8">
        <f t="shared" si="20"/>
        <v>133.15935483874296</v>
      </c>
      <c r="G286" s="8">
        <f t="shared" si="24"/>
        <v>731.34822580648972</v>
      </c>
      <c r="H286" s="6">
        <f t="shared" si="21"/>
        <v>1420</v>
      </c>
    </row>
    <row r="287" spans="1:8" x14ac:dyDescent="0.25">
      <c r="A287" s="6">
        <v>1425</v>
      </c>
      <c r="B287" s="5">
        <v>45197.621400462966</v>
      </c>
      <c r="C287">
        <v>106.8</v>
      </c>
      <c r="D287" s="8">
        <f t="shared" si="22"/>
        <v>0.18387096774198142</v>
      </c>
      <c r="E287" s="8">
        <f t="shared" si="23"/>
        <v>9.3774193548410531E-2</v>
      </c>
      <c r="F287" s="8">
        <f t="shared" si="20"/>
        <v>133.62822580648501</v>
      </c>
      <c r="G287" s="8">
        <f t="shared" si="24"/>
        <v>731.8170967742318</v>
      </c>
      <c r="H287" s="6">
        <f t="shared" si="21"/>
        <v>1425</v>
      </c>
    </row>
    <row r="288" spans="1:8" x14ac:dyDescent="0.25">
      <c r="A288" s="6">
        <v>1430</v>
      </c>
      <c r="B288" s="5">
        <v>45197.621458333335</v>
      </c>
      <c r="C288">
        <v>106.8</v>
      </c>
      <c r="D288" s="8">
        <f t="shared" si="22"/>
        <v>0.18387096774198142</v>
      </c>
      <c r="E288" s="8">
        <f t="shared" si="23"/>
        <v>9.3774193548410531E-2</v>
      </c>
      <c r="F288" s="8">
        <f t="shared" si="20"/>
        <v>134.09709677422705</v>
      </c>
      <c r="G288" s="8">
        <f t="shared" si="24"/>
        <v>732.28596774197388</v>
      </c>
      <c r="H288" s="6">
        <f t="shared" si="21"/>
        <v>1430</v>
      </c>
    </row>
    <row r="289" spans="1:8" x14ac:dyDescent="0.25">
      <c r="A289" s="6">
        <v>1435</v>
      </c>
      <c r="B289" s="5">
        <v>45197.621516203704</v>
      </c>
      <c r="C289">
        <v>106.8</v>
      </c>
      <c r="D289" s="8">
        <f t="shared" si="22"/>
        <v>0.18387096774198142</v>
      </c>
      <c r="E289" s="8">
        <f t="shared" si="23"/>
        <v>9.3774193548410531E-2</v>
      </c>
      <c r="F289" s="8">
        <f t="shared" si="20"/>
        <v>134.5659677419691</v>
      </c>
      <c r="G289" s="8">
        <f t="shared" si="24"/>
        <v>732.75483870971595</v>
      </c>
      <c r="H289" s="6">
        <f t="shared" si="21"/>
        <v>1435</v>
      </c>
    </row>
    <row r="290" spans="1:8" x14ac:dyDescent="0.25">
      <c r="A290" s="6">
        <v>1440</v>
      </c>
      <c r="B290" s="5">
        <v>45197.621574074074</v>
      </c>
      <c r="C290">
        <v>106.8</v>
      </c>
      <c r="D290" s="8">
        <f t="shared" si="22"/>
        <v>0.18387096774198142</v>
      </c>
      <c r="E290" s="8">
        <f t="shared" si="23"/>
        <v>9.3774193548410531E-2</v>
      </c>
      <c r="F290" s="8">
        <f t="shared" si="20"/>
        <v>135.03483870971115</v>
      </c>
      <c r="G290" s="8">
        <f t="shared" si="24"/>
        <v>733.22370967745803</v>
      </c>
      <c r="H290" s="6">
        <f t="shared" si="21"/>
        <v>1440</v>
      </c>
    </row>
    <row r="291" spans="1:8" x14ac:dyDescent="0.25">
      <c r="A291" s="6">
        <v>1445</v>
      </c>
      <c r="B291" s="5">
        <v>45197.621631944443</v>
      </c>
      <c r="C291">
        <v>106.7</v>
      </c>
      <c r="D291" s="8">
        <f t="shared" si="22"/>
        <v>8.3870967741987101E-2</v>
      </c>
      <c r="E291" s="8">
        <f t="shared" si="23"/>
        <v>4.2774193548413421E-2</v>
      </c>
      <c r="F291" s="8">
        <f t="shared" si="20"/>
        <v>61.808709677457394</v>
      </c>
      <c r="G291" s="8">
        <f t="shared" si="24"/>
        <v>733.43758064520011</v>
      </c>
      <c r="H291" s="6">
        <f t="shared" si="21"/>
        <v>1445</v>
      </c>
    </row>
    <row r="292" spans="1:8" x14ac:dyDescent="0.25">
      <c r="A292" s="6">
        <v>1450</v>
      </c>
      <c r="B292" s="5">
        <v>45197.621689814812</v>
      </c>
      <c r="C292">
        <v>106.8</v>
      </c>
      <c r="D292" s="8">
        <f t="shared" si="22"/>
        <v>0.18387096774198142</v>
      </c>
      <c r="E292" s="8">
        <f t="shared" si="23"/>
        <v>9.3774193548410531E-2</v>
      </c>
      <c r="F292" s="8">
        <f t="shared" si="20"/>
        <v>135.97258064519528</v>
      </c>
      <c r="G292" s="8">
        <f t="shared" si="24"/>
        <v>733.90645161294219</v>
      </c>
      <c r="H292" s="6">
        <f t="shared" si="21"/>
        <v>1450</v>
      </c>
    </row>
    <row r="293" spans="1:8" x14ac:dyDescent="0.25">
      <c r="A293" s="6">
        <v>1455</v>
      </c>
      <c r="B293" s="5">
        <v>45197.621747685182</v>
      </c>
      <c r="C293">
        <v>106.7</v>
      </c>
      <c r="D293" s="8">
        <f t="shared" si="22"/>
        <v>8.3870967741987101E-2</v>
      </c>
      <c r="E293" s="8">
        <f t="shared" si="23"/>
        <v>4.2774193548413421E-2</v>
      </c>
      <c r="F293" s="8">
        <f t="shared" si="20"/>
        <v>62.236451612941529</v>
      </c>
      <c r="G293" s="8">
        <f t="shared" si="24"/>
        <v>734.12032258068427</v>
      </c>
      <c r="H293" s="6">
        <f t="shared" si="21"/>
        <v>1455</v>
      </c>
    </row>
    <row r="294" spans="1:8" x14ac:dyDescent="0.25">
      <c r="A294" s="6">
        <v>1460</v>
      </c>
      <c r="B294" s="5">
        <v>45197.621805555558</v>
      </c>
      <c r="C294">
        <v>106.8</v>
      </c>
      <c r="D294" s="8">
        <f t="shared" si="22"/>
        <v>0.18387096774198142</v>
      </c>
      <c r="E294" s="8">
        <f t="shared" si="23"/>
        <v>9.3774193548410531E-2</v>
      </c>
      <c r="F294" s="8">
        <f t="shared" si="20"/>
        <v>136.91032258067938</v>
      </c>
      <c r="G294" s="8">
        <f t="shared" si="24"/>
        <v>734.58919354842635</v>
      </c>
      <c r="H294" s="6">
        <f t="shared" si="21"/>
        <v>1460</v>
      </c>
    </row>
    <row r="295" spans="1:8" x14ac:dyDescent="0.25">
      <c r="A295" s="6">
        <v>1465</v>
      </c>
      <c r="B295" s="5">
        <v>45197.621863425928</v>
      </c>
      <c r="C295">
        <v>106.7</v>
      </c>
      <c r="D295" s="8">
        <f t="shared" si="22"/>
        <v>8.3870967741987101E-2</v>
      </c>
      <c r="E295" s="8">
        <f t="shared" si="23"/>
        <v>4.2774193548413421E-2</v>
      </c>
      <c r="F295" s="8">
        <f t="shared" si="20"/>
        <v>62.664193548425665</v>
      </c>
      <c r="G295" s="8">
        <f t="shared" si="24"/>
        <v>734.80306451616843</v>
      </c>
      <c r="H295" s="6">
        <f t="shared" si="21"/>
        <v>1465</v>
      </c>
    </row>
    <row r="296" spans="1:8" x14ac:dyDescent="0.25">
      <c r="A296" s="6">
        <v>1470</v>
      </c>
      <c r="B296" s="5">
        <v>45197.621921296297</v>
      </c>
      <c r="C296">
        <v>106.8</v>
      </c>
      <c r="D296" s="8">
        <f t="shared" si="22"/>
        <v>0.18387096774198142</v>
      </c>
      <c r="E296" s="8">
        <f t="shared" si="23"/>
        <v>9.3774193548410531E-2</v>
      </c>
      <c r="F296" s="8">
        <f t="shared" si="20"/>
        <v>137.84806451616348</v>
      </c>
      <c r="G296" s="8">
        <f t="shared" si="24"/>
        <v>735.27193548391051</v>
      </c>
      <c r="H296" s="6">
        <f t="shared" si="21"/>
        <v>1470</v>
      </c>
    </row>
    <row r="297" spans="1:8" x14ac:dyDescent="0.25">
      <c r="A297" s="6">
        <v>1475</v>
      </c>
      <c r="B297" s="5">
        <v>45197.621979166666</v>
      </c>
      <c r="C297">
        <v>106.8</v>
      </c>
      <c r="D297" s="8">
        <f t="shared" si="22"/>
        <v>0.18387096774198142</v>
      </c>
      <c r="E297" s="8">
        <f t="shared" si="23"/>
        <v>9.3774193548410531E-2</v>
      </c>
      <c r="F297" s="8">
        <f t="shared" si="20"/>
        <v>138.31693548390552</v>
      </c>
      <c r="G297" s="8">
        <f t="shared" si="24"/>
        <v>735.74080645165259</v>
      </c>
      <c r="H297" s="6">
        <f t="shared" si="21"/>
        <v>1475</v>
      </c>
    </row>
    <row r="298" spans="1:8" x14ac:dyDescent="0.25">
      <c r="A298" s="6">
        <v>1480</v>
      </c>
      <c r="B298" s="5">
        <v>45197.622037037036</v>
      </c>
      <c r="C298">
        <v>106.7</v>
      </c>
      <c r="D298" s="8">
        <f t="shared" si="22"/>
        <v>8.3870967741987101E-2</v>
      </c>
      <c r="E298" s="8">
        <f t="shared" si="23"/>
        <v>4.2774193548413421E-2</v>
      </c>
      <c r="F298" s="8">
        <f t="shared" si="20"/>
        <v>63.305806451651861</v>
      </c>
      <c r="G298" s="8">
        <f t="shared" si="24"/>
        <v>735.95467741939467</v>
      </c>
      <c r="H298" s="6">
        <f t="shared" si="21"/>
        <v>1480</v>
      </c>
    </row>
    <row r="299" spans="1:8" x14ac:dyDescent="0.25">
      <c r="A299" s="6">
        <v>1485</v>
      </c>
      <c r="B299" s="5">
        <v>45197.622094907405</v>
      </c>
      <c r="C299">
        <v>106.8</v>
      </c>
      <c r="D299" s="8">
        <f t="shared" si="22"/>
        <v>0.18387096774198142</v>
      </c>
      <c r="E299" s="8">
        <f t="shared" si="23"/>
        <v>9.3774193548410531E-2</v>
      </c>
      <c r="F299" s="8">
        <f t="shared" si="20"/>
        <v>139.25467741938965</v>
      </c>
      <c r="G299" s="8">
        <f t="shared" si="24"/>
        <v>736.42354838713675</v>
      </c>
      <c r="H299" s="6">
        <f t="shared" si="21"/>
        <v>1485</v>
      </c>
    </row>
    <row r="300" spans="1:8" x14ac:dyDescent="0.25">
      <c r="A300" s="6">
        <v>1490</v>
      </c>
      <c r="B300" s="5">
        <v>45197.622152777774</v>
      </c>
      <c r="C300">
        <v>106.8</v>
      </c>
      <c r="D300" s="8">
        <f t="shared" si="22"/>
        <v>0.18387096774198142</v>
      </c>
      <c r="E300" s="8">
        <f t="shared" si="23"/>
        <v>9.3774193548410531E-2</v>
      </c>
      <c r="F300" s="8">
        <f t="shared" si="20"/>
        <v>139.7235483871317</v>
      </c>
      <c r="G300" s="8">
        <f t="shared" si="24"/>
        <v>736.89241935487883</v>
      </c>
      <c r="H300" s="6">
        <f t="shared" si="21"/>
        <v>1490</v>
      </c>
    </row>
    <row r="301" spans="1:8" x14ac:dyDescent="0.25">
      <c r="A301" s="6">
        <v>1495</v>
      </c>
      <c r="B301" s="5">
        <v>45197.622210648151</v>
      </c>
      <c r="C301">
        <v>106.8</v>
      </c>
      <c r="D301" s="8">
        <f t="shared" si="22"/>
        <v>0.18387096774198142</v>
      </c>
      <c r="E301" s="8">
        <f t="shared" si="23"/>
        <v>9.3774193548410531E-2</v>
      </c>
      <c r="F301" s="8">
        <f t="shared" si="20"/>
        <v>140.19241935487375</v>
      </c>
      <c r="G301" s="8">
        <f t="shared" si="24"/>
        <v>737.3612903226209</v>
      </c>
      <c r="H301" s="6">
        <f t="shared" si="21"/>
        <v>1495</v>
      </c>
    </row>
    <row r="302" spans="1:8" x14ac:dyDescent="0.25">
      <c r="A302" s="6">
        <v>1500</v>
      </c>
      <c r="B302" s="5">
        <v>45197.62226851852</v>
      </c>
      <c r="C302">
        <v>106.8</v>
      </c>
      <c r="D302" s="8">
        <f t="shared" si="22"/>
        <v>0.18387096774198142</v>
      </c>
      <c r="E302" s="8">
        <f t="shared" si="23"/>
        <v>9.3774193548410531E-2</v>
      </c>
      <c r="F302" s="8">
        <f t="shared" si="20"/>
        <v>140.6612903226158</v>
      </c>
      <c r="G302" s="8">
        <f t="shared" si="24"/>
        <v>737.83016129036298</v>
      </c>
      <c r="H302" s="6">
        <f t="shared" si="21"/>
        <v>1500</v>
      </c>
    </row>
    <row r="303" spans="1:8" x14ac:dyDescent="0.25">
      <c r="A303" s="6">
        <v>1505</v>
      </c>
      <c r="B303" s="5">
        <v>45197.62232638889</v>
      </c>
      <c r="C303">
        <v>106.8</v>
      </c>
      <c r="D303" s="8">
        <f t="shared" si="22"/>
        <v>0.18387096774198142</v>
      </c>
      <c r="E303" s="8">
        <f t="shared" si="23"/>
        <v>9.3774193548410531E-2</v>
      </c>
      <c r="F303" s="8">
        <f t="shared" si="20"/>
        <v>141.13016129035785</v>
      </c>
      <c r="G303" s="8">
        <f t="shared" si="24"/>
        <v>738.29903225810506</v>
      </c>
      <c r="H303" s="6">
        <f t="shared" si="21"/>
        <v>1505</v>
      </c>
    </row>
    <row r="304" spans="1:8" x14ac:dyDescent="0.25">
      <c r="A304" s="6">
        <v>1510</v>
      </c>
      <c r="B304" s="5">
        <v>45197.622384259259</v>
      </c>
      <c r="C304">
        <v>106.8</v>
      </c>
      <c r="D304" s="8">
        <f t="shared" si="22"/>
        <v>0.18387096774198142</v>
      </c>
      <c r="E304" s="8">
        <f t="shared" si="23"/>
        <v>9.3774193548410531E-2</v>
      </c>
      <c r="F304" s="8">
        <f t="shared" si="20"/>
        <v>141.5990322580999</v>
      </c>
      <c r="G304" s="8">
        <f t="shared" si="24"/>
        <v>738.76790322584714</v>
      </c>
      <c r="H304" s="6">
        <f t="shared" si="21"/>
        <v>1510</v>
      </c>
    </row>
    <row r="305" spans="1:8" x14ac:dyDescent="0.25">
      <c r="A305" s="6">
        <v>1515</v>
      </c>
      <c r="B305" s="5">
        <v>45197.622442129628</v>
      </c>
      <c r="C305">
        <v>106.8</v>
      </c>
      <c r="D305" s="8">
        <f t="shared" si="22"/>
        <v>0.18387096774198142</v>
      </c>
      <c r="E305" s="8">
        <f t="shared" si="23"/>
        <v>9.3774193548410531E-2</v>
      </c>
      <c r="F305" s="8">
        <f t="shared" si="20"/>
        <v>142.06790322584195</v>
      </c>
      <c r="G305" s="8">
        <f t="shared" si="24"/>
        <v>739.23677419358921</v>
      </c>
      <c r="H305" s="6">
        <f t="shared" si="21"/>
        <v>1515</v>
      </c>
    </row>
    <row r="306" spans="1:8" x14ac:dyDescent="0.25">
      <c r="A306" s="6">
        <v>1520</v>
      </c>
      <c r="B306" s="5">
        <v>45197.622499999998</v>
      </c>
      <c r="C306">
        <v>106.8</v>
      </c>
      <c r="D306" s="8">
        <f t="shared" si="22"/>
        <v>0.18387096774198142</v>
      </c>
      <c r="E306" s="8">
        <f t="shared" si="23"/>
        <v>9.3774193548410531E-2</v>
      </c>
      <c r="F306" s="8">
        <f t="shared" si="20"/>
        <v>142.53677419358399</v>
      </c>
      <c r="G306" s="8">
        <f t="shared" si="24"/>
        <v>739.70564516133129</v>
      </c>
      <c r="H306" s="6">
        <f t="shared" si="21"/>
        <v>1520</v>
      </c>
    </row>
    <row r="307" spans="1:8" x14ac:dyDescent="0.25">
      <c r="A307" s="6">
        <v>1525</v>
      </c>
      <c r="B307" s="5">
        <v>45197.622557870367</v>
      </c>
      <c r="C307">
        <v>106.8</v>
      </c>
      <c r="D307" s="8">
        <f t="shared" si="22"/>
        <v>0.18387096774198142</v>
      </c>
      <c r="E307" s="8">
        <f t="shared" si="23"/>
        <v>9.3774193548410531E-2</v>
      </c>
      <c r="F307" s="8">
        <f t="shared" si="20"/>
        <v>143.00564516132607</v>
      </c>
      <c r="G307" s="8">
        <f t="shared" si="24"/>
        <v>740.17451612907337</v>
      </c>
      <c r="H307" s="6">
        <f t="shared" si="21"/>
        <v>1525</v>
      </c>
    </row>
    <row r="308" spans="1:8" x14ac:dyDescent="0.25">
      <c r="A308" s="6">
        <v>1530</v>
      </c>
      <c r="B308" s="5">
        <v>45197.622615740744</v>
      </c>
      <c r="C308">
        <v>106.8</v>
      </c>
      <c r="D308" s="8">
        <f t="shared" si="22"/>
        <v>0.18387096774198142</v>
      </c>
      <c r="E308" s="8">
        <f t="shared" si="23"/>
        <v>9.3774193548410531E-2</v>
      </c>
      <c r="F308" s="8">
        <f t="shared" si="20"/>
        <v>143.47451612906812</v>
      </c>
      <c r="G308" s="8">
        <f t="shared" si="24"/>
        <v>740.64338709681545</v>
      </c>
      <c r="H308" s="6">
        <f t="shared" si="21"/>
        <v>1530</v>
      </c>
    </row>
    <row r="309" spans="1:8" x14ac:dyDescent="0.25">
      <c r="A309" s="6">
        <v>1535</v>
      </c>
      <c r="B309" s="5">
        <v>45197.622673611113</v>
      </c>
      <c r="C309">
        <v>106.8</v>
      </c>
      <c r="D309" s="8">
        <f t="shared" si="22"/>
        <v>0.18387096774198142</v>
      </c>
      <c r="E309" s="8">
        <f t="shared" si="23"/>
        <v>9.3774193548410531E-2</v>
      </c>
      <c r="F309" s="8">
        <f t="shared" si="20"/>
        <v>143.94338709681017</v>
      </c>
      <c r="G309" s="8">
        <f t="shared" si="24"/>
        <v>741.11225806455752</v>
      </c>
      <c r="H309" s="6">
        <f t="shared" si="21"/>
        <v>1535</v>
      </c>
    </row>
    <row r="310" spans="1:8" x14ac:dyDescent="0.25">
      <c r="A310" s="6">
        <v>1540</v>
      </c>
      <c r="B310" s="5">
        <v>45197.622731481482</v>
      </c>
      <c r="C310">
        <v>106.8</v>
      </c>
      <c r="D310" s="8">
        <f t="shared" si="22"/>
        <v>0.18387096774198142</v>
      </c>
      <c r="E310" s="8">
        <f t="shared" si="23"/>
        <v>9.3774193548410531E-2</v>
      </c>
      <c r="F310" s="8">
        <f t="shared" si="20"/>
        <v>144.41225806455222</v>
      </c>
      <c r="G310" s="8">
        <f t="shared" si="24"/>
        <v>741.5811290322996</v>
      </c>
      <c r="H310" s="6">
        <f t="shared" si="21"/>
        <v>1540</v>
      </c>
    </row>
    <row r="311" spans="1:8" x14ac:dyDescent="0.25">
      <c r="A311" s="6">
        <v>1545</v>
      </c>
      <c r="B311" s="5">
        <v>45197.622789351852</v>
      </c>
      <c r="C311">
        <v>106.7</v>
      </c>
      <c r="D311" s="8">
        <f t="shared" si="22"/>
        <v>8.3870967741987101E-2</v>
      </c>
      <c r="E311" s="8">
        <f t="shared" si="23"/>
        <v>4.2774193548413421E-2</v>
      </c>
      <c r="F311" s="8">
        <f t="shared" si="20"/>
        <v>66.086129032298729</v>
      </c>
      <c r="G311" s="8">
        <f t="shared" si="24"/>
        <v>741.79500000004168</v>
      </c>
      <c r="H311" s="6">
        <f t="shared" si="21"/>
        <v>1545</v>
      </c>
    </row>
    <row r="312" spans="1:8" x14ac:dyDescent="0.25">
      <c r="A312" s="6">
        <v>1550</v>
      </c>
      <c r="B312" s="5">
        <v>45197.622847222221</v>
      </c>
      <c r="C312">
        <v>106.8</v>
      </c>
      <c r="D312" s="8">
        <f t="shared" si="22"/>
        <v>0.18387096774198142</v>
      </c>
      <c r="E312" s="8">
        <f t="shared" si="23"/>
        <v>9.3774193548410531E-2</v>
      </c>
      <c r="F312" s="8">
        <f t="shared" si="20"/>
        <v>145.35000000003632</v>
      </c>
      <c r="G312" s="8">
        <f t="shared" si="24"/>
        <v>742.26387096778376</v>
      </c>
      <c r="H312" s="6">
        <f t="shared" si="21"/>
        <v>1550</v>
      </c>
    </row>
    <row r="313" spans="1:8" x14ac:dyDescent="0.25">
      <c r="A313" s="6">
        <v>1555</v>
      </c>
      <c r="B313" s="5">
        <v>45197.62290509259</v>
      </c>
      <c r="C313">
        <v>106.8</v>
      </c>
      <c r="D313" s="8">
        <f t="shared" si="22"/>
        <v>0.18387096774198142</v>
      </c>
      <c r="E313" s="8">
        <f t="shared" si="23"/>
        <v>9.3774193548410531E-2</v>
      </c>
      <c r="F313" s="8">
        <f t="shared" si="20"/>
        <v>145.81887096777837</v>
      </c>
      <c r="G313" s="8">
        <f t="shared" si="24"/>
        <v>742.73274193552584</v>
      </c>
      <c r="H313" s="6">
        <f t="shared" si="21"/>
        <v>1555</v>
      </c>
    </row>
    <row r="314" spans="1:8" x14ac:dyDescent="0.25">
      <c r="A314" s="6">
        <v>1560</v>
      </c>
      <c r="B314" s="5">
        <v>45197.62296296296</v>
      </c>
      <c r="C314">
        <v>106.9</v>
      </c>
      <c r="D314" s="8">
        <f t="shared" si="22"/>
        <v>0.28387096774198994</v>
      </c>
      <c r="E314" s="8">
        <f t="shared" si="23"/>
        <v>0.14477419354841486</v>
      </c>
      <c r="F314" s="8">
        <f t="shared" si="20"/>
        <v>225.84774193552718</v>
      </c>
      <c r="G314" s="8">
        <f t="shared" si="24"/>
        <v>743.45661290326791</v>
      </c>
      <c r="H314" s="6">
        <f t="shared" si="21"/>
        <v>1560</v>
      </c>
    </row>
    <row r="315" spans="1:8" x14ac:dyDescent="0.25">
      <c r="A315" s="6">
        <v>1565</v>
      </c>
      <c r="B315" s="5">
        <v>45197.623020833336</v>
      </c>
      <c r="C315">
        <v>106.8</v>
      </c>
      <c r="D315" s="8">
        <f t="shared" si="22"/>
        <v>0.18387096774198142</v>
      </c>
      <c r="E315" s="8">
        <f t="shared" si="23"/>
        <v>9.3774193548410531E-2</v>
      </c>
      <c r="F315" s="8">
        <f t="shared" si="20"/>
        <v>146.75661290326249</v>
      </c>
      <c r="G315" s="8">
        <f t="shared" si="24"/>
        <v>743.92548387100999</v>
      </c>
      <c r="H315" s="6">
        <f t="shared" si="21"/>
        <v>1565</v>
      </c>
    </row>
    <row r="316" spans="1:8" x14ac:dyDescent="0.25">
      <c r="A316" s="6">
        <v>1570</v>
      </c>
      <c r="B316" s="5">
        <v>45197.623078703706</v>
      </c>
      <c r="C316">
        <v>106.8</v>
      </c>
      <c r="D316" s="8">
        <f t="shared" si="22"/>
        <v>0.18387096774198142</v>
      </c>
      <c r="E316" s="8">
        <f t="shared" si="23"/>
        <v>9.3774193548410531E-2</v>
      </c>
      <c r="F316" s="8">
        <f t="shared" si="20"/>
        <v>147.22548387100454</v>
      </c>
      <c r="G316" s="8">
        <f t="shared" si="24"/>
        <v>744.39435483875207</v>
      </c>
      <c r="H316" s="6">
        <f t="shared" si="21"/>
        <v>1570</v>
      </c>
    </row>
    <row r="317" spans="1:8" x14ac:dyDescent="0.25">
      <c r="A317" s="6">
        <v>1575</v>
      </c>
      <c r="B317" s="5">
        <v>45197.623136574075</v>
      </c>
      <c r="C317">
        <v>106.8</v>
      </c>
      <c r="D317" s="8">
        <f t="shared" si="22"/>
        <v>0.18387096774198142</v>
      </c>
      <c r="E317" s="8">
        <f t="shared" si="23"/>
        <v>9.3774193548410531E-2</v>
      </c>
      <c r="F317" s="8">
        <f t="shared" si="20"/>
        <v>147.69435483874659</v>
      </c>
      <c r="G317" s="8">
        <f t="shared" si="24"/>
        <v>744.86322580649414</v>
      </c>
      <c r="H317" s="6">
        <f t="shared" si="21"/>
        <v>1575</v>
      </c>
    </row>
    <row r="318" spans="1:8" x14ac:dyDescent="0.25">
      <c r="A318" s="6">
        <v>1580</v>
      </c>
      <c r="B318" s="5">
        <v>45197.623194444444</v>
      </c>
      <c r="C318">
        <v>106.8</v>
      </c>
      <c r="D318" s="8">
        <f t="shared" si="22"/>
        <v>0.18387096774198142</v>
      </c>
      <c r="E318" s="8">
        <f t="shared" si="23"/>
        <v>9.3774193548410531E-2</v>
      </c>
      <c r="F318" s="8">
        <f t="shared" si="20"/>
        <v>148.16322580648864</v>
      </c>
      <c r="G318" s="8">
        <f t="shared" si="24"/>
        <v>745.33209677423622</v>
      </c>
      <c r="H318" s="6">
        <f t="shared" si="21"/>
        <v>1580</v>
      </c>
    </row>
    <row r="319" spans="1:8" x14ac:dyDescent="0.25">
      <c r="A319" s="6">
        <v>1585</v>
      </c>
      <c r="B319" s="5">
        <v>45197.623252314814</v>
      </c>
      <c r="C319">
        <v>106.8</v>
      </c>
      <c r="D319" s="8">
        <f t="shared" si="22"/>
        <v>0.18387096774198142</v>
      </c>
      <c r="E319" s="8">
        <f t="shared" si="23"/>
        <v>9.3774193548410531E-2</v>
      </c>
      <c r="F319" s="8">
        <f t="shared" si="20"/>
        <v>148.63209677423069</v>
      </c>
      <c r="G319" s="8">
        <f t="shared" si="24"/>
        <v>745.8009677419783</v>
      </c>
      <c r="H319" s="6">
        <f t="shared" si="21"/>
        <v>1585</v>
      </c>
    </row>
    <row r="320" spans="1:8" x14ac:dyDescent="0.25">
      <c r="A320" s="6">
        <v>1590</v>
      </c>
      <c r="B320" s="5">
        <v>45197.623310185183</v>
      </c>
      <c r="C320">
        <v>106.8</v>
      </c>
      <c r="D320" s="8">
        <f t="shared" si="22"/>
        <v>0.18387096774198142</v>
      </c>
      <c r="E320" s="8">
        <f t="shared" si="23"/>
        <v>9.3774193548410531E-2</v>
      </c>
      <c r="F320" s="8">
        <f t="shared" si="20"/>
        <v>149.10096774197274</v>
      </c>
      <c r="G320" s="8">
        <f t="shared" si="24"/>
        <v>746.26983870972037</v>
      </c>
      <c r="H320" s="6">
        <f t="shared" si="21"/>
        <v>1590</v>
      </c>
    </row>
    <row r="321" spans="1:8" x14ac:dyDescent="0.25">
      <c r="A321" s="6">
        <v>1595</v>
      </c>
      <c r="B321" s="5">
        <v>45197.623368055552</v>
      </c>
      <c r="C321">
        <v>106.8</v>
      </c>
      <c r="D321" s="8">
        <f t="shared" si="22"/>
        <v>0.18387096774198142</v>
      </c>
      <c r="E321" s="8">
        <f t="shared" si="23"/>
        <v>9.3774193548410531E-2</v>
      </c>
      <c r="F321" s="8">
        <f t="shared" si="20"/>
        <v>149.56983870971479</v>
      </c>
      <c r="G321" s="8">
        <f t="shared" si="24"/>
        <v>746.73870967746245</v>
      </c>
      <c r="H321" s="6">
        <f t="shared" si="21"/>
        <v>1595</v>
      </c>
    </row>
    <row r="322" spans="1:8" x14ac:dyDescent="0.25">
      <c r="A322" s="6">
        <v>1600</v>
      </c>
      <c r="B322" s="5">
        <v>45197.623425925929</v>
      </c>
      <c r="C322">
        <v>106.8</v>
      </c>
      <c r="D322" s="8">
        <f t="shared" si="22"/>
        <v>0.18387096774198142</v>
      </c>
      <c r="E322" s="8">
        <f t="shared" si="23"/>
        <v>9.3774193548410531E-2</v>
      </c>
      <c r="F322" s="8">
        <f t="shared" ref="F322:F385" si="25">E322*A322</f>
        <v>150.03870967745684</v>
      </c>
      <c r="G322" s="8">
        <f t="shared" si="24"/>
        <v>747.20758064520453</v>
      </c>
      <c r="H322" s="6">
        <f t="shared" ref="H322:H385" si="26">A322</f>
        <v>1600</v>
      </c>
    </row>
    <row r="323" spans="1:8" x14ac:dyDescent="0.25">
      <c r="A323" s="6">
        <v>1605</v>
      </c>
      <c r="B323" s="5">
        <v>45197.623483796298</v>
      </c>
      <c r="C323">
        <v>106.9</v>
      </c>
      <c r="D323" s="8">
        <f t="shared" ref="D323:D386" si="27">C323-AVERAGE($C$2:$C$32)</f>
        <v>0.28387096774198994</v>
      </c>
      <c r="E323" s="8">
        <f t="shared" ref="E323:E386" si="28">D323*0.51</f>
        <v>0.14477419354841486</v>
      </c>
      <c r="F323" s="8">
        <f t="shared" si="25"/>
        <v>232.36258064520587</v>
      </c>
      <c r="G323" s="8">
        <f t="shared" si="24"/>
        <v>747.9314516129466</v>
      </c>
      <c r="H323" s="6">
        <f t="shared" si="26"/>
        <v>1605</v>
      </c>
    </row>
    <row r="324" spans="1:8" x14ac:dyDescent="0.25">
      <c r="A324" s="6">
        <v>1610</v>
      </c>
      <c r="B324" s="5">
        <v>45197.623541666668</v>
      </c>
      <c r="C324">
        <v>106.8</v>
      </c>
      <c r="D324" s="8">
        <f t="shared" si="27"/>
        <v>0.18387096774198142</v>
      </c>
      <c r="E324" s="8">
        <f t="shared" si="28"/>
        <v>9.3774193548410531E-2</v>
      </c>
      <c r="F324" s="8">
        <f t="shared" si="25"/>
        <v>150.97645161294096</v>
      </c>
      <c r="G324" s="8">
        <f t="shared" si="24"/>
        <v>748.40032258068868</v>
      </c>
      <c r="H324" s="6">
        <f t="shared" si="26"/>
        <v>1610</v>
      </c>
    </row>
    <row r="325" spans="1:8" x14ac:dyDescent="0.25">
      <c r="A325" s="6">
        <v>1615</v>
      </c>
      <c r="B325" s="5">
        <v>45197.623599537037</v>
      </c>
      <c r="C325">
        <v>106.9</v>
      </c>
      <c r="D325" s="8">
        <f t="shared" si="27"/>
        <v>0.28387096774198994</v>
      </c>
      <c r="E325" s="8">
        <f t="shared" si="28"/>
        <v>0.14477419354841486</v>
      </c>
      <c r="F325" s="8">
        <f t="shared" si="25"/>
        <v>233.81032258069001</v>
      </c>
      <c r="G325" s="8">
        <f t="shared" si="24"/>
        <v>749.12419354843075</v>
      </c>
      <c r="H325" s="6">
        <f t="shared" si="26"/>
        <v>1615</v>
      </c>
    </row>
    <row r="326" spans="1:8" x14ac:dyDescent="0.25">
      <c r="A326" s="6">
        <v>1620</v>
      </c>
      <c r="B326" s="5">
        <v>45197.623657407406</v>
      </c>
      <c r="C326">
        <v>106.9</v>
      </c>
      <c r="D326" s="8">
        <f t="shared" si="27"/>
        <v>0.28387096774198994</v>
      </c>
      <c r="E326" s="8">
        <f t="shared" si="28"/>
        <v>0.14477419354841486</v>
      </c>
      <c r="F326" s="8">
        <f t="shared" si="25"/>
        <v>234.53419354843209</v>
      </c>
      <c r="G326" s="8">
        <f t="shared" si="24"/>
        <v>749.84806451617283</v>
      </c>
      <c r="H326" s="6">
        <f t="shared" si="26"/>
        <v>1620</v>
      </c>
    </row>
    <row r="327" spans="1:8" x14ac:dyDescent="0.25">
      <c r="A327" s="6">
        <v>1625</v>
      </c>
      <c r="B327" s="5">
        <v>45197.623715277776</v>
      </c>
      <c r="C327">
        <v>106.8</v>
      </c>
      <c r="D327" s="8">
        <f t="shared" si="27"/>
        <v>0.18387096774198142</v>
      </c>
      <c r="E327" s="8">
        <f t="shared" si="28"/>
        <v>9.3774193548410531E-2</v>
      </c>
      <c r="F327" s="8">
        <f t="shared" si="25"/>
        <v>152.38306451616711</v>
      </c>
      <c r="G327" s="8">
        <f t="shared" si="24"/>
        <v>750.3169354839149</v>
      </c>
      <c r="H327" s="6">
        <f t="shared" si="26"/>
        <v>1625</v>
      </c>
    </row>
    <row r="328" spans="1:8" x14ac:dyDescent="0.25">
      <c r="A328" s="6">
        <v>1630</v>
      </c>
      <c r="B328" s="5">
        <v>45197.623773148145</v>
      </c>
      <c r="C328">
        <v>106.8</v>
      </c>
      <c r="D328" s="8">
        <f t="shared" si="27"/>
        <v>0.18387096774198142</v>
      </c>
      <c r="E328" s="8">
        <f t="shared" si="28"/>
        <v>9.3774193548410531E-2</v>
      </c>
      <c r="F328" s="8">
        <f t="shared" si="25"/>
        <v>152.85193548390916</v>
      </c>
      <c r="G328" s="8">
        <f t="shared" ref="G328:G391" si="29">G327+E328*5</f>
        <v>750.78580645165698</v>
      </c>
      <c r="H328" s="6">
        <f t="shared" si="26"/>
        <v>1630</v>
      </c>
    </row>
    <row r="329" spans="1:8" x14ac:dyDescent="0.25">
      <c r="A329" s="6">
        <v>1635</v>
      </c>
      <c r="B329" s="5">
        <v>45197.623831018522</v>
      </c>
      <c r="C329">
        <v>106.9</v>
      </c>
      <c r="D329" s="8">
        <f t="shared" si="27"/>
        <v>0.28387096774198994</v>
      </c>
      <c r="E329" s="8">
        <f t="shared" si="28"/>
        <v>0.14477419354841486</v>
      </c>
      <c r="F329" s="8">
        <f t="shared" si="25"/>
        <v>236.7058064516583</v>
      </c>
      <c r="G329" s="8">
        <f t="shared" si="29"/>
        <v>751.50967741939905</v>
      </c>
      <c r="H329" s="6">
        <f t="shared" si="26"/>
        <v>1635</v>
      </c>
    </row>
    <row r="330" spans="1:8" x14ac:dyDescent="0.25">
      <c r="A330" s="6">
        <v>1640</v>
      </c>
      <c r="B330" s="5">
        <v>45197.623888888891</v>
      </c>
      <c r="C330">
        <v>106.8</v>
      </c>
      <c r="D330" s="8">
        <f t="shared" si="27"/>
        <v>0.18387096774198142</v>
      </c>
      <c r="E330" s="8">
        <f t="shared" si="28"/>
        <v>9.3774193548410531E-2</v>
      </c>
      <c r="F330" s="8">
        <f t="shared" si="25"/>
        <v>153.78967741939326</v>
      </c>
      <c r="G330" s="8">
        <f t="shared" si="29"/>
        <v>751.97854838714113</v>
      </c>
      <c r="H330" s="6">
        <f t="shared" si="26"/>
        <v>1640</v>
      </c>
    </row>
    <row r="331" spans="1:8" x14ac:dyDescent="0.25">
      <c r="A331" s="6">
        <v>1645</v>
      </c>
      <c r="B331" s="5">
        <v>45197.62394675926</v>
      </c>
      <c r="C331">
        <v>106.7</v>
      </c>
      <c r="D331" s="8">
        <f t="shared" si="27"/>
        <v>8.3870967741987101E-2</v>
      </c>
      <c r="E331" s="8">
        <f t="shared" si="28"/>
        <v>4.2774193548413421E-2</v>
      </c>
      <c r="F331" s="8">
        <f t="shared" si="25"/>
        <v>70.363548387140071</v>
      </c>
      <c r="G331" s="8">
        <f t="shared" si="29"/>
        <v>752.19241935488321</v>
      </c>
      <c r="H331" s="6">
        <f t="shared" si="26"/>
        <v>1645</v>
      </c>
    </row>
    <row r="332" spans="1:8" x14ac:dyDescent="0.25">
      <c r="A332" s="6">
        <v>1650</v>
      </c>
      <c r="B332" s="5">
        <v>45197.62400462963</v>
      </c>
      <c r="C332">
        <v>106.8</v>
      </c>
      <c r="D332" s="8">
        <f t="shared" si="27"/>
        <v>0.18387096774198142</v>
      </c>
      <c r="E332" s="8">
        <f t="shared" si="28"/>
        <v>9.3774193548410531E-2</v>
      </c>
      <c r="F332" s="8">
        <f t="shared" si="25"/>
        <v>154.72741935487738</v>
      </c>
      <c r="G332" s="8">
        <f t="shared" si="29"/>
        <v>752.66129032262529</v>
      </c>
      <c r="H332" s="6">
        <f t="shared" si="26"/>
        <v>1650</v>
      </c>
    </row>
    <row r="333" spans="1:8" x14ac:dyDescent="0.25">
      <c r="A333" s="6">
        <v>1655</v>
      </c>
      <c r="B333" s="5">
        <v>45197.624062499999</v>
      </c>
      <c r="C333">
        <v>106.8</v>
      </c>
      <c r="D333" s="8">
        <f t="shared" si="27"/>
        <v>0.18387096774198142</v>
      </c>
      <c r="E333" s="8">
        <f t="shared" si="28"/>
        <v>9.3774193548410531E-2</v>
      </c>
      <c r="F333" s="8">
        <f t="shared" si="25"/>
        <v>155.19629032261943</v>
      </c>
      <c r="G333" s="8">
        <f t="shared" si="29"/>
        <v>753.13016129036737</v>
      </c>
      <c r="H333" s="6">
        <f t="shared" si="26"/>
        <v>1655</v>
      </c>
    </row>
    <row r="334" spans="1:8" x14ac:dyDescent="0.25">
      <c r="A334" s="6">
        <v>1660</v>
      </c>
      <c r="B334" s="5">
        <v>45197.624120370368</v>
      </c>
      <c r="C334">
        <v>106.8</v>
      </c>
      <c r="D334" s="8">
        <f t="shared" si="27"/>
        <v>0.18387096774198142</v>
      </c>
      <c r="E334" s="8">
        <f t="shared" si="28"/>
        <v>9.3774193548410531E-2</v>
      </c>
      <c r="F334" s="8">
        <f t="shared" si="25"/>
        <v>155.66516129036148</v>
      </c>
      <c r="G334" s="8">
        <f t="shared" si="29"/>
        <v>753.59903225810945</v>
      </c>
      <c r="H334" s="6">
        <f t="shared" si="26"/>
        <v>1660</v>
      </c>
    </row>
    <row r="335" spans="1:8" x14ac:dyDescent="0.25">
      <c r="A335" s="6">
        <v>1665</v>
      </c>
      <c r="B335" s="5">
        <v>45197.624178240738</v>
      </c>
      <c r="C335">
        <v>106.9</v>
      </c>
      <c r="D335" s="8">
        <f t="shared" si="27"/>
        <v>0.28387096774198994</v>
      </c>
      <c r="E335" s="8">
        <f t="shared" si="28"/>
        <v>0.14477419354841486</v>
      </c>
      <c r="F335" s="8">
        <f t="shared" si="25"/>
        <v>241.04903225811074</v>
      </c>
      <c r="G335" s="8">
        <f t="shared" si="29"/>
        <v>754.32290322585152</v>
      </c>
      <c r="H335" s="6">
        <f t="shared" si="26"/>
        <v>1665</v>
      </c>
    </row>
    <row r="336" spans="1:8" x14ac:dyDescent="0.25">
      <c r="A336" s="6">
        <v>1670</v>
      </c>
      <c r="B336" s="5">
        <v>45197.624236111114</v>
      </c>
      <c r="C336">
        <v>106.9</v>
      </c>
      <c r="D336" s="8">
        <f t="shared" si="27"/>
        <v>0.28387096774198994</v>
      </c>
      <c r="E336" s="8">
        <f t="shared" si="28"/>
        <v>0.14477419354841486</v>
      </c>
      <c r="F336" s="8">
        <f t="shared" si="25"/>
        <v>241.77290322585282</v>
      </c>
      <c r="G336" s="8">
        <f t="shared" si="29"/>
        <v>755.04677419359359</v>
      </c>
      <c r="H336" s="6">
        <f t="shared" si="26"/>
        <v>1670</v>
      </c>
    </row>
    <row r="337" spans="1:8" x14ac:dyDescent="0.25">
      <c r="A337" s="6">
        <v>1675</v>
      </c>
      <c r="B337" s="5">
        <v>45197.624293981484</v>
      </c>
      <c r="C337">
        <v>106.8</v>
      </c>
      <c r="D337" s="8">
        <f t="shared" si="27"/>
        <v>0.18387096774198142</v>
      </c>
      <c r="E337" s="8">
        <f t="shared" si="28"/>
        <v>9.3774193548410531E-2</v>
      </c>
      <c r="F337" s="8">
        <f t="shared" si="25"/>
        <v>157.07177419358763</v>
      </c>
      <c r="G337" s="8">
        <f t="shared" si="29"/>
        <v>755.51564516133567</v>
      </c>
      <c r="H337" s="6">
        <f t="shared" si="26"/>
        <v>1675</v>
      </c>
    </row>
    <row r="338" spans="1:8" x14ac:dyDescent="0.25">
      <c r="A338" s="6">
        <v>1680</v>
      </c>
      <c r="B338" s="5">
        <v>45197.624351851853</v>
      </c>
      <c r="C338">
        <v>106.8</v>
      </c>
      <c r="D338" s="8">
        <f t="shared" si="27"/>
        <v>0.18387096774198142</v>
      </c>
      <c r="E338" s="8">
        <f t="shared" si="28"/>
        <v>9.3774193548410531E-2</v>
      </c>
      <c r="F338" s="8">
        <f t="shared" si="25"/>
        <v>157.54064516132968</v>
      </c>
      <c r="G338" s="8">
        <f t="shared" si="29"/>
        <v>755.98451612907775</v>
      </c>
      <c r="H338" s="6">
        <f t="shared" si="26"/>
        <v>1680</v>
      </c>
    </row>
    <row r="339" spans="1:8" x14ac:dyDescent="0.25">
      <c r="A339" s="6">
        <v>1685</v>
      </c>
      <c r="B339" s="5">
        <v>45197.624409722222</v>
      </c>
      <c r="C339">
        <v>106.8</v>
      </c>
      <c r="D339" s="8">
        <f t="shared" si="27"/>
        <v>0.18387096774198142</v>
      </c>
      <c r="E339" s="8">
        <f t="shared" si="28"/>
        <v>9.3774193548410531E-2</v>
      </c>
      <c r="F339" s="8">
        <f t="shared" si="25"/>
        <v>158.00951612907176</v>
      </c>
      <c r="G339" s="8">
        <f t="shared" si="29"/>
        <v>756.45338709681982</v>
      </c>
      <c r="H339" s="6">
        <f t="shared" si="26"/>
        <v>1685</v>
      </c>
    </row>
    <row r="340" spans="1:8" x14ac:dyDescent="0.25">
      <c r="A340" s="6">
        <v>1690</v>
      </c>
      <c r="B340" s="5">
        <v>45197.624467592592</v>
      </c>
      <c r="C340">
        <v>106.8</v>
      </c>
      <c r="D340" s="8">
        <f t="shared" si="27"/>
        <v>0.18387096774198142</v>
      </c>
      <c r="E340" s="8">
        <f t="shared" si="28"/>
        <v>9.3774193548410531E-2</v>
      </c>
      <c r="F340" s="8">
        <f t="shared" si="25"/>
        <v>158.4783870968138</v>
      </c>
      <c r="G340" s="8">
        <f t="shared" si="29"/>
        <v>756.9222580645619</v>
      </c>
      <c r="H340" s="6">
        <f t="shared" si="26"/>
        <v>1690</v>
      </c>
    </row>
    <row r="341" spans="1:8" x14ac:dyDescent="0.25">
      <c r="A341" s="6">
        <v>1695</v>
      </c>
      <c r="B341" s="5">
        <v>45197.624525462961</v>
      </c>
      <c r="C341">
        <v>106.8</v>
      </c>
      <c r="D341" s="8">
        <f t="shared" si="27"/>
        <v>0.18387096774198142</v>
      </c>
      <c r="E341" s="8">
        <f t="shared" si="28"/>
        <v>9.3774193548410531E-2</v>
      </c>
      <c r="F341" s="8">
        <f t="shared" si="25"/>
        <v>158.94725806455585</v>
      </c>
      <c r="G341" s="8">
        <f t="shared" si="29"/>
        <v>757.39112903230398</v>
      </c>
      <c r="H341" s="6">
        <f t="shared" si="26"/>
        <v>1695</v>
      </c>
    </row>
    <row r="342" spans="1:8" x14ac:dyDescent="0.25">
      <c r="A342" s="6">
        <v>1700</v>
      </c>
      <c r="B342" s="5">
        <v>45197.624583333331</v>
      </c>
      <c r="C342">
        <v>106.8</v>
      </c>
      <c r="D342" s="8">
        <f t="shared" si="27"/>
        <v>0.18387096774198142</v>
      </c>
      <c r="E342" s="8">
        <f t="shared" si="28"/>
        <v>9.3774193548410531E-2</v>
      </c>
      <c r="F342" s="8">
        <f t="shared" si="25"/>
        <v>159.4161290322979</v>
      </c>
      <c r="G342" s="8">
        <f t="shared" si="29"/>
        <v>757.86000000004606</v>
      </c>
      <c r="H342" s="6">
        <f t="shared" si="26"/>
        <v>1700</v>
      </c>
    </row>
    <row r="343" spans="1:8" x14ac:dyDescent="0.25">
      <c r="A343" s="6">
        <v>1705</v>
      </c>
      <c r="B343" s="5">
        <v>45197.624641203707</v>
      </c>
      <c r="C343">
        <v>106.8</v>
      </c>
      <c r="D343" s="8">
        <f t="shared" si="27"/>
        <v>0.18387096774198142</v>
      </c>
      <c r="E343" s="8">
        <f t="shared" si="28"/>
        <v>9.3774193548410531E-2</v>
      </c>
      <c r="F343" s="8">
        <f t="shared" si="25"/>
        <v>159.88500000003995</v>
      </c>
      <c r="G343" s="8">
        <f t="shared" si="29"/>
        <v>758.32887096778813</v>
      </c>
      <c r="H343" s="6">
        <f t="shared" si="26"/>
        <v>1705</v>
      </c>
    </row>
    <row r="344" spans="1:8" x14ac:dyDescent="0.25">
      <c r="A344" s="6">
        <v>1710</v>
      </c>
      <c r="B344" s="5">
        <v>45197.624699074076</v>
      </c>
      <c r="C344">
        <v>106.8</v>
      </c>
      <c r="D344" s="8">
        <f t="shared" si="27"/>
        <v>0.18387096774198142</v>
      </c>
      <c r="E344" s="8">
        <f t="shared" si="28"/>
        <v>9.3774193548410531E-2</v>
      </c>
      <c r="F344" s="8">
        <f t="shared" si="25"/>
        <v>160.353870967782</v>
      </c>
      <c r="G344" s="8">
        <f t="shared" si="29"/>
        <v>758.79774193553021</v>
      </c>
      <c r="H344" s="6">
        <f t="shared" si="26"/>
        <v>1710</v>
      </c>
    </row>
    <row r="345" spans="1:8" x14ac:dyDescent="0.25">
      <c r="A345" s="6">
        <v>1715</v>
      </c>
      <c r="B345" s="5">
        <v>45197.624756944446</v>
      </c>
      <c r="C345">
        <v>106.8</v>
      </c>
      <c r="D345" s="8">
        <f t="shared" si="27"/>
        <v>0.18387096774198142</v>
      </c>
      <c r="E345" s="8">
        <f t="shared" si="28"/>
        <v>9.3774193548410531E-2</v>
      </c>
      <c r="F345" s="8">
        <f t="shared" si="25"/>
        <v>160.82274193552405</v>
      </c>
      <c r="G345" s="8">
        <f t="shared" si="29"/>
        <v>759.26661290327229</v>
      </c>
      <c r="H345" s="6">
        <f t="shared" si="26"/>
        <v>1715</v>
      </c>
    </row>
    <row r="346" spans="1:8" x14ac:dyDescent="0.25">
      <c r="A346" s="6">
        <v>1720</v>
      </c>
      <c r="B346" s="5">
        <v>45197.624814814815</v>
      </c>
      <c r="C346">
        <v>106.9</v>
      </c>
      <c r="D346" s="8">
        <f t="shared" si="27"/>
        <v>0.28387096774198994</v>
      </c>
      <c r="E346" s="8">
        <f t="shared" si="28"/>
        <v>0.14477419354841486</v>
      </c>
      <c r="F346" s="8">
        <f t="shared" si="25"/>
        <v>249.01161290327357</v>
      </c>
      <c r="G346" s="8">
        <f t="shared" si="29"/>
        <v>759.99048387101436</v>
      </c>
      <c r="H346" s="6">
        <f t="shared" si="26"/>
        <v>1720</v>
      </c>
    </row>
    <row r="347" spans="1:8" x14ac:dyDescent="0.25">
      <c r="A347" s="6">
        <v>1725</v>
      </c>
      <c r="B347" s="5">
        <v>45197.624872685185</v>
      </c>
      <c r="C347">
        <v>106.8</v>
      </c>
      <c r="D347" s="8">
        <f t="shared" si="27"/>
        <v>0.18387096774198142</v>
      </c>
      <c r="E347" s="8">
        <f t="shared" si="28"/>
        <v>9.3774193548410531E-2</v>
      </c>
      <c r="F347" s="8">
        <f t="shared" si="25"/>
        <v>161.76048387100818</v>
      </c>
      <c r="G347" s="8">
        <f t="shared" si="29"/>
        <v>760.45935483875644</v>
      </c>
      <c r="H347" s="6">
        <f t="shared" si="26"/>
        <v>1725</v>
      </c>
    </row>
    <row r="348" spans="1:8" x14ac:dyDescent="0.25">
      <c r="A348" s="6">
        <v>1730</v>
      </c>
      <c r="B348" s="5">
        <v>45197.624930555554</v>
      </c>
      <c r="C348">
        <v>106.8</v>
      </c>
      <c r="D348" s="8">
        <f t="shared" si="27"/>
        <v>0.18387096774198142</v>
      </c>
      <c r="E348" s="8">
        <f t="shared" si="28"/>
        <v>9.3774193548410531E-2</v>
      </c>
      <c r="F348" s="8">
        <f t="shared" si="25"/>
        <v>162.22935483875023</v>
      </c>
      <c r="G348" s="8">
        <f t="shared" si="29"/>
        <v>760.92822580649852</v>
      </c>
      <c r="H348" s="6">
        <f t="shared" si="26"/>
        <v>1730</v>
      </c>
    </row>
    <row r="349" spans="1:8" x14ac:dyDescent="0.25">
      <c r="A349" s="6">
        <v>1735</v>
      </c>
      <c r="B349" s="5">
        <v>45197.624988425923</v>
      </c>
      <c r="C349">
        <v>106.9</v>
      </c>
      <c r="D349" s="8">
        <f t="shared" si="27"/>
        <v>0.28387096774198994</v>
      </c>
      <c r="E349" s="8">
        <f t="shared" si="28"/>
        <v>0.14477419354841486</v>
      </c>
      <c r="F349" s="8">
        <f t="shared" si="25"/>
        <v>251.18322580649979</v>
      </c>
      <c r="G349" s="8">
        <f t="shared" si="29"/>
        <v>761.65209677424059</v>
      </c>
      <c r="H349" s="6">
        <f t="shared" si="26"/>
        <v>1735</v>
      </c>
    </row>
    <row r="350" spans="1:8" x14ac:dyDescent="0.25">
      <c r="A350" s="6">
        <v>1740</v>
      </c>
      <c r="B350" s="5">
        <v>45197.6250462963</v>
      </c>
      <c r="C350">
        <v>106.8</v>
      </c>
      <c r="D350" s="8">
        <f t="shared" si="27"/>
        <v>0.18387096774198142</v>
      </c>
      <c r="E350" s="8">
        <f t="shared" si="28"/>
        <v>9.3774193548410531E-2</v>
      </c>
      <c r="F350" s="8">
        <f t="shared" si="25"/>
        <v>163.16709677423432</v>
      </c>
      <c r="G350" s="8">
        <f t="shared" si="29"/>
        <v>762.12096774198267</v>
      </c>
      <c r="H350" s="6">
        <f t="shared" si="26"/>
        <v>1740</v>
      </c>
    </row>
    <row r="351" spans="1:8" x14ac:dyDescent="0.25">
      <c r="A351" s="6">
        <v>1745</v>
      </c>
      <c r="B351" s="5">
        <v>45197.625104166669</v>
      </c>
      <c r="C351">
        <v>106.9</v>
      </c>
      <c r="D351" s="8">
        <f t="shared" si="27"/>
        <v>0.28387096774198994</v>
      </c>
      <c r="E351" s="8">
        <f t="shared" si="28"/>
        <v>0.14477419354841486</v>
      </c>
      <c r="F351" s="8">
        <f t="shared" si="25"/>
        <v>252.63096774198394</v>
      </c>
      <c r="G351" s="8">
        <f t="shared" si="29"/>
        <v>762.84483870972474</v>
      </c>
      <c r="H351" s="6">
        <f t="shared" si="26"/>
        <v>1745</v>
      </c>
    </row>
    <row r="352" spans="1:8" x14ac:dyDescent="0.25">
      <c r="A352" s="6">
        <v>1750</v>
      </c>
      <c r="B352" s="5">
        <v>45197.625162037039</v>
      </c>
      <c r="C352">
        <v>106.8</v>
      </c>
      <c r="D352" s="8">
        <f t="shared" si="27"/>
        <v>0.18387096774198142</v>
      </c>
      <c r="E352" s="8">
        <f t="shared" si="28"/>
        <v>9.3774193548410531E-2</v>
      </c>
      <c r="F352" s="8">
        <f t="shared" si="25"/>
        <v>164.10483870971842</v>
      </c>
      <c r="G352" s="8">
        <f t="shared" si="29"/>
        <v>763.31370967746682</v>
      </c>
      <c r="H352" s="6">
        <f t="shared" si="26"/>
        <v>1750</v>
      </c>
    </row>
    <row r="353" spans="1:8" x14ac:dyDescent="0.25">
      <c r="A353" s="6">
        <v>1755</v>
      </c>
      <c r="B353" s="5">
        <v>45197.625219907408</v>
      </c>
      <c r="C353">
        <v>106.8</v>
      </c>
      <c r="D353" s="8">
        <f t="shared" si="27"/>
        <v>0.18387096774198142</v>
      </c>
      <c r="E353" s="8">
        <f t="shared" si="28"/>
        <v>9.3774193548410531E-2</v>
      </c>
      <c r="F353" s="8">
        <f t="shared" si="25"/>
        <v>164.57370967746047</v>
      </c>
      <c r="G353" s="8">
        <f t="shared" si="29"/>
        <v>763.7825806452089</v>
      </c>
      <c r="H353" s="6">
        <f t="shared" si="26"/>
        <v>1755</v>
      </c>
    </row>
    <row r="354" spans="1:8" x14ac:dyDescent="0.25">
      <c r="A354" s="6">
        <v>1760</v>
      </c>
      <c r="B354" s="5">
        <v>45197.625277777777</v>
      </c>
      <c r="C354">
        <v>106.9</v>
      </c>
      <c r="D354" s="8">
        <f t="shared" si="27"/>
        <v>0.28387096774198994</v>
      </c>
      <c r="E354" s="8">
        <f t="shared" si="28"/>
        <v>0.14477419354841486</v>
      </c>
      <c r="F354" s="8">
        <f t="shared" si="25"/>
        <v>254.80258064521016</v>
      </c>
      <c r="G354" s="8">
        <f t="shared" si="29"/>
        <v>764.50645161295097</v>
      </c>
      <c r="H354" s="6">
        <f t="shared" si="26"/>
        <v>1760</v>
      </c>
    </row>
    <row r="355" spans="1:8" x14ac:dyDescent="0.25">
      <c r="A355" s="6">
        <v>1765</v>
      </c>
      <c r="B355" s="5">
        <v>45197.625335648147</v>
      </c>
      <c r="C355">
        <v>106.8</v>
      </c>
      <c r="D355" s="8">
        <f t="shared" si="27"/>
        <v>0.18387096774198142</v>
      </c>
      <c r="E355" s="8">
        <f t="shared" si="28"/>
        <v>9.3774193548410531E-2</v>
      </c>
      <c r="F355" s="8">
        <f t="shared" si="25"/>
        <v>165.5114516129446</v>
      </c>
      <c r="G355" s="8">
        <f t="shared" si="29"/>
        <v>764.97532258069305</v>
      </c>
      <c r="H355" s="6">
        <f t="shared" si="26"/>
        <v>1765</v>
      </c>
    </row>
    <row r="356" spans="1:8" x14ac:dyDescent="0.25">
      <c r="A356" s="6">
        <v>1770</v>
      </c>
      <c r="B356" s="5">
        <v>45197.625393518516</v>
      </c>
      <c r="C356">
        <v>106.9</v>
      </c>
      <c r="D356" s="8">
        <f t="shared" si="27"/>
        <v>0.28387096774198994</v>
      </c>
      <c r="E356" s="8">
        <f t="shared" si="28"/>
        <v>0.14477419354841486</v>
      </c>
      <c r="F356" s="8">
        <f t="shared" si="25"/>
        <v>256.25032258069433</v>
      </c>
      <c r="G356" s="8">
        <f t="shared" si="29"/>
        <v>765.69919354843512</v>
      </c>
      <c r="H356" s="6">
        <f t="shared" si="26"/>
        <v>1770</v>
      </c>
    </row>
    <row r="357" spans="1:8" x14ac:dyDescent="0.25">
      <c r="A357" s="6">
        <v>1775</v>
      </c>
      <c r="B357" s="5">
        <v>45197.625451388885</v>
      </c>
      <c r="C357">
        <v>106.8</v>
      </c>
      <c r="D357" s="8">
        <f t="shared" si="27"/>
        <v>0.18387096774198142</v>
      </c>
      <c r="E357" s="8">
        <f t="shared" si="28"/>
        <v>9.3774193548410531E-2</v>
      </c>
      <c r="F357" s="8">
        <f t="shared" si="25"/>
        <v>166.4491935484287</v>
      </c>
      <c r="G357" s="8">
        <f t="shared" si="29"/>
        <v>766.1680645161772</v>
      </c>
      <c r="H357" s="6">
        <f t="shared" si="26"/>
        <v>1775</v>
      </c>
    </row>
    <row r="358" spans="1:8" x14ac:dyDescent="0.25">
      <c r="A358" s="6">
        <v>1780</v>
      </c>
      <c r="B358" s="5">
        <v>45197.625509259262</v>
      </c>
      <c r="C358">
        <v>106.8</v>
      </c>
      <c r="D358" s="8">
        <f t="shared" si="27"/>
        <v>0.18387096774198142</v>
      </c>
      <c r="E358" s="8">
        <f t="shared" si="28"/>
        <v>9.3774193548410531E-2</v>
      </c>
      <c r="F358" s="8">
        <f t="shared" si="25"/>
        <v>166.91806451617074</v>
      </c>
      <c r="G358" s="8">
        <f t="shared" si="29"/>
        <v>766.63693548391927</v>
      </c>
      <c r="H358" s="6">
        <f t="shared" si="26"/>
        <v>1780</v>
      </c>
    </row>
    <row r="359" spans="1:8" x14ac:dyDescent="0.25">
      <c r="A359" s="6">
        <v>1785</v>
      </c>
      <c r="B359" s="5">
        <v>45197.625567129631</v>
      </c>
      <c r="C359">
        <v>106.9</v>
      </c>
      <c r="D359" s="8">
        <f t="shared" si="27"/>
        <v>0.28387096774198994</v>
      </c>
      <c r="E359" s="8">
        <f t="shared" si="28"/>
        <v>0.14477419354841486</v>
      </c>
      <c r="F359" s="8">
        <f t="shared" si="25"/>
        <v>258.42193548392055</v>
      </c>
      <c r="G359" s="8">
        <f t="shared" si="29"/>
        <v>767.36080645166135</v>
      </c>
      <c r="H359" s="6">
        <f t="shared" si="26"/>
        <v>1785</v>
      </c>
    </row>
    <row r="360" spans="1:8" x14ac:dyDescent="0.25">
      <c r="A360" s="6">
        <v>1790</v>
      </c>
      <c r="B360" s="5">
        <v>45197.625625000001</v>
      </c>
      <c r="C360">
        <v>106.9</v>
      </c>
      <c r="D360" s="8">
        <f t="shared" si="27"/>
        <v>0.28387096774198994</v>
      </c>
      <c r="E360" s="8">
        <f t="shared" si="28"/>
        <v>0.14477419354841486</v>
      </c>
      <c r="F360" s="8">
        <f t="shared" si="25"/>
        <v>259.14580645166262</v>
      </c>
      <c r="G360" s="8">
        <f t="shared" si="29"/>
        <v>768.08467741940342</v>
      </c>
      <c r="H360" s="6">
        <f t="shared" si="26"/>
        <v>1790</v>
      </c>
    </row>
    <row r="361" spans="1:8" x14ac:dyDescent="0.25">
      <c r="A361" s="6">
        <v>1795</v>
      </c>
      <c r="B361" s="5">
        <v>45197.62568287037</v>
      </c>
      <c r="C361">
        <v>106.8</v>
      </c>
      <c r="D361" s="8">
        <f t="shared" si="27"/>
        <v>0.18387096774198142</v>
      </c>
      <c r="E361" s="8">
        <f t="shared" si="28"/>
        <v>9.3774193548410531E-2</v>
      </c>
      <c r="F361" s="8">
        <f t="shared" si="25"/>
        <v>168.32467741939689</v>
      </c>
      <c r="G361" s="8">
        <f t="shared" si="29"/>
        <v>768.5535483871455</v>
      </c>
      <c r="H361" s="6">
        <f t="shared" si="26"/>
        <v>1795</v>
      </c>
    </row>
    <row r="362" spans="1:8" x14ac:dyDescent="0.25">
      <c r="A362" s="6">
        <v>1800</v>
      </c>
      <c r="B362" s="5"/>
      <c r="C362"/>
    </row>
    <row r="363" spans="1:8" x14ac:dyDescent="0.25">
      <c r="A363" s="6">
        <v>1805</v>
      </c>
      <c r="B363" s="5"/>
      <c r="C363"/>
    </row>
    <row r="364" spans="1:8" x14ac:dyDescent="0.25">
      <c r="A364" s="6">
        <v>1810</v>
      </c>
      <c r="B364" s="5"/>
      <c r="C364"/>
    </row>
    <row r="365" spans="1:8" x14ac:dyDescent="0.25">
      <c r="A365" s="6">
        <v>1815</v>
      </c>
      <c r="B365" s="5"/>
      <c r="C365"/>
    </row>
    <row r="366" spans="1:8" x14ac:dyDescent="0.25">
      <c r="A366" s="6">
        <v>1820</v>
      </c>
      <c r="B366" s="5"/>
      <c r="C366"/>
    </row>
    <row r="367" spans="1:8" x14ac:dyDescent="0.25">
      <c r="A367" s="6">
        <v>1825</v>
      </c>
      <c r="B367" s="5"/>
      <c r="C367"/>
    </row>
    <row r="368" spans="1:8" x14ac:dyDescent="0.25">
      <c r="A368" s="6">
        <v>1830</v>
      </c>
      <c r="B368" s="5"/>
      <c r="C368"/>
    </row>
    <row r="369" spans="1:3" x14ac:dyDescent="0.25">
      <c r="A369" s="6">
        <v>1835</v>
      </c>
      <c r="B369" s="5"/>
      <c r="C369"/>
    </row>
    <row r="370" spans="1:3" x14ac:dyDescent="0.25">
      <c r="A370" s="6">
        <v>1840</v>
      </c>
      <c r="B370" s="5"/>
      <c r="C370"/>
    </row>
    <row r="371" spans="1:3" x14ac:dyDescent="0.25">
      <c r="A371" s="6">
        <v>1845</v>
      </c>
      <c r="B371" s="5"/>
      <c r="C371"/>
    </row>
    <row r="372" spans="1:3" x14ac:dyDescent="0.25">
      <c r="A372" s="6">
        <v>1850</v>
      </c>
      <c r="B372" s="5"/>
      <c r="C372"/>
    </row>
    <row r="373" spans="1:3" x14ac:dyDescent="0.25">
      <c r="A373" s="6">
        <v>1855</v>
      </c>
      <c r="B373" s="5"/>
      <c r="C373"/>
    </row>
    <row r="374" spans="1:3" x14ac:dyDescent="0.25">
      <c r="A374" s="6">
        <v>1860</v>
      </c>
      <c r="B374" s="5"/>
      <c r="C374"/>
    </row>
    <row r="375" spans="1:3" x14ac:dyDescent="0.25">
      <c r="A375" s="6">
        <v>1865</v>
      </c>
      <c r="B375" s="5"/>
      <c r="C375"/>
    </row>
    <row r="376" spans="1:3" x14ac:dyDescent="0.25">
      <c r="A376" s="6">
        <v>1870</v>
      </c>
      <c r="B376" s="5"/>
      <c r="C376"/>
    </row>
    <row r="377" spans="1:3" x14ac:dyDescent="0.25">
      <c r="A377" s="6">
        <v>1875</v>
      </c>
      <c r="B377" s="5"/>
      <c r="C377"/>
    </row>
    <row r="378" spans="1:3" x14ac:dyDescent="0.25">
      <c r="A378" s="6">
        <v>1880</v>
      </c>
      <c r="B378" s="5"/>
      <c r="C378"/>
    </row>
    <row r="379" spans="1:3" x14ac:dyDescent="0.25">
      <c r="A379" s="6">
        <v>1885</v>
      </c>
      <c r="B379" s="5"/>
      <c r="C379"/>
    </row>
    <row r="380" spans="1:3" x14ac:dyDescent="0.25">
      <c r="A380" s="6">
        <v>1890</v>
      </c>
      <c r="B380" s="5"/>
      <c r="C380"/>
    </row>
    <row r="381" spans="1:3" x14ac:dyDescent="0.25">
      <c r="A381" s="6">
        <v>1895</v>
      </c>
      <c r="B381" s="5"/>
      <c r="C381"/>
    </row>
    <row r="382" spans="1:3" x14ac:dyDescent="0.25">
      <c r="A382" s="6">
        <v>1900</v>
      </c>
      <c r="B382" s="5"/>
      <c r="C382"/>
    </row>
    <row r="383" spans="1:3" x14ac:dyDescent="0.25">
      <c r="A383" s="6">
        <v>1905</v>
      </c>
      <c r="B383" s="5"/>
      <c r="C383"/>
    </row>
    <row r="384" spans="1:3" x14ac:dyDescent="0.25">
      <c r="A384" s="6">
        <v>1910</v>
      </c>
      <c r="B384" s="5"/>
      <c r="C384"/>
    </row>
    <row r="385" spans="1:3" x14ac:dyDescent="0.25">
      <c r="A385" s="6">
        <v>1915</v>
      </c>
      <c r="B385" s="5"/>
      <c r="C385"/>
    </row>
    <row r="386" spans="1:3" x14ac:dyDescent="0.25">
      <c r="A386" s="6">
        <v>1920</v>
      </c>
      <c r="B386" s="5"/>
      <c r="C386"/>
    </row>
    <row r="387" spans="1:3" x14ac:dyDescent="0.25">
      <c r="A387" s="6">
        <v>1925</v>
      </c>
      <c r="B387" s="5"/>
      <c r="C387"/>
    </row>
    <row r="388" spans="1:3" x14ac:dyDescent="0.25">
      <c r="A388" s="6">
        <v>1930</v>
      </c>
      <c r="B388" s="5"/>
      <c r="C388"/>
    </row>
    <row r="389" spans="1:3" x14ac:dyDescent="0.25">
      <c r="A389" s="6">
        <v>1935</v>
      </c>
      <c r="B389" s="5"/>
      <c r="C389"/>
    </row>
    <row r="390" spans="1:3" x14ac:dyDescent="0.25">
      <c r="A390" s="6">
        <v>1940</v>
      </c>
      <c r="B390" s="5"/>
      <c r="C390"/>
    </row>
    <row r="391" spans="1:3" x14ac:dyDescent="0.25">
      <c r="A391" s="6">
        <v>1945</v>
      </c>
      <c r="B391" s="5"/>
      <c r="C391"/>
    </row>
    <row r="392" spans="1:3" x14ac:dyDescent="0.25">
      <c r="A392" s="6">
        <v>1950</v>
      </c>
      <c r="B392" s="5"/>
      <c r="C392"/>
    </row>
    <row r="393" spans="1:3" x14ac:dyDescent="0.25">
      <c r="A393" s="6">
        <v>1955</v>
      </c>
      <c r="B393" s="5"/>
      <c r="C393"/>
    </row>
    <row r="394" spans="1:3" x14ac:dyDescent="0.25">
      <c r="A394" s="6">
        <v>1960</v>
      </c>
      <c r="B394" s="5"/>
      <c r="C394"/>
    </row>
    <row r="395" spans="1:3" x14ac:dyDescent="0.25">
      <c r="A395" s="6">
        <v>1965</v>
      </c>
      <c r="B395" s="5"/>
      <c r="C395"/>
    </row>
    <row r="396" spans="1:3" x14ac:dyDescent="0.25">
      <c r="A396" s="6">
        <v>1970</v>
      </c>
      <c r="B396" s="5"/>
      <c r="C396"/>
    </row>
    <row r="397" spans="1:3" x14ac:dyDescent="0.25">
      <c r="A397" s="6">
        <v>1975</v>
      </c>
      <c r="B397" s="5"/>
      <c r="C397"/>
    </row>
    <row r="398" spans="1:3" x14ac:dyDescent="0.25">
      <c r="A398" s="6">
        <v>1980</v>
      </c>
      <c r="B398" s="5"/>
      <c r="C398"/>
    </row>
    <row r="399" spans="1:3" x14ac:dyDescent="0.25">
      <c r="A399" s="6">
        <v>1985</v>
      </c>
      <c r="B399" s="5"/>
      <c r="C399"/>
    </row>
    <row r="400" spans="1:3" x14ac:dyDescent="0.25">
      <c r="A400" s="6">
        <v>1990</v>
      </c>
      <c r="B400" s="5"/>
      <c r="C400"/>
    </row>
    <row r="401" spans="1:3" x14ac:dyDescent="0.25">
      <c r="A401" s="6">
        <v>1995</v>
      </c>
      <c r="B401" s="5"/>
      <c r="C401"/>
    </row>
    <row r="402" spans="1:3" x14ac:dyDescent="0.25">
      <c r="A402" s="6">
        <v>2000</v>
      </c>
      <c r="B402" s="5"/>
      <c r="C402"/>
    </row>
    <row r="403" spans="1:3" x14ac:dyDescent="0.25">
      <c r="A403" s="6">
        <v>2005</v>
      </c>
      <c r="B403" s="5"/>
      <c r="C403"/>
    </row>
    <row r="404" spans="1:3" x14ac:dyDescent="0.25">
      <c r="A404" s="6">
        <v>2010</v>
      </c>
      <c r="B404" s="5"/>
      <c r="C404"/>
    </row>
    <row r="405" spans="1:3" x14ac:dyDescent="0.25">
      <c r="A405" s="6">
        <v>2015</v>
      </c>
      <c r="B405" s="5"/>
      <c r="C405"/>
    </row>
    <row r="406" spans="1:3" x14ac:dyDescent="0.25">
      <c r="A406" s="6">
        <v>2020</v>
      </c>
      <c r="B406" s="5"/>
      <c r="C406"/>
    </row>
    <row r="407" spans="1:3" x14ac:dyDescent="0.25">
      <c r="A407" s="6">
        <v>2025</v>
      </c>
      <c r="B407" s="5"/>
      <c r="C407"/>
    </row>
    <row r="408" spans="1:3" x14ac:dyDescent="0.25">
      <c r="A408" s="6">
        <v>2030</v>
      </c>
      <c r="B408" s="5"/>
      <c r="C408"/>
    </row>
    <row r="409" spans="1:3" x14ac:dyDescent="0.25">
      <c r="A409" s="6">
        <v>2035</v>
      </c>
      <c r="B409" s="5"/>
      <c r="C409"/>
    </row>
    <row r="410" spans="1:3" x14ac:dyDescent="0.25">
      <c r="A410" s="6">
        <v>2040</v>
      </c>
      <c r="B410" s="5"/>
      <c r="C410"/>
    </row>
    <row r="411" spans="1:3" x14ac:dyDescent="0.25">
      <c r="A411" s="6">
        <v>2045</v>
      </c>
      <c r="B411" s="5"/>
      <c r="C411"/>
    </row>
    <row r="412" spans="1:3" x14ac:dyDescent="0.25">
      <c r="A412" s="6">
        <v>2050</v>
      </c>
      <c r="B412" s="5"/>
      <c r="C412"/>
    </row>
    <row r="413" spans="1:3" x14ac:dyDescent="0.25">
      <c r="A413" s="6">
        <v>2055</v>
      </c>
      <c r="B413" s="5"/>
      <c r="C413"/>
    </row>
    <row r="414" spans="1:3" x14ac:dyDescent="0.25">
      <c r="A414" s="6">
        <v>2060</v>
      </c>
      <c r="B414" s="5"/>
      <c r="C414"/>
    </row>
    <row r="415" spans="1:3" x14ac:dyDescent="0.25">
      <c r="A415" s="6">
        <v>2065</v>
      </c>
      <c r="B415" s="5"/>
      <c r="C415"/>
    </row>
    <row r="416" spans="1:3" x14ac:dyDescent="0.25">
      <c r="A416" s="6">
        <v>2070</v>
      </c>
      <c r="B416" s="5"/>
      <c r="C416"/>
    </row>
    <row r="417" spans="1:3" x14ac:dyDescent="0.25">
      <c r="A417" s="6">
        <v>2075</v>
      </c>
      <c r="B417" s="5"/>
      <c r="C417"/>
    </row>
    <row r="418" spans="1:3" x14ac:dyDescent="0.25">
      <c r="A418" s="6">
        <v>2080</v>
      </c>
      <c r="B418" s="5"/>
      <c r="C418"/>
    </row>
    <row r="419" spans="1:3" x14ac:dyDescent="0.25">
      <c r="A419" s="6">
        <v>2085</v>
      </c>
      <c r="B419" s="5"/>
      <c r="C419"/>
    </row>
    <row r="420" spans="1:3" x14ac:dyDescent="0.25">
      <c r="A420" s="6">
        <v>2090</v>
      </c>
      <c r="B420" s="5"/>
      <c r="C420"/>
    </row>
    <row r="421" spans="1:3" x14ac:dyDescent="0.25">
      <c r="A421" s="6">
        <v>2095</v>
      </c>
      <c r="B421" s="5"/>
      <c r="C421"/>
    </row>
    <row r="422" spans="1:3" x14ac:dyDescent="0.25">
      <c r="A422" s="6">
        <v>2100</v>
      </c>
      <c r="B422" s="5"/>
      <c r="C422"/>
    </row>
    <row r="423" spans="1:3" x14ac:dyDescent="0.25">
      <c r="A423" s="6">
        <v>2105</v>
      </c>
      <c r="B423" s="5"/>
      <c r="C423"/>
    </row>
    <row r="424" spans="1:3" x14ac:dyDescent="0.25">
      <c r="A424" s="6">
        <v>2110</v>
      </c>
      <c r="B424" s="5"/>
      <c r="C424"/>
    </row>
    <row r="425" spans="1:3" x14ac:dyDescent="0.25">
      <c r="A425" s="6">
        <v>2115</v>
      </c>
      <c r="B425" s="5"/>
      <c r="C425"/>
    </row>
    <row r="426" spans="1:3" x14ac:dyDescent="0.25">
      <c r="A426" s="6">
        <v>2120</v>
      </c>
      <c r="B426" s="5"/>
      <c r="C426"/>
    </row>
    <row r="427" spans="1:3" x14ac:dyDescent="0.25">
      <c r="A427" s="6">
        <v>2125</v>
      </c>
      <c r="B427" s="5"/>
      <c r="C427"/>
    </row>
    <row r="428" spans="1:3" x14ac:dyDescent="0.25">
      <c r="A428" s="6">
        <v>2130</v>
      </c>
      <c r="B428" s="5"/>
      <c r="C428"/>
    </row>
    <row r="429" spans="1:3" x14ac:dyDescent="0.25">
      <c r="A429" s="6">
        <v>2135</v>
      </c>
      <c r="B429" s="5"/>
      <c r="C429"/>
    </row>
    <row r="430" spans="1:3" x14ac:dyDescent="0.25">
      <c r="A430" s="6">
        <v>2140</v>
      </c>
      <c r="B430" s="5"/>
      <c r="C430"/>
    </row>
    <row r="431" spans="1:3" x14ac:dyDescent="0.25">
      <c r="A431" s="6">
        <v>2145</v>
      </c>
      <c r="B431" s="5"/>
      <c r="C431"/>
    </row>
    <row r="432" spans="1:3" x14ac:dyDescent="0.25">
      <c r="A432" s="6">
        <v>2150</v>
      </c>
      <c r="B432" s="5"/>
      <c r="C432"/>
    </row>
    <row r="433" spans="1:3" x14ac:dyDescent="0.25">
      <c r="A433" s="6">
        <v>2155</v>
      </c>
      <c r="B433" s="5"/>
      <c r="C433"/>
    </row>
    <row r="434" spans="1:3" x14ac:dyDescent="0.25">
      <c r="A434" s="6">
        <v>2160</v>
      </c>
      <c r="B434" s="5"/>
      <c r="C434"/>
    </row>
    <row r="435" spans="1:3" x14ac:dyDescent="0.25">
      <c r="A435" s="6">
        <v>2165</v>
      </c>
      <c r="B435" s="5"/>
      <c r="C435"/>
    </row>
    <row r="436" spans="1:3" x14ac:dyDescent="0.25">
      <c r="A436" s="6">
        <v>2170</v>
      </c>
      <c r="B436" s="5"/>
      <c r="C436"/>
    </row>
    <row r="437" spans="1:3" x14ac:dyDescent="0.25">
      <c r="A437" s="6">
        <v>2175</v>
      </c>
      <c r="B437" s="5"/>
      <c r="C437"/>
    </row>
    <row r="438" spans="1:3" x14ac:dyDescent="0.25">
      <c r="A438" s="6">
        <v>2180</v>
      </c>
      <c r="B438" s="5"/>
      <c r="C438"/>
    </row>
    <row r="439" spans="1:3" x14ac:dyDescent="0.25">
      <c r="A439" s="6">
        <v>2185</v>
      </c>
      <c r="B439" s="5"/>
      <c r="C439"/>
    </row>
    <row r="440" spans="1:3" x14ac:dyDescent="0.25">
      <c r="A440" s="6">
        <v>2190</v>
      </c>
      <c r="B440" s="5"/>
      <c r="C440"/>
    </row>
    <row r="441" spans="1:3" x14ac:dyDescent="0.25">
      <c r="A441" s="6">
        <v>2195</v>
      </c>
      <c r="B441" s="5"/>
      <c r="C441"/>
    </row>
    <row r="442" spans="1:3" x14ac:dyDescent="0.25">
      <c r="A442" s="6">
        <v>2200</v>
      </c>
      <c r="B442" s="5"/>
      <c r="C442"/>
    </row>
    <row r="443" spans="1:3" x14ac:dyDescent="0.25">
      <c r="A443" s="6">
        <v>2205</v>
      </c>
      <c r="B443" s="5"/>
      <c r="C443"/>
    </row>
    <row r="444" spans="1:3" x14ac:dyDescent="0.25">
      <c r="A444" s="6">
        <v>2210</v>
      </c>
      <c r="B444" s="5"/>
      <c r="C444"/>
    </row>
    <row r="445" spans="1:3" x14ac:dyDescent="0.25">
      <c r="A445" s="6">
        <v>2215</v>
      </c>
      <c r="B445" s="5"/>
      <c r="C445"/>
    </row>
    <row r="446" spans="1:3" x14ac:dyDescent="0.25">
      <c r="A446" s="6">
        <v>2220</v>
      </c>
      <c r="B446" s="5"/>
      <c r="C446"/>
    </row>
    <row r="447" spans="1:3" x14ac:dyDescent="0.25">
      <c r="A447" s="6">
        <v>2225</v>
      </c>
      <c r="B447" s="5"/>
      <c r="C447"/>
    </row>
    <row r="448" spans="1:3" x14ac:dyDescent="0.25">
      <c r="A448" s="6">
        <v>2230</v>
      </c>
      <c r="B448" s="5"/>
      <c r="C448"/>
    </row>
    <row r="449" spans="1:3" x14ac:dyDescent="0.25">
      <c r="A449" s="6">
        <v>2235</v>
      </c>
      <c r="B449" s="5"/>
      <c r="C449"/>
    </row>
    <row r="450" spans="1:3" x14ac:dyDescent="0.25">
      <c r="A450" s="6">
        <v>2240</v>
      </c>
      <c r="B450" s="5"/>
      <c r="C450"/>
    </row>
    <row r="451" spans="1:3" x14ac:dyDescent="0.25">
      <c r="A451" s="6">
        <v>2245</v>
      </c>
      <c r="B451" s="5"/>
      <c r="C451"/>
    </row>
    <row r="452" spans="1:3" x14ac:dyDescent="0.25">
      <c r="A452" s="6">
        <v>2250</v>
      </c>
      <c r="B452" s="5"/>
      <c r="C452"/>
    </row>
    <row r="453" spans="1:3" x14ac:dyDescent="0.25">
      <c r="A453" s="6">
        <v>2255</v>
      </c>
      <c r="B453" s="5"/>
      <c r="C453"/>
    </row>
    <row r="454" spans="1:3" x14ac:dyDescent="0.25">
      <c r="A454" s="6">
        <v>2260</v>
      </c>
      <c r="B454" s="5"/>
      <c r="C454"/>
    </row>
    <row r="455" spans="1:3" x14ac:dyDescent="0.25">
      <c r="A455" s="6">
        <v>2265</v>
      </c>
      <c r="B455" s="5"/>
      <c r="C455"/>
    </row>
    <row r="456" spans="1:3" x14ac:dyDescent="0.25">
      <c r="A456" s="6">
        <v>2270</v>
      </c>
      <c r="B456" s="5"/>
      <c r="C456"/>
    </row>
    <row r="457" spans="1:3" x14ac:dyDescent="0.25">
      <c r="A457" s="6">
        <v>2275</v>
      </c>
      <c r="B457" s="5"/>
      <c r="C457"/>
    </row>
    <row r="458" spans="1:3" x14ac:dyDescent="0.25">
      <c r="A458" s="6">
        <v>2280</v>
      </c>
      <c r="B458" s="5"/>
      <c r="C458"/>
    </row>
    <row r="459" spans="1:3" x14ac:dyDescent="0.25">
      <c r="A459" s="6">
        <v>2285</v>
      </c>
      <c r="B459" s="5"/>
      <c r="C459"/>
    </row>
    <row r="460" spans="1:3" x14ac:dyDescent="0.25">
      <c r="A460" s="6">
        <v>2290</v>
      </c>
      <c r="B460" s="5"/>
      <c r="C460"/>
    </row>
    <row r="461" spans="1:3" x14ac:dyDescent="0.25">
      <c r="A461" s="6">
        <v>2295</v>
      </c>
      <c r="B461" s="5"/>
      <c r="C461"/>
    </row>
    <row r="462" spans="1:3" x14ac:dyDescent="0.25">
      <c r="A462" s="6">
        <v>2300</v>
      </c>
      <c r="B462" s="5"/>
      <c r="C462"/>
    </row>
    <row r="463" spans="1:3" x14ac:dyDescent="0.25">
      <c r="A463" s="6">
        <v>2305</v>
      </c>
      <c r="B463" s="5"/>
      <c r="C463"/>
    </row>
    <row r="464" spans="1:3" x14ac:dyDescent="0.25">
      <c r="A464" s="6">
        <v>2310</v>
      </c>
      <c r="B464" s="5"/>
      <c r="C464"/>
    </row>
    <row r="465" spans="1:3" x14ac:dyDescent="0.25">
      <c r="A465" s="6">
        <v>2315</v>
      </c>
      <c r="B465" s="5"/>
      <c r="C465"/>
    </row>
    <row r="466" spans="1:3" x14ac:dyDescent="0.25">
      <c r="A466" s="6">
        <v>2320</v>
      </c>
      <c r="B466" s="5"/>
      <c r="C466"/>
    </row>
    <row r="467" spans="1:3" x14ac:dyDescent="0.25">
      <c r="A467" s="6">
        <v>2325</v>
      </c>
      <c r="B467" s="5"/>
      <c r="C467"/>
    </row>
    <row r="468" spans="1:3" x14ac:dyDescent="0.25">
      <c r="A468" s="6">
        <v>2330</v>
      </c>
      <c r="B468" s="5"/>
      <c r="C468"/>
    </row>
    <row r="469" spans="1:3" x14ac:dyDescent="0.25">
      <c r="A469" s="6">
        <v>2335</v>
      </c>
      <c r="B469" s="5"/>
      <c r="C469"/>
    </row>
    <row r="470" spans="1:3" x14ac:dyDescent="0.25">
      <c r="B470" s="5"/>
    </row>
    <row r="471" spans="1:3" x14ac:dyDescent="0.25">
      <c r="B471" s="5"/>
    </row>
    <row r="472" spans="1:3" x14ac:dyDescent="0.25">
      <c r="B472" s="5"/>
    </row>
    <row r="473" spans="1:3" x14ac:dyDescent="0.25">
      <c r="B473" s="5"/>
    </row>
    <row r="474" spans="1:3" x14ac:dyDescent="0.25">
      <c r="B474" s="5"/>
    </row>
    <row r="475" spans="1:3" x14ac:dyDescent="0.25">
      <c r="B475" s="5"/>
    </row>
    <row r="476" spans="1:3" x14ac:dyDescent="0.25">
      <c r="B476" s="5"/>
    </row>
    <row r="477" spans="1:3" x14ac:dyDescent="0.25">
      <c r="B477" s="5"/>
    </row>
    <row r="478" spans="1:3" x14ac:dyDescent="0.25">
      <c r="B478" s="5"/>
    </row>
    <row r="479" spans="1:3" x14ac:dyDescent="0.25">
      <c r="B479" s="5"/>
    </row>
    <row r="480" spans="1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2023-09-30T15:47:03Z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