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6a\"/>
    </mc:Choice>
  </mc:AlternateContent>
  <xr:revisionPtr revIDLastSave="0" documentId="8_{95C5611B-0E40-4FD4-9B13-644CD294A57F}" xr6:coauthVersionLast="45" xr6:coauthVersionMax="45" xr10:uidLastSave="{00000000-0000-0000-0000-000000000000}"/>
  <bookViews>
    <workbookView xWindow="30435" yWindow="5355" windowWidth="21600" windowHeight="9660" xr2:uid="{D5CCF02E-36C4-4727-9274-2F8866F4E981}"/>
  </bookViews>
  <sheets>
    <sheet name="DG_6a_2021_11_1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E9" i="1" s="1"/>
  <c r="F9" i="1" s="1"/>
  <c r="D10" i="1"/>
  <c r="D11" i="1"/>
  <c r="E11" i="1" s="1"/>
  <c r="F11" i="1" s="1"/>
  <c r="D12" i="1"/>
  <c r="D13" i="1"/>
  <c r="D14" i="1"/>
  <c r="D15" i="1"/>
  <c r="D16" i="1"/>
  <c r="D17" i="1"/>
  <c r="E17" i="1" s="1"/>
  <c r="F17" i="1" s="1"/>
  <c r="D18" i="1"/>
  <c r="D19" i="1"/>
  <c r="E19" i="1" s="1"/>
  <c r="F19" i="1" s="1"/>
  <c r="D20" i="1"/>
  <c r="D21" i="1"/>
  <c r="D22" i="1"/>
  <c r="D23" i="1"/>
  <c r="D24" i="1"/>
  <c r="D25" i="1"/>
  <c r="E25" i="1" s="1"/>
  <c r="F25" i="1" s="1"/>
  <c r="D26" i="1"/>
  <c r="D27" i="1"/>
  <c r="E27" i="1" s="1"/>
  <c r="F27" i="1" s="1"/>
  <c r="D28" i="1"/>
  <c r="D29" i="1"/>
  <c r="D30" i="1"/>
  <c r="D31" i="1"/>
  <c r="D32" i="1"/>
  <c r="D33" i="1"/>
  <c r="E33" i="1" s="1"/>
  <c r="F33" i="1" s="1"/>
  <c r="D34" i="1"/>
  <c r="D35" i="1"/>
  <c r="E35" i="1" s="1"/>
  <c r="F35" i="1" s="1"/>
  <c r="D36" i="1"/>
  <c r="D37" i="1"/>
  <c r="D38" i="1"/>
  <c r="D39" i="1"/>
  <c r="D40" i="1"/>
  <c r="D41" i="1"/>
  <c r="E41" i="1" s="1"/>
  <c r="F41" i="1" s="1"/>
  <c r="D42" i="1"/>
  <c r="D43" i="1"/>
  <c r="E43" i="1" s="1"/>
  <c r="F43" i="1" s="1"/>
  <c r="D44" i="1"/>
  <c r="D45" i="1"/>
  <c r="D46" i="1"/>
  <c r="D47" i="1"/>
  <c r="D48" i="1"/>
  <c r="D49" i="1"/>
  <c r="E49" i="1" s="1"/>
  <c r="F49" i="1" s="1"/>
  <c r="D50" i="1"/>
  <c r="D51" i="1"/>
  <c r="E51" i="1" s="1"/>
  <c r="F51" i="1" s="1"/>
  <c r="D52" i="1"/>
  <c r="D53" i="1"/>
  <c r="D54" i="1"/>
  <c r="D55" i="1"/>
  <c r="D56" i="1"/>
  <c r="D57" i="1"/>
  <c r="E57" i="1" s="1"/>
  <c r="F57" i="1" s="1"/>
  <c r="D58" i="1"/>
  <c r="D59" i="1"/>
  <c r="E59" i="1" s="1"/>
  <c r="F59" i="1" s="1"/>
  <c r="D60" i="1"/>
  <c r="D61" i="1"/>
  <c r="D62" i="1"/>
  <c r="D63" i="1"/>
  <c r="D64" i="1"/>
  <c r="D65" i="1"/>
  <c r="E65" i="1" s="1"/>
  <c r="F65" i="1" s="1"/>
  <c r="D66" i="1"/>
  <c r="D67" i="1"/>
  <c r="E67" i="1" s="1"/>
  <c r="F67" i="1" s="1"/>
  <c r="D68" i="1"/>
  <c r="D69" i="1"/>
  <c r="D70" i="1"/>
  <c r="D71" i="1"/>
  <c r="D72" i="1"/>
  <c r="D73" i="1"/>
  <c r="E73" i="1" s="1"/>
  <c r="F73" i="1" s="1"/>
  <c r="D74" i="1"/>
  <c r="D75" i="1"/>
  <c r="E75" i="1" s="1"/>
  <c r="F75" i="1" s="1"/>
  <c r="D76" i="1"/>
  <c r="D77" i="1"/>
  <c r="D78" i="1"/>
  <c r="D79" i="1"/>
  <c r="D80" i="1"/>
  <c r="D81" i="1"/>
  <c r="E81" i="1" s="1"/>
  <c r="F81" i="1" s="1"/>
  <c r="D82" i="1"/>
  <c r="D83" i="1"/>
  <c r="E83" i="1" s="1"/>
  <c r="F83" i="1" s="1"/>
  <c r="D84" i="1"/>
  <c r="D85" i="1"/>
  <c r="D86" i="1"/>
  <c r="D87" i="1"/>
  <c r="D88" i="1"/>
  <c r="D89" i="1"/>
  <c r="E89" i="1" s="1"/>
  <c r="F89" i="1" s="1"/>
  <c r="D90" i="1"/>
  <c r="D91" i="1"/>
  <c r="E91" i="1" s="1"/>
  <c r="F91" i="1" s="1"/>
  <c r="D92" i="1"/>
  <c r="D93" i="1"/>
  <c r="D94" i="1"/>
  <c r="D95" i="1"/>
  <c r="D96" i="1"/>
  <c r="D97" i="1"/>
  <c r="E97" i="1" s="1"/>
  <c r="F97" i="1" s="1"/>
  <c r="D98" i="1"/>
  <c r="D99" i="1"/>
  <c r="E99" i="1" s="1"/>
  <c r="F99" i="1" s="1"/>
  <c r="D100" i="1"/>
  <c r="D101" i="1"/>
  <c r="D102" i="1"/>
  <c r="D103" i="1"/>
  <c r="D104" i="1"/>
  <c r="D105" i="1"/>
  <c r="E105" i="1" s="1"/>
  <c r="F105" i="1" s="1"/>
  <c r="D106" i="1"/>
  <c r="D107" i="1"/>
  <c r="E107" i="1" s="1"/>
  <c r="F107" i="1" s="1"/>
  <c r="D108" i="1"/>
  <c r="D109" i="1"/>
  <c r="D110" i="1"/>
  <c r="D111" i="1"/>
  <c r="D112" i="1"/>
  <c r="D113" i="1"/>
  <c r="E113" i="1" s="1"/>
  <c r="F113" i="1" s="1"/>
  <c r="D114" i="1"/>
  <c r="D115" i="1"/>
  <c r="E115" i="1" s="1"/>
  <c r="F115" i="1" s="1"/>
  <c r="D116" i="1"/>
  <c r="D117" i="1"/>
  <c r="D118" i="1"/>
  <c r="D119" i="1"/>
  <c r="D120" i="1"/>
  <c r="D121" i="1"/>
  <c r="E121" i="1" s="1"/>
  <c r="F121" i="1" s="1"/>
  <c r="D122" i="1"/>
  <c r="D123" i="1"/>
  <c r="E123" i="1" s="1"/>
  <c r="F123" i="1" s="1"/>
  <c r="D124" i="1"/>
  <c r="D125" i="1"/>
  <c r="D126" i="1"/>
  <c r="D127" i="1"/>
  <c r="D128" i="1"/>
  <c r="D129" i="1"/>
  <c r="E129" i="1" s="1"/>
  <c r="F129" i="1" s="1"/>
  <c r="D130" i="1"/>
  <c r="D131" i="1"/>
  <c r="E131" i="1" s="1"/>
  <c r="F131" i="1" s="1"/>
  <c r="D132" i="1"/>
  <c r="D133" i="1"/>
  <c r="D134" i="1"/>
  <c r="D135" i="1"/>
  <c r="D136" i="1"/>
  <c r="D137" i="1"/>
  <c r="E137" i="1" s="1"/>
  <c r="F137" i="1" s="1"/>
  <c r="D138" i="1"/>
  <c r="D139" i="1"/>
  <c r="E139" i="1" s="1"/>
  <c r="F139" i="1" s="1"/>
  <c r="D140" i="1"/>
  <c r="D141" i="1"/>
  <c r="D142" i="1"/>
  <c r="D143" i="1"/>
  <c r="D144" i="1"/>
  <c r="D145" i="1"/>
  <c r="E145" i="1" s="1"/>
  <c r="F145" i="1" s="1"/>
  <c r="D146" i="1"/>
  <c r="D147" i="1"/>
  <c r="E147" i="1" s="1"/>
  <c r="F147" i="1" s="1"/>
  <c r="D148" i="1"/>
  <c r="D149" i="1"/>
  <c r="D150" i="1"/>
  <c r="D151" i="1"/>
  <c r="D152" i="1"/>
  <c r="D153" i="1"/>
  <c r="E153" i="1" s="1"/>
  <c r="F153" i="1" s="1"/>
  <c r="D154" i="1"/>
  <c r="D155" i="1"/>
  <c r="E155" i="1" s="1"/>
  <c r="F155" i="1" s="1"/>
  <c r="D156" i="1"/>
  <c r="D157" i="1"/>
  <c r="D158" i="1"/>
  <c r="D159" i="1"/>
  <c r="D160" i="1"/>
  <c r="D161" i="1"/>
  <c r="E161" i="1" s="1"/>
  <c r="F161" i="1" s="1"/>
  <c r="D162" i="1"/>
  <c r="D163" i="1"/>
  <c r="E163" i="1" s="1"/>
  <c r="F163" i="1" s="1"/>
  <c r="D164" i="1"/>
  <c r="D165" i="1"/>
  <c r="D166" i="1"/>
  <c r="D167" i="1"/>
  <c r="D168" i="1"/>
  <c r="D169" i="1"/>
  <c r="E169" i="1" s="1"/>
  <c r="F169" i="1" s="1"/>
  <c r="D170" i="1"/>
  <c r="D171" i="1"/>
  <c r="E171" i="1" s="1"/>
  <c r="F171" i="1" s="1"/>
  <c r="D172" i="1"/>
  <c r="D173" i="1"/>
  <c r="D174" i="1"/>
  <c r="D175" i="1"/>
  <c r="D176" i="1"/>
  <c r="D177" i="1"/>
  <c r="E177" i="1" s="1"/>
  <c r="F177" i="1" s="1"/>
  <c r="D178" i="1"/>
  <c r="D179" i="1"/>
  <c r="E179" i="1" s="1"/>
  <c r="F179" i="1" s="1"/>
  <c r="D180" i="1"/>
  <c r="D181" i="1"/>
  <c r="D182" i="1"/>
  <c r="D183" i="1"/>
  <c r="D184" i="1"/>
  <c r="D185" i="1"/>
  <c r="E185" i="1" s="1"/>
  <c r="F185" i="1" s="1"/>
  <c r="D186" i="1"/>
  <c r="D187" i="1"/>
  <c r="E187" i="1" s="1"/>
  <c r="F187" i="1" s="1"/>
  <c r="D188" i="1"/>
  <c r="D189" i="1"/>
  <c r="D190" i="1"/>
  <c r="D191" i="1"/>
  <c r="D192" i="1"/>
  <c r="D193" i="1"/>
  <c r="E193" i="1" s="1"/>
  <c r="F193" i="1" s="1"/>
  <c r="D194" i="1"/>
  <c r="D195" i="1"/>
  <c r="E195" i="1" s="1"/>
  <c r="F195" i="1" s="1"/>
  <c r="D196" i="1"/>
  <c r="D197" i="1"/>
  <c r="D198" i="1"/>
  <c r="D199" i="1"/>
  <c r="D200" i="1"/>
  <c r="D201" i="1"/>
  <c r="E201" i="1" s="1"/>
  <c r="F201" i="1" s="1"/>
  <c r="D202" i="1"/>
  <c r="D203" i="1"/>
  <c r="E203" i="1" s="1"/>
  <c r="F203" i="1" s="1"/>
  <c r="D204" i="1"/>
  <c r="D205" i="1"/>
  <c r="D206" i="1"/>
  <c r="D207" i="1"/>
  <c r="D208" i="1"/>
  <c r="D209" i="1"/>
  <c r="E209" i="1" s="1"/>
  <c r="F209" i="1" s="1"/>
  <c r="D210" i="1"/>
  <c r="D211" i="1"/>
  <c r="E211" i="1" s="1"/>
  <c r="F211" i="1" s="1"/>
  <c r="D212" i="1"/>
  <c r="D213" i="1"/>
  <c r="D214" i="1"/>
  <c r="D215" i="1"/>
  <c r="D216" i="1"/>
  <c r="D3" i="1"/>
  <c r="D2" i="1"/>
  <c r="H216" i="1"/>
  <c r="E216" i="1"/>
  <c r="F216" i="1" s="1"/>
  <c r="H215" i="1"/>
  <c r="E215" i="1"/>
  <c r="F215" i="1" s="1"/>
  <c r="H214" i="1"/>
  <c r="E214" i="1"/>
  <c r="F214" i="1" s="1"/>
  <c r="H213" i="1"/>
  <c r="E213" i="1"/>
  <c r="F213" i="1" s="1"/>
  <c r="H212" i="1"/>
  <c r="E212" i="1"/>
  <c r="F212" i="1" s="1"/>
  <c r="H211" i="1"/>
  <c r="H210" i="1"/>
  <c r="E210" i="1"/>
  <c r="F210" i="1" s="1"/>
  <c r="H209" i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E204" i="1"/>
  <c r="F204" i="1" s="1"/>
  <c r="H203" i="1"/>
  <c r="H202" i="1"/>
  <c r="E202" i="1"/>
  <c r="F202" i="1" s="1"/>
  <c r="H201" i="1"/>
  <c r="H200" i="1"/>
  <c r="E200" i="1"/>
  <c r="F200" i="1" s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H194" i="1"/>
  <c r="E194" i="1"/>
  <c r="F194" i="1" s="1"/>
  <c r="H193" i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H186" i="1"/>
  <c r="E186" i="1"/>
  <c r="F186" i="1" s="1"/>
  <c r="H185" i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H178" i="1"/>
  <c r="E178" i="1"/>
  <c r="F178" i="1" s="1"/>
  <c r="H177" i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H160" i="1"/>
  <c r="E160" i="1"/>
  <c r="F160" i="1" s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H122" i="1"/>
  <c r="E122" i="1"/>
  <c r="F122" i="1" s="1"/>
  <c r="H121" i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H114" i="1"/>
  <c r="E114" i="1"/>
  <c r="F114" i="1" s="1"/>
  <c r="H113" i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H106" i="1"/>
  <c r="E106" i="1"/>
  <c r="F106" i="1" s="1"/>
  <c r="H105" i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H98" i="1"/>
  <c r="E98" i="1"/>
  <c r="F98" i="1" s="1"/>
  <c r="H97" i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E90" i="1"/>
  <c r="F90" i="1" s="1"/>
  <c r="H89" i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K9" i="1"/>
  <c r="K1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tc={1D1E255B-86FD-49C7-B8B9-E0020E71F6CE}</author>
    <author>tc={BC820B74-0A09-491E-8ACF-3CB505FCFFFE}</author>
    <author>tc={CA4E1B66-FB19-40E7-99D8-62A27BE96A78}</author>
    <author>tc={FD71BCE4-2F77-4124-BAEF-9DDC3D5BC3BB}</author>
    <author>tc={3927531F-7B91-430C-AB4E-BD04B28A5EB7}</author>
    <author>tc={D6AE62D3-0314-48E9-B993-2E0B78935A2F}</author>
    <author>tc={A1FF44F9-2A4B-4154-8763-AC3C5DD095BE}</author>
    <author>tc={C6C2429B-B3AD-4CF0-8EF2-184E651ED32D}</author>
    <author>tc={4FA832B2-6173-4594-9E0E-BDADB04DD79A}</author>
  </authors>
  <commentList>
    <comment ref="K4" authorId="0" shapeId="0" xr:uid="{1D1E255B-86FD-49C7-B8B9-E0020E71F6C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BC820B74-0A09-491E-8ACF-3CB505FCFFF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CA4E1B66-FB19-40E7-99D8-62A27BE96A7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FD71BCE4-2F77-4124-BAEF-9DDC3D5BC3B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3927531F-7B91-430C-AB4E-BD04B28A5EB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D6AE62D3-0314-48E9-B993-2E0B78935A2F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A1FF44F9-2A4B-4154-8763-AC3C5DD095B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C6C2429B-B3AD-4CF0-8EF2-184E651ED32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4FA832B2-6173-4594-9E0E-BDADB04DD79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<sst xmlns="http://schemas.openxmlformats.org/spreadsheetml/2006/main" count="65" uniqueCount="48">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</sst>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hh:mm:ss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DG_6a_2021_11_17!$E$1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DG_6a_2021_11_17!$A$2:$C$346</c:f>
              <c:multiLvlStrCache>
                <c:ptCount val="215"/>
                <c:lvl>
                  <c:pt idx="0">
                    <c:v>63.3</c:v>
                  </c:pt>
                  <c:pt idx="1">
                    <c:v>63.3</c:v>
                  </c:pt>
                  <c:pt idx="2">
                    <c:v>63.3</c:v>
                  </c:pt>
                  <c:pt idx="3">
                    <c:v>63.4</c:v>
                  </c:pt>
                  <c:pt idx="4">
                    <c:v>63.4</c:v>
                  </c:pt>
                  <c:pt idx="5">
                    <c:v>63.3</c:v>
                  </c:pt>
                  <c:pt idx="6">
                    <c:v>63.3</c:v>
                  </c:pt>
                  <c:pt idx="7">
                    <c:v>63.3</c:v>
                  </c:pt>
                  <c:pt idx="8">
                    <c:v>63.4</c:v>
                  </c:pt>
                  <c:pt idx="9">
                    <c:v>63.4</c:v>
                  </c:pt>
                  <c:pt idx="10">
                    <c:v>63.4</c:v>
                  </c:pt>
                  <c:pt idx="11">
                    <c:v>63.4</c:v>
                  </c:pt>
                  <c:pt idx="12">
                    <c:v>63.4</c:v>
                  </c:pt>
                  <c:pt idx="13">
                    <c:v>63.5</c:v>
                  </c:pt>
                  <c:pt idx="14">
                    <c:v>63.5</c:v>
                  </c:pt>
                  <c:pt idx="15">
                    <c:v>63.5</c:v>
                  </c:pt>
                  <c:pt idx="16">
                    <c:v>63.5</c:v>
                  </c:pt>
                  <c:pt idx="17">
                    <c:v>63.6</c:v>
                  </c:pt>
                  <c:pt idx="18">
                    <c:v>63.7</c:v>
                  </c:pt>
                  <c:pt idx="19">
                    <c:v>63.6</c:v>
                  </c:pt>
                  <c:pt idx="20">
                    <c:v>63.7</c:v>
                  </c:pt>
                  <c:pt idx="21">
                    <c:v>63.6</c:v>
                  </c:pt>
                  <c:pt idx="22">
                    <c:v>63.7</c:v>
                  </c:pt>
                  <c:pt idx="23">
                    <c:v>64.8</c:v>
                  </c:pt>
                  <c:pt idx="24">
                    <c:v>67.4</c:v>
                  </c:pt>
                  <c:pt idx="25">
                    <c:v>73</c:v>
                  </c:pt>
                  <c:pt idx="26">
                    <c:v>81.7</c:v>
                  </c:pt>
                  <c:pt idx="27">
                    <c:v>99.2</c:v>
                  </c:pt>
                  <c:pt idx="28">
                    <c:v>111.7</c:v>
                  </c:pt>
                  <c:pt idx="29">
                    <c:v>125.5</c:v>
                  </c:pt>
                  <c:pt idx="30">
                    <c:v>140</c:v>
                  </c:pt>
                  <c:pt idx="31">
                    <c:v>154.4</c:v>
                  </c:pt>
                  <c:pt idx="32">
                    <c:v>167.1</c:v>
                  </c:pt>
                  <c:pt idx="33">
                    <c:v>176.9</c:v>
                  </c:pt>
                  <c:pt idx="34">
                    <c:v>180</c:v>
                  </c:pt>
                  <c:pt idx="35">
                    <c:v>187.3</c:v>
                  </c:pt>
                  <c:pt idx="36">
                    <c:v>189.8</c:v>
                  </c:pt>
                  <c:pt idx="37">
                    <c:v>189.1</c:v>
                  </c:pt>
                  <c:pt idx="38">
                    <c:v>186.2</c:v>
                  </c:pt>
                  <c:pt idx="39">
                    <c:v>183.7</c:v>
                  </c:pt>
                  <c:pt idx="40">
                    <c:v>179.6</c:v>
                  </c:pt>
                  <c:pt idx="41">
                    <c:v>175.2</c:v>
                  </c:pt>
                  <c:pt idx="42">
                    <c:v>170.9</c:v>
                  </c:pt>
                  <c:pt idx="43">
                    <c:v>164.1</c:v>
                  </c:pt>
                  <c:pt idx="44">
                    <c:v>160.4</c:v>
                  </c:pt>
                  <c:pt idx="45">
                    <c:v>155.3</c:v>
                  </c:pt>
                  <c:pt idx="46">
                    <c:v>150.7</c:v>
                  </c:pt>
                  <c:pt idx="47">
                    <c:v>146</c:v>
                  </c:pt>
                  <c:pt idx="48">
                    <c:v>139.9</c:v>
                  </c:pt>
                  <c:pt idx="49">
                    <c:v>135.7</c:v>
                  </c:pt>
                  <c:pt idx="50">
                    <c:v>131.6</c:v>
                  </c:pt>
                  <c:pt idx="51">
                    <c:v>130.5</c:v>
                  </c:pt>
                  <c:pt idx="52">
                    <c:v>125.6</c:v>
                  </c:pt>
                  <c:pt idx="53">
                    <c:v>121.9</c:v>
                  </c:pt>
                  <c:pt idx="54">
                    <c:v>116.4</c:v>
                  </c:pt>
                  <c:pt idx="55">
                    <c:v>115.9</c:v>
                  </c:pt>
                  <c:pt idx="56">
                    <c:v>114.4</c:v>
                  </c:pt>
                  <c:pt idx="57">
                    <c:v>112.3</c:v>
                  </c:pt>
                  <c:pt idx="58">
                    <c:v>110.2</c:v>
                  </c:pt>
                  <c:pt idx="59">
                    <c:v>109.4</c:v>
                  </c:pt>
                  <c:pt idx="60">
                    <c:v>107.7</c:v>
                  </c:pt>
                  <c:pt idx="61">
                    <c:v>107.3</c:v>
                  </c:pt>
                  <c:pt idx="62">
                    <c:v>105.5</c:v>
                  </c:pt>
                  <c:pt idx="63">
                    <c:v>104.1</c:v>
                  </c:pt>
                  <c:pt idx="64">
                    <c:v>103</c:v>
                  </c:pt>
                  <c:pt idx="65">
                    <c:v>99.7</c:v>
                  </c:pt>
                  <c:pt idx="66">
                    <c:v>99.5</c:v>
                  </c:pt>
                  <c:pt idx="67">
                    <c:v>96.8</c:v>
                  </c:pt>
                  <c:pt idx="68">
                    <c:v>97.1</c:v>
                  </c:pt>
                  <c:pt idx="69">
                    <c:v>94.4</c:v>
                  </c:pt>
                  <c:pt idx="70">
                    <c:v>93.6</c:v>
                  </c:pt>
                  <c:pt idx="71">
                    <c:v>93</c:v>
                  </c:pt>
                  <c:pt idx="72">
                    <c:v>90.9</c:v>
                  </c:pt>
                  <c:pt idx="73">
                    <c:v>89.7</c:v>
                  </c:pt>
                  <c:pt idx="74">
                    <c:v>88.6</c:v>
                  </c:pt>
                  <c:pt idx="75">
                    <c:v>88.1</c:v>
                  </c:pt>
                  <c:pt idx="76">
                    <c:v>88.4</c:v>
                  </c:pt>
                  <c:pt idx="77">
                    <c:v>86.3</c:v>
                  </c:pt>
                  <c:pt idx="78">
                    <c:v>85.3</c:v>
                  </c:pt>
                  <c:pt idx="79">
                    <c:v>84.4</c:v>
                  </c:pt>
                  <c:pt idx="80">
                    <c:v>84</c:v>
                  </c:pt>
                  <c:pt idx="81">
                    <c:v>83.5</c:v>
                  </c:pt>
                  <c:pt idx="82">
                    <c:v>82.5</c:v>
                  </c:pt>
                  <c:pt idx="83">
                    <c:v>81</c:v>
                  </c:pt>
                  <c:pt idx="84">
                    <c:v>80.5</c:v>
                  </c:pt>
                  <c:pt idx="85">
                    <c:v>79.8</c:v>
                  </c:pt>
                  <c:pt idx="86">
                    <c:v>79</c:v>
                  </c:pt>
                  <c:pt idx="87">
                    <c:v>79</c:v>
                  </c:pt>
                  <c:pt idx="88">
                    <c:v>78.6</c:v>
                  </c:pt>
                  <c:pt idx="89">
                    <c:v>78.3</c:v>
                  </c:pt>
                  <c:pt idx="90">
                    <c:v>78.4</c:v>
                  </c:pt>
                  <c:pt idx="91">
                    <c:v>77.3</c:v>
                  </c:pt>
                  <c:pt idx="92">
                    <c:v>76.9</c:v>
                  </c:pt>
                  <c:pt idx="93">
                    <c:v>76.6</c:v>
                  </c:pt>
                  <c:pt idx="94">
                    <c:v>76.2</c:v>
                  </c:pt>
                  <c:pt idx="95">
                    <c:v>76.3</c:v>
                  </c:pt>
                  <c:pt idx="96">
                    <c:v>75.1</c:v>
                  </c:pt>
                  <c:pt idx="97">
                    <c:v>75.5</c:v>
                  </c:pt>
                  <c:pt idx="98">
                    <c:v>73.7</c:v>
                  </c:pt>
                  <c:pt idx="99">
                    <c:v>73.7</c:v>
                  </c:pt>
                  <c:pt idx="100">
                    <c:v>74</c:v>
                  </c:pt>
                  <c:pt idx="101">
                    <c:v>73.8</c:v>
                  </c:pt>
                  <c:pt idx="102">
                    <c:v>73.3</c:v>
                  </c:pt>
                  <c:pt idx="103">
                    <c:v>73</c:v>
                  </c:pt>
                  <c:pt idx="104">
                    <c:v>72.5</c:v>
                  </c:pt>
                  <c:pt idx="105">
                    <c:v>73</c:v>
                  </c:pt>
                  <c:pt idx="106">
                    <c:v>72.4</c:v>
                  </c:pt>
                  <c:pt idx="107">
                    <c:v>72.5</c:v>
                  </c:pt>
                  <c:pt idx="108">
                    <c:v>71.6</c:v>
                  </c:pt>
                  <c:pt idx="109">
                    <c:v>71.9</c:v>
                  </c:pt>
                  <c:pt idx="110">
                    <c:v>71.8</c:v>
                  </c:pt>
                  <c:pt idx="111">
                    <c:v>71.4</c:v>
                  </c:pt>
                  <c:pt idx="112">
                    <c:v>71.2</c:v>
                  </c:pt>
                  <c:pt idx="113">
                    <c:v>71.5</c:v>
                  </c:pt>
                  <c:pt idx="114">
                    <c:v>71.7</c:v>
                  </c:pt>
                  <c:pt idx="115">
                    <c:v>70.6</c:v>
                  </c:pt>
                  <c:pt idx="116">
                    <c:v>70.8</c:v>
                  </c:pt>
                  <c:pt idx="117">
                    <c:v>70.4</c:v>
                  </c:pt>
                  <c:pt idx="118">
                    <c:v>69.8</c:v>
                  </c:pt>
                  <c:pt idx="119">
                    <c:v>69.8</c:v>
                  </c:pt>
                  <c:pt idx="120">
                    <c:v>69.7</c:v>
                  </c:pt>
                  <c:pt idx="121">
                    <c:v>69.8</c:v>
                  </c:pt>
                  <c:pt idx="122">
                    <c:v>69.3</c:v>
                  </c:pt>
                  <c:pt idx="123">
                    <c:v>69</c:v>
                  </c:pt>
                  <c:pt idx="124">
                    <c:v>69.3</c:v>
                  </c:pt>
                  <c:pt idx="125">
                    <c:v>69</c:v>
                  </c:pt>
                  <c:pt idx="126">
                    <c:v>68.7</c:v>
                  </c:pt>
                  <c:pt idx="127">
                    <c:v>68.2</c:v>
                  </c:pt>
                  <c:pt idx="128">
                    <c:v>68.4</c:v>
                  </c:pt>
                  <c:pt idx="129">
                    <c:v>68.3</c:v>
                  </c:pt>
                  <c:pt idx="130">
                    <c:v>68.4</c:v>
                  </c:pt>
                  <c:pt idx="131">
                    <c:v>68.3</c:v>
                  </c:pt>
                  <c:pt idx="132">
                    <c:v>67.9</c:v>
                  </c:pt>
                  <c:pt idx="133">
                    <c:v>68.2</c:v>
                  </c:pt>
                  <c:pt idx="134">
                    <c:v>68</c:v>
                  </c:pt>
                  <c:pt idx="135">
                    <c:v>68.3</c:v>
                  </c:pt>
                  <c:pt idx="136">
                    <c:v>67.7</c:v>
                  </c:pt>
                  <c:pt idx="137">
                    <c:v>67</c:v>
                  </c:pt>
                  <c:pt idx="138">
                    <c:v>67.5</c:v>
                  </c:pt>
                  <c:pt idx="139">
                    <c:v>67.7</c:v>
                  </c:pt>
                  <c:pt idx="140">
                    <c:v>67.9</c:v>
                  </c:pt>
                  <c:pt idx="141">
                    <c:v>67.3</c:v>
                  </c:pt>
                  <c:pt idx="142">
                    <c:v>67.6</c:v>
                  </c:pt>
                  <c:pt idx="143">
                    <c:v>67.2</c:v>
                  </c:pt>
                  <c:pt idx="144">
                    <c:v>67</c:v>
                  </c:pt>
                  <c:pt idx="145">
                    <c:v>67.4</c:v>
                  </c:pt>
                  <c:pt idx="146">
                    <c:v>67.1</c:v>
                  </c:pt>
                  <c:pt idx="147">
                    <c:v>66.7</c:v>
                  </c:pt>
                  <c:pt idx="148">
                    <c:v>66.9</c:v>
                  </c:pt>
                  <c:pt idx="149">
                    <c:v>66.5</c:v>
                  </c:pt>
                  <c:pt idx="150">
                    <c:v>66.9</c:v>
                  </c:pt>
                  <c:pt idx="151">
                    <c:v>66.4</c:v>
                  </c:pt>
                  <c:pt idx="152">
                    <c:v>66.6</c:v>
                  </c:pt>
                  <c:pt idx="153">
                    <c:v>66.4</c:v>
                  </c:pt>
                  <c:pt idx="154">
                    <c:v>66.3</c:v>
                  </c:pt>
                  <c:pt idx="155">
                    <c:v>66.1</c:v>
                  </c:pt>
                  <c:pt idx="156">
                    <c:v>66</c:v>
                  </c:pt>
                  <c:pt idx="157">
                    <c:v>66</c:v>
                  </c:pt>
                  <c:pt idx="158">
                    <c:v>66.1</c:v>
                  </c:pt>
                  <c:pt idx="159">
                    <c:v>66.1</c:v>
                  </c:pt>
                  <c:pt idx="160">
                    <c:v>66</c:v>
                  </c:pt>
                  <c:pt idx="161">
                    <c:v>65.8</c:v>
                  </c:pt>
                  <c:pt idx="162">
                    <c:v>65.8</c:v>
                  </c:pt>
                  <c:pt idx="163">
                    <c:v>65.9</c:v>
                  </c:pt>
                  <c:pt idx="164">
                    <c:v>65.9</c:v>
                  </c:pt>
                  <c:pt idx="165">
                    <c:v>66</c:v>
                  </c:pt>
                  <c:pt idx="166">
                    <c:v>65.8</c:v>
                  </c:pt>
                  <c:pt idx="167">
                    <c:v>65.5</c:v>
                  </c:pt>
                  <c:pt idx="168">
                    <c:v>65.7</c:v>
                  </c:pt>
                  <c:pt idx="169">
                    <c:v>65.6</c:v>
                  </c:pt>
                  <c:pt idx="170">
                    <c:v>65.6</c:v>
                  </c:pt>
                  <c:pt idx="171">
                    <c:v>65.6</c:v>
                  </c:pt>
                  <c:pt idx="172">
                    <c:v>65.5</c:v>
                  </c:pt>
                  <c:pt idx="173">
                    <c:v>65.4</c:v>
                  </c:pt>
                  <c:pt idx="174">
                    <c:v>65.4</c:v>
                  </c:pt>
                  <c:pt idx="175">
                    <c:v>65.3</c:v>
                  </c:pt>
                  <c:pt idx="176">
                    <c:v>65.6</c:v>
                  </c:pt>
                  <c:pt idx="177">
                    <c:v>65.3</c:v>
                  </c:pt>
                  <c:pt idx="178">
                    <c:v>65.2</c:v>
                  </c:pt>
                  <c:pt idx="179">
                    <c:v>65.2</c:v>
                  </c:pt>
                  <c:pt idx="180">
                    <c:v>64.9</c:v>
                  </c:pt>
                  <c:pt idx="181">
                    <c:v>65.1</c:v>
                  </c:pt>
                  <c:pt idx="182">
                    <c:v>65.3</c:v>
                  </c:pt>
                  <c:pt idx="183">
                    <c:v>65.2</c:v>
                  </c:pt>
                  <c:pt idx="184">
                    <c:v>65.1</c:v>
                  </c:pt>
                  <c:pt idx="185">
                    <c:v>64.9</c:v>
                  </c:pt>
                  <c:pt idx="186">
                    <c:v>64.9</c:v>
                  </c:pt>
                  <c:pt idx="187">
                    <c:v>64.9</c:v>
                  </c:pt>
                  <c:pt idx="188">
                    <c:v>64.8</c:v>
                  </c:pt>
                  <c:pt idx="189">
                    <c:v>64.8</c:v>
                  </c:pt>
                  <c:pt idx="190">
                    <c:v>64.8</c:v>
                  </c:pt>
                  <c:pt idx="191">
                    <c:v>64.8</c:v>
                  </c:pt>
                  <c:pt idx="192">
                    <c:v>64.7</c:v>
                  </c:pt>
                  <c:pt idx="193">
                    <c:v>64.7</c:v>
                  </c:pt>
                  <c:pt idx="194">
                    <c:v>64.7</c:v>
                  </c:pt>
                  <c:pt idx="195">
                    <c:v>65</c:v>
                  </c:pt>
                  <c:pt idx="196">
                    <c:v>64.8</c:v>
                  </c:pt>
                  <c:pt idx="197">
                    <c:v>64.5</c:v>
                  </c:pt>
                  <c:pt idx="198">
                    <c:v>64.7</c:v>
                  </c:pt>
                  <c:pt idx="199">
                    <c:v>64.7</c:v>
                  </c:pt>
                  <c:pt idx="200">
                    <c:v>64.5</c:v>
                  </c:pt>
                  <c:pt idx="201">
                    <c:v>64.5</c:v>
                  </c:pt>
                  <c:pt idx="202">
                    <c:v>64.7</c:v>
                  </c:pt>
                  <c:pt idx="203">
                    <c:v>64.6</c:v>
                  </c:pt>
                  <c:pt idx="204">
                    <c:v>64.7</c:v>
                  </c:pt>
                  <c:pt idx="205">
                    <c:v>64.5</c:v>
                  </c:pt>
                  <c:pt idx="206">
                    <c:v>64.5</c:v>
                  </c:pt>
                  <c:pt idx="207">
                    <c:v>64.5</c:v>
                  </c:pt>
                  <c:pt idx="208">
                    <c:v>64.5</c:v>
                  </c:pt>
                  <c:pt idx="209">
                    <c:v>64.5</c:v>
                  </c:pt>
                  <c:pt idx="210">
                    <c:v>64.4</c:v>
                  </c:pt>
                  <c:pt idx="211">
                    <c:v>64.4</c:v>
                  </c:pt>
                  <c:pt idx="212">
                    <c:v>64.4</c:v>
                  </c:pt>
                  <c:pt idx="213">
                    <c:v>64.4</c:v>
                  </c:pt>
                  <c:pt idx="214">
                    <c:v>64.3</c:v>
                  </c:pt>
                </c:lvl>
                <c:lvl>
                  <c:pt idx="0">
                    <c:v>15:59:04</c:v>
                  </c:pt>
                  <c:pt idx="1">
                    <c:v>15:59:09</c:v>
                  </c:pt>
                  <c:pt idx="2">
                    <c:v>15:59:14</c:v>
                  </c:pt>
                  <c:pt idx="3">
                    <c:v>15:59:19</c:v>
                  </c:pt>
                  <c:pt idx="4">
                    <c:v>15:59:24</c:v>
                  </c:pt>
                  <c:pt idx="5">
                    <c:v>15:59:29</c:v>
                  </c:pt>
                  <c:pt idx="6">
                    <c:v>15:59:34</c:v>
                  </c:pt>
                  <c:pt idx="7">
                    <c:v>15:59:39</c:v>
                  </c:pt>
                  <c:pt idx="8">
                    <c:v>15:59:44</c:v>
                  </c:pt>
                  <c:pt idx="9">
                    <c:v>15:59:49</c:v>
                  </c:pt>
                  <c:pt idx="10">
                    <c:v>15:59:54</c:v>
                  </c:pt>
                  <c:pt idx="11">
                    <c:v>15:59:59</c:v>
                  </c:pt>
                  <c:pt idx="12">
                    <c:v>16:00:04</c:v>
                  </c:pt>
                  <c:pt idx="13">
                    <c:v>16:00:09</c:v>
                  </c:pt>
                  <c:pt idx="14">
                    <c:v>16:00:14</c:v>
                  </c:pt>
                  <c:pt idx="15">
                    <c:v>16:00:19</c:v>
                  </c:pt>
                  <c:pt idx="16">
                    <c:v>16:00:24</c:v>
                  </c:pt>
                  <c:pt idx="17">
                    <c:v>16:00:29</c:v>
                  </c:pt>
                  <c:pt idx="18">
                    <c:v>16:00:34</c:v>
                  </c:pt>
                  <c:pt idx="19">
                    <c:v>16:00:39</c:v>
                  </c:pt>
                  <c:pt idx="20">
                    <c:v>16:00:44</c:v>
                  </c:pt>
                  <c:pt idx="21">
                    <c:v>16:00:49</c:v>
                  </c:pt>
                  <c:pt idx="22">
                    <c:v>16:00:54</c:v>
                  </c:pt>
                  <c:pt idx="23">
                    <c:v>16:00:59</c:v>
                  </c:pt>
                  <c:pt idx="24">
                    <c:v>16:01:04</c:v>
                  </c:pt>
                  <c:pt idx="25">
                    <c:v>16:01:09</c:v>
                  </c:pt>
                  <c:pt idx="26">
                    <c:v>16:01:14</c:v>
                  </c:pt>
                  <c:pt idx="27">
                    <c:v>16:01:19</c:v>
                  </c:pt>
                  <c:pt idx="28">
                    <c:v>16:01:24</c:v>
                  </c:pt>
                  <c:pt idx="29">
                    <c:v>16:01:29</c:v>
                  </c:pt>
                  <c:pt idx="30">
                    <c:v>16:01:34</c:v>
                  </c:pt>
                  <c:pt idx="31">
                    <c:v>16:01:39</c:v>
                  </c:pt>
                  <c:pt idx="32">
                    <c:v>16:01:44</c:v>
                  </c:pt>
                  <c:pt idx="33">
                    <c:v>16:01:49</c:v>
                  </c:pt>
                  <c:pt idx="34">
                    <c:v>16:01:54</c:v>
                  </c:pt>
                  <c:pt idx="35">
                    <c:v>16:01:59</c:v>
                  </c:pt>
                  <c:pt idx="36">
                    <c:v>16:02:04</c:v>
                  </c:pt>
                  <c:pt idx="37">
                    <c:v>16:02:09</c:v>
                  </c:pt>
                  <c:pt idx="38">
                    <c:v>16:02:14</c:v>
                  </c:pt>
                  <c:pt idx="39">
                    <c:v>16:02:19</c:v>
                  </c:pt>
                  <c:pt idx="40">
                    <c:v>16:02:24</c:v>
                  </c:pt>
                  <c:pt idx="41">
                    <c:v>16:02:29</c:v>
                  </c:pt>
                  <c:pt idx="42">
                    <c:v>16:02:34</c:v>
                  </c:pt>
                  <c:pt idx="43">
                    <c:v>16:02:39</c:v>
                  </c:pt>
                  <c:pt idx="44">
                    <c:v>16:02:44</c:v>
                  </c:pt>
                  <c:pt idx="45">
                    <c:v>16:02:49</c:v>
                  </c:pt>
                  <c:pt idx="46">
                    <c:v>16:02:54</c:v>
                  </c:pt>
                  <c:pt idx="47">
                    <c:v>16:02:59</c:v>
                  </c:pt>
                  <c:pt idx="48">
                    <c:v>16:03:04</c:v>
                  </c:pt>
                  <c:pt idx="49">
                    <c:v>16:03:09</c:v>
                  </c:pt>
                  <c:pt idx="50">
                    <c:v>16:03:14</c:v>
                  </c:pt>
                  <c:pt idx="51">
                    <c:v>16:03:19</c:v>
                  </c:pt>
                  <c:pt idx="52">
                    <c:v>16:03:24</c:v>
                  </c:pt>
                  <c:pt idx="53">
                    <c:v>16:03:29</c:v>
                  </c:pt>
                  <c:pt idx="54">
                    <c:v>16:03:34</c:v>
                  </c:pt>
                  <c:pt idx="55">
                    <c:v>16:03:39</c:v>
                  </c:pt>
                  <c:pt idx="56">
                    <c:v>16:03:44</c:v>
                  </c:pt>
                  <c:pt idx="57">
                    <c:v>16:03:49</c:v>
                  </c:pt>
                  <c:pt idx="58">
                    <c:v>16:03:54</c:v>
                  </c:pt>
                  <c:pt idx="59">
                    <c:v>16:03:59</c:v>
                  </c:pt>
                  <c:pt idx="60">
                    <c:v>16:04:04</c:v>
                  </c:pt>
                  <c:pt idx="61">
                    <c:v>16:04:09</c:v>
                  </c:pt>
                  <c:pt idx="62">
                    <c:v>16:04:14</c:v>
                  </c:pt>
                  <c:pt idx="63">
                    <c:v>16:04:19</c:v>
                  </c:pt>
                  <c:pt idx="64">
                    <c:v>16:04:24</c:v>
                  </c:pt>
                  <c:pt idx="65">
                    <c:v>16:04:29</c:v>
                  </c:pt>
                  <c:pt idx="66">
                    <c:v>16:04:34</c:v>
                  </c:pt>
                  <c:pt idx="67">
                    <c:v>16:04:39</c:v>
                  </c:pt>
                  <c:pt idx="68">
                    <c:v>16:04:44</c:v>
                  </c:pt>
                  <c:pt idx="69">
                    <c:v>16:04:49</c:v>
                  </c:pt>
                  <c:pt idx="70">
                    <c:v>16:04:54</c:v>
                  </c:pt>
                  <c:pt idx="71">
                    <c:v>16:04:59</c:v>
                  </c:pt>
                  <c:pt idx="72">
                    <c:v>16:05:04</c:v>
                  </c:pt>
                  <c:pt idx="73">
                    <c:v>16:05:09</c:v>
                  </c:pt>
                  <c:pt idx="74">
                    <c:v>16:05:14</c:v>
                  </c:pt>
                  <c:pt idx="75">
                    <c:v>16:05:19</c:v>
                  </c:pt>
                  <c:pt idx="76">
                    <c:v>16:05:24</c:v>
                  </c:pt>
                  <c:pt idx="77">
                    <c:v>16:05:29</c:v>
                  </c:pt>
                  <c:pt idx="78">
                    <c:v>16:05:34</c:v>
                  </c:pt>
                  <c:pt idx="79">
                    <c:v>16:05:39</c:v>
                  </c:pt>
                  <c:pt idx="80">
                    <c:v>16:05:44</c:v>
                  </c:pt>
                  <c:pt idx="81">
                    <c:v>16:05:49</c:v>
                  </c:pt>
                  <c:pt idx="82">
                    <c:v>16:05:54</c:v>
                  </c:pt>
                  <c:pt idx="83">
                    <c:v>16:05:59</c:v>
                  </c:pt>
                  <c:pt idx="84">
                    <c:v>16:06:04</c:v>
                  </c:pt>
                  <c:pt idx="85">
                    <c:v>16:06:09</c:v>
                  </c:pt>
                  <c:pt idx="86">
                    <c:v>16:06:14</c:v>
                  </c:pt>
                  <c:pt idx="87">
                    <c:v>16:06:19</c:v>
                  </c:pt>
                  <c:pt idx="88">
                    <c:v>16:06:24</c:v>
                  </c:pt>
                  <c:pt idx="89">
                    <c:v>16:06:29</c:v>
                  </c:pt>
                  <c:pt idx="90">
                    <c:v>16:06:34</c:v>
                  </c:pt>
                  <c:pt idx="91">
                    <c:v>16:06:39</c:v>
                  </c:pt>
                  <c:pt idx="92">
                    <c:v>16:06:44</c:v>
                  </c:pt>
                  <c:pt idx="93">
                    <c:v>16:06:49</c:v>
                  </c:pt>
                  <c:pt idx="94">
                    <c:v>16:06:54</c:v>
                  </c:pt>
                  <c:pt idx="95">
                    <c:v>16:06:59</c:v>
                  </c:pt>
                  <c:pt idx="96">
                    <c:v>16:07:04</c:v>
                  </c:pt>
                  <c:pt idx="97">
                    <c:v>16:07:09</c:v>
                  </c:pt>
                  <c:pt idx="98">
                    <c:v>16:07:14</c:v>
                  </c:pt>
                  <c:pt idx="99">
                    <c:v>16:07:19</c:v>
                  </c:pt>
                  <c:pt idx="100">
                    <c:v>16:07:24</c:v>
                  </c:pt>
                  <c:pt idx="101">
                    <c:v>16:07:29</c:v>
                  </c:pt>
                  <c:pt idx="102">
                    <c:v>16:07:34</c:v>
                  </c:pt>
                  <c:pt idx="103">
                    <c:v>16:07:39</c:v>
                  </c:pt>
                  <c:pt idx="104">
                    <c:v>16:07:44</c:v>
                  </c:pt>
                  <c:pt idx="105">
                    <c:v>16:07:49</c:v>
                  </c:pt>
                  <c:pt idx="106">
                    <c:v>16:07:54</c:v>
                  </c:pt>
                  <c:pt idx="107">
                    <c:v>16:07:59</c:v>
                  </c:pt>
                  <c:pt idx="108">
                    <c:v>16:08:04</c:v>
                  </c:pt>
                  <c:pt idx="109">
                    <c:v>16:08:09</c:v>
                  </c:pt>
                  <c:pt idx="110">
                    <c:v>16:08:14</c:v>
                  </c:pt>
                  <c:pt idx="111">
                    <c:v>16:08:19</c:v>
                  </c:pt>
                  <c:pt idx="112">
                    <c:v>16:08:24</c:v>
                  </c:pt>
                  <c:pt idx="113">
                    <c:v>16:08:29</c:v>
                  </c:pt>
                  <c:pt idx="114">
                    <c:v>16:08:34</c:v>
                  </c:pt>
                  <c:pt idx="115">
                    <c:v>16:08:39</c:v>
                  </c:pt>
                  <c:pt idx="116">
                    <c:v>16:08:44</c:v>
                  </c:pt>
                  <c:pt idx="117">
                    <c:v>16:08:49</c:v>
                  </c:pt>
                  <c:pt idx="118">
                    <c:v>16:08:54</c:v>
                  </c:pt>
                  <c:pt idx="119">
                    <c:v>16:08:59</c:v>
                  </c:pt>
                  <c:pt idx="120">
                    <c:v>16:09:04</c:v>
                  </c:pt>
                  <c:pt idx="121">
                    <c:v>16:09:09</c:v>
                  </c:pt>
                  <c:pt idx="122">
                    <c:v>16:09:14</c:v>
                  </c:pt>
                  <c:pt idx="123">
                    <c:v>16:09:19</c:v>
                  </c:pt>
                  <c:pt idx="124">
                    <c:v>16:09:24</c:v>
                  </c:pt>
                  <c:pt idx="125">
                    <c:v>16:09:29</c:v>
                  </c:pt>
                  <c:pt idx="126">
                    <c:v>16:09:34</c:v>
                  </c:pt>
                  <c:pt idx="127">
                    <c:v>16:09:39</c:v>
                  </c:pt>
                  <c:pt idx="128">
                    <c:v>16:09:44</c:v>
                  </c:pt>
                  <c:pt idx="129">
                    <c:v>16:09:49</c:v>
                  </c:pt>
                  <c:pt idx="130">
                    <c:v>16:09:54</c:v>
                  </c:pt>
                  <c:pt idx="131">
                    <c:v>16:09:59</c:v>
                  </c:pt>
                  <c:pt idx="132">
                    <c:v>16:10:04</c:v>
                  </c:pt>
                  <c:pt idx="133">
                    <c:v>16:10:09</c:v>
                  </c:pt>
                  <c:pt idx="134">
                    <c:v>16:10:14</c:v>
                  </c:pt>
                  <c:pt idx="135">
                    <c:v>16:10:19</c:v>
                  </c:pt>
                  <c:pt idx="136">
                    <c:v>16:10:24</c:v>
                  </c:pt>
                  <c:pt idx="137">
                    <c:v>16:10:29</c:v>
                  </c:pt>
                  <c:pt idx="138">
                    <c:v>16:10:34</c:v>
                  </c:pt>
                  <c:pt idx="139">
                    <c:v>16:10:39</c:v>
                  </c:pt>
                  <c:pt idx="140">
                    <c:v>16:10:44</c:v>
                  </c:pt>
                  <c:pt idx="141">
                    <c:v>16:10:49</c:v>
                  </c:pt>
                  <c:pt idx="142">
                    <c:v>16:10:54</c:v>
                  </c:pt>
                  <c:pt idx="143">
                    <c:v>16:10:59</c:v>
                  </c:pt>
                  <c:pt idx="144">
                    <c:v>16:11:04</c:v>
                  </c:pt>
                  <c:pt idx="145">
                    <c:v>16:11:09</c:v>
                  </c:pt>
                  <c:pt idx="146">
                    <c:v>16:11:14</c:v>
                  </c:pt>
                  <c:pt idx="147">
                    <c:v>16:11:19</c:v>
                  </c:pt>
                  <c:pt idx="148">
                    <c:v>16:11:24</c:v>
                  </c:pt>
                  <c:pt idx="149">
                    <c:v>16:11:29</c:v>
                  </c:pt>
                  <c:pt idx="150">
                    <c:v>16:11:34</c:v>
                  </c:pt>
                  <c:pt idx="151">
                    <c:v>16:11:39</c:v>
                  </c:pt>
                  <c:pt idx="152">
                    <c:v>16:11:44</c:v>
                  </c:pt>
                  <c:pt idx="153">
                    <c:v>16:11:49</c:v>
                  </c:pt>
                  <c:pt idx="154">
                    <c:v>16:11:54</c:v>
                  </c:pt>
                  <c:pt idx="155">
                    <c:v>16:11:59</c:v>
                  </c:pt>
                  <c:pt idx="156">
                    <c:v>16:12:04</c:v>
                  </c:pt>
                  <c:pt idx="157">
                    <c:v>16:12:09</c:v>
                  </c:pt>
                  <c:pt idx="158">
                    <c:v>16:12:14</c:v>
                  </c:pt>
                  <c:pt idx="159">
                    <c:v>16:12:19</c:v>
                  </c:pt>
                  <c:pt idx="160">
                    <c:v>16:12:24</c:v>
                  </c:pt>
                  <c:pt idx="161">
                    <c:v>16:12:29</c:v>
                  </c:pt>
                  <c:pt idx="162">
                    <c:v>16:12:34</c:v>
                  </c:pt>
                  <c:pt idx="163">
                    <c:v>16:12:39</c:v>
                  </c:pt>
                  <c:pt idx="164">
                    <c:v>16:12:44</c:v>
                  </c:pt>
                  <c:pt idx="165">
                    <c:v>16:12:49</c:v>
                  </c:pt>
                  <c:pt idx="166">
                    <c:v>16:12:54</c:v>
                  </c:pt>
                  <c:pt idx="167">
                    <c:v>16:12:59</c:v>
                  </c:pt>
                  <c:pt idx="168">
                    <c:v>16:13:04</c:v>
                  </c:pt>
                  <c:pt idx="169">
                    <c:v>16:13:09</c:v>
                  </c:pt>
                  <c:pt idx="170">
                    <c:v>16:13:14</c:v>
                  </c:pt>
                  <c:pt idx="171">
                    <c:v>16:13:19</c:v>
                  </c:pt>
                  <c:pt idx="172">
                    <c:v>16:13:24</c:v>
                  </c:pt>
                  <c:pt idx="173">
                    <c:v>16:13:29</c:v>
                  </c:pt>
                  <c:pt idx="174">
                    <c:v>16:13:34</c:v>
                  </c:pt>
                  <c:pt idx="175">
                    <c:v>16:13:39</c:v>
                  </c:pt>
                  <c:pt idx="176">
                    <c:v>16:13:44</c:v>
                  </c:pt>
                  <c:pt idx="177">
                    <c:v>16:13:49</c:v>
                  </c:pt>
                  <c:pt idx="178">
                    <c:v>16:13:54</c:v>
                  </c:pt>
                  <c:pt idx="179">
                    <c:v>16:13:59</c:v>
                  </c:pt>
                  <c:pt idx="180">
                    <c:v>16:14:04</c:v>
                  </c:pt>
                  <c:pt idx="181">
                    <c:v>16:14:09</c:v>
                  </c:pt>
                  <c:pt idx="182">
                    <c:v>16:14:14</c:v>
                  </c:pt>
                  <c:pt idx="183">
                    <c:v>16:14:19</c:v>
                  </c:pt>
                  <c:pt idx="184">
                    <c:v>16:14:24</c:v>
                  </c:pt>
                  <c:pt idx="185">
                    <c:v>16:14:29</c:v>
                  </c:pt>
                  <c:pt idx="186">
                    <c:v>16:14:34</c:v>
                  </c:pt>
                  <c:pt idx="187">
                    <c:v>16:14:39</c:v>
                  </c:pt>
                  <c:pt idx="188">
                    <c:v>16:14:44</c:v>
                  </c:pt>
                  <c:pt idx="189">
                    <c:v>16:14:49</c:v>
                  </c:pt>
                  <c:pt idx="190">
                    <c:v>16:14:54</c:v>
                  </c:pt>
                  <c:pt idx="191">
                    <c:v>16:14:59</c:v>
                  </c:pt>
                  <c:pt idx="192">
                    <c:v>16:15:04</c:v>
                  </c:pt>
                  <c:pt idx="193">
                    <c:v>16:15:09</c:v>
                  </c:pt>
                  <c:pt idx="194">
                    <c:v>16:15:14</c:v>
                  </c:pt>
                  <c:pt idx="195">
                    <c:v>16:15:19</c:v>
                  </c:pt>
                  <c:pt idx="196">
                    <c:v>16:15:24</c:v>
                  </c:pt>
                  <c:pt idx="197">
                    <c:v>16:15:29</c:v>
                  </c:pt>
                  <c:pt idx="198">
                    <c:v>16:15:34</c:v>
                  </c:pt>
                  <c:pt idx="199">
                    <c:v>16:15:39</c:v>
                  </c:pt>
                  <c:pt idx="200">
                    <c:v>16:15:44</c:v>
                  </c:pt>
                  <c:pt idx="201">
                    <c:v>16:15:49</c:v>
                  </c:pt>
                  <c:pt idx="202">
                    <c:v>16:15:54</c:v>
                  </c:pt>
                  <c:pt idx="203">
                    <c:v>16:15:59</c:v>
                  </c:pt>
                  <c:pt idx="204">
                    <c:v>16:16:04</c:v>
                  </c:pt>
                  <c:pt idx="205">
                    <c:v>16:16:09</c:v>
                  </c:pt>
                  <c:pt idx="206">
                    <c:v>16:16:14</c:v>
                  </c:pt>
                  <c:pt idx="207">
                    <c:v>16:16:19</c:v>
                  </c:pt>
                  <c:pt idx="208">
                    <c:v>16:16:24</c:v>
                  </c:pt>
                  <c:pt idx="209">
                    <c:v>16:16:29</c:v>
                  </c:pt>
                  <c:pt idx="210">
                    <c:v>16:16:34</c:v>
                  </c:pt>
                  <c:pt idx="211">
                    <c:v>16:16:39</c:v>
                  </c:pt>
                  <c:pt idx="212">
                    <c:v>16:16:44</c:v>
                  </c:pt>
                  <c:pt idx="213">
                    <c:v>16:16:49</c:v>
                  </c:pt>
                  <c:pt idx="214">
                    <c:v>16:16:54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  <c:pt idx="186">
                    <c:v>930</c:v>
                  </c:pt>
                  <c:pt idx="187">
                    <c:v>935</c:v>
                  </c:pt>
                  <c:pt idx="188">
                    <c:v>940</c:v>
                  </c:pt>
                  <c:pt idx="189">
                    <c:v>945</c:v>
                  </c:pt>
                  <c:pt idx="190">
                    <c:v>950</c:v>
                  </c:pt>
                  <c:pt idx="191">
                    <c:v>955</c:v>
                  </c:pt>
                  <c:pt idx="192">
                    <c:v>960</c:v>
                  </c:pt>
                  <c:pt idx="193">
                    <c:v>965</c:v>
                  </c:pt>
                  <c:pt idx="194">
                    <c:v>970</c:v>
                  </c:pt>
                  <c:pt idx="195">
                    <c:v>975</c:v>
                  </c:pt>
                  <c:pt idx="196">
                    <c:v>980</c:v>
                  </c:pt>
                  <c:pt idx="197">
                    <c:v>985</c:v>
                  </c:pt>
                  <c:pt idx="198">
                    <c:v>990</c:v>
                  </c:pt>
                  <c:pt idx="199">
                    <c:v>995</c:v>
                  </c:pt>
                  <c:pt idx="200">
                    <c:v>1000</c:v>
                  </c:pt>
                  <c:pt idx="201">
                    <c:v>1005</c:v>
                  </c:pt>
                  <c:pt idx="202">
                    <c:v>1010</c:v>
                  </c:pt>
                  <c:pt idx="203">
                    <c:v>1015</c:v>
                  </c:pt>
                  <c:pt idx="204">
                    <c:v>1020</c:v>
                  </c:pt>
                  <c:pt idx="205">
                    <c:v>1025</c:v>
                  </c:pt>
                  <c:pt idx="206">
                    <c:v>1030</c:v>
                  </c:pt>
                  <c:pt idx="207">
                    <c:v>1035</c:v>
                  </c:pt>
                  <c:pt idx="208">
                    <c:v>1040</c:v>
                  </c:pt>
                  <c:pt idx="209">
                    <c:v>1045</c:v>
                  </c:pt>
                  <c:pt idx="210">
                    <c:v>1050</c:v>
                  </c:pt>
                  <c:pt idx="211">
                    <c:v>1055</c:v>
                  </c:pt>
                  <c:pt idx="212">
                    <c:v>1060</c:v>
                  </c:pt>
                  <c:pt idx="213">
                    <c:v>1065</c:v>
                  </c:pt>
                  <c:pt idx="214">
                    <c:v>1070</c:v>
                  </c:pt>
                </c:lvl>
              </c:multiLvlStrCache>
            </c:multiLvlStrRef>
          </c:xVal>
          <c:yVal>
            <c:numRef>
              <c:f>DG_6a_2021_11_17!$E$2:$E$346</c:f>
              <c:numCache>
                <c:formatCode>0.00</c:formatCode>
                <c:ptCount val="345"/>
                <c:pt idx="0">
                  <c:v>-6.3749999999992757E-2</c:v>
                </c:pt>
                <c:pt idx="1">
                  <c:v>-6.3749999999992757E-2</c:v>
                </c:pt>
                <c:pt idx="2">
                  <c:v>-6.3749999999992757E-2</c:v>
                </c:pt>
                <c:pt idx="3">
                  <c:v>-1.2749999999992028E-2</c:v>
                </c:pt>
                <c:pt idx="4">
                  <c:v>-1.2749999999992028E-2</c:v>
                </c:pt>
                <c:pt idx="5">
                  <c:v>-6.3749999999992757E-2</c:v>
                </c:pt>
                <c:pt idx="6">
                  <c:v>-6.3749999999992757E-2</c:v>
                </c:pt>
                <c:pt idx="7">
                  <c:v>-6.3749999999992757E-2</c:v>
                </c:pt>
                <c:pt idx="8">
                  <c:v>-1.2749999999992028E-2</c:v>
                </c:pt>
                <c:pt idx="9">
                  <c:v>-1.2749999999992028E-2</c:v>
                </c:pt>
                <c:pt idx="10">
                  <c:v>-1.2749999999992028E-2</c:v>
                </c:pt>
                <c:pt idx="11">
                  <c:v>-1.2749999999992028E-2</c:v>
                </c:pt>
                <c:pt idx="12">
                  <c:v>-1.2749999999992028E-2</c:v>
                </c:pt>
                <c:pt idx="13">
                  <c:v>3.8250000000005072E-2</c:v>
                </c:pt>
                <c:pt idx="14">
                  <c:v>3.8250000000005072E-2</c:v>
                </c:pt>
                <c:pt idx="15">
                  <c:v>3.8250000000005072E-2</c:v>
                </c:pt>
                <c:pt idx="16">
                  <c:v>3.8250000000005072E-2</c:v>
                </c:pt>
                <c:pt idx="17">
                  <c:v>8.9250000000005797E-2</c:v>
                </c:pt>
                <c:pt idx="18">
                  <c:v>0.14025000000000654</c:v>
                </c:pt>
                <c:pt idx="19">
                  <c:v>8.9250000000005797E-2</c:v>
                </c:pt>
                <c:pt idx="20">
                  <c:v>0.14025000000000654</c:v>
                </c:pt>
                <c:pt idx="21">
                  <c:v>8.9250000000005797E-2</c:v>
                </c:pt>
                <c:pt idx="22">
                  <c:v>0.14025000000000654</c:v>
                </c:pt>
                <c:pt idx="23">
                  <c:v>0.70125000000000359</c:v>
                </c:pt>
                <c:pt idx="24">
                  <c:v>2.027250000000008</c:v>
                </c:pt>
                <c:pt idx="25">
                  <c:v>4.8832500000000048</c:v>
                </c:pt>
                <c:pt idx="26">
                  <c:v>9.3202500000000068</c:v>
                </c:pt>
                <c:pt idx="27">
                  <c:v>18.245250000000006</c:v>
                </c:pt>
                <c:pt idx="28">
                  <c:v>24.620250000000006</c:v>
                </c:pt>
                <c:pt idx="29">
                  <c:v>31.658250000000006</c:v>
                </c:pt>
                <c:pt idx="30">
                  <c:v>39.053250000000013</c:v>
                </c:pt>
                <c:pt idx="31">
                  <c:v>46.397250000000014</c:v>
                </c:pt>
                <c:pt idx="32">
                  <c:v>52.874250000000018</c:v>
                </c:pt>
                <c:pt idx="33">
                  <c:v>57.872250000000015</c:v>
                </c:pt>
                <c:pt idx="34">
                  <c:v>59.453250000000011</c:v>
                </c:pt>
                <c:pt idx="35">
                  <c:v>63.176250000000017</c:v>
                </c:pt>
                <c:pt idx="36">
                  <c:v>64.451250000000016</c:v>
                </c:pt>
                <c:pt idx="37">
                  <c:v>64.094250000000017</c:v>
                </c:pt>
                <c:pt idx="38">
                  <c:v>62.615250000000017</c:v>
                </c:pt>
                <c:pt idx="39">
                  <c:v>61.340250000000019</c:v>
                </c:pt>
                <c:pt idx="40">
                  <c:v>59.249250000000025</c:v>
                </c:pt>
                <c:pt idx="41">
                  <c:v>57.005250000000018</c:v>
                </c:pt>
                <c:pt idx="42">
                  <c:v>54.812250000000013</c:v>
                </c:pt>
                <c:pt idx="43">
                  <c:v>51.344250000000024</c:v>
                </c:pt>
                <c:pt idx="44">
                  <c:v>49.457250000000009</c:v>
                </c:pt>
                <c:pt idx="45">
                  <c:v>46.856250000000017</c:v>
                </c:pt>
                <c:pt idx="46">
                  <c:v>44.510250000000021</c:v>
                </c:pt>
                <c:pt idx="47">
                  <c:v>42.113250000000008</c:v>
                </c:pt>
                <c:pt idx="48">
                  <c:v>39.002250000000011</c:v>
                </c:pt>
                <c:pt idx="49">
                  <c:v>36.860250000000015</c:v>
                </c:pt>
                <c:pt idx="50">
                  <c:v>34.769250000000007</c:v>
                </c:pt>
                <c:pt idx="51">
                  <c:v>34.208250000000007</c:v>
                </c:pt>
                <c:pt idx="52">
                  <c:v>31.709250000000011</c:v>
                </c:pt>
                <c:pt idx="53">
                  <c:v>29.822250000000007</c:v>
                </c:pt>
                <c:pt idx="54">
                  <c:v>27.017250000000008</c:v>
                </c:pt>
                <c:pt idx="55">
                  <c:v>26.762250000000009</c:v>
                </c:pt>
                <c:pt idx="56">
                  <c:v>25.997250000000008</c:v>
                </c:pt>
                <c:pt idx="57">
                  <c:v>24.92625000000001</c:v>
                </c:pt>
                <c:pt idx="58">
                  <c:v>23.855250000000005</c:v>
                </c:pt>
                <c:pt idx="59">
                  <c:v>23.447250000000007</c:v>
                </c:pt>
                <c:pt idx="60">
                  <c:v>22.580250000000007</c:v>
                </c:pt>
                <c:pt idx="61">
                  <c:v>22.37625000000001</c:v>
                </c:pt>
                <c:pt idx="62">
                  <c:v>21.458250000000007</c:v>
                </c:pt>
                <c:pt idx="63">
                  <c:v>20.744250000000008</c:v>
                </c:pt>
                <c:pt idx="64">
                  <c:v>20.183250000000005</c:v>
                </c:pt>
                <c:pt idx="65">
                  <c:v>18.500250000000008</c:v>
                </c:pt>
                <c:pt idx="66">
                  <c:v>18.398250000000004</c:v>
                </c:pt>
                <c:pt idx="67">
                  <c:v>17.021250000000013</c:v>
                </c:pt>
                <c:pt idx="68">
                  <c:v>17.174250000000011</c:v>
                </c:pt>
                <c:pt idx="69">
                  <c:v>15.797250000000009</c:v>
                </c:pt>
                <c:pt idx="70">
                  <c:v>15.389250000000009</c:v>
                </c:pt>
                <c:pt idx="71">
                  <c:v>15.083250000000005</c:v>
                </c:pt>
                <c:pt idx="72">
                  <c:v>14.012250000000009</c:v>
                </c:pt>
                <c:pt idx="73">
                  <c:v>13.400250000000007</c:v>
                </c:pt>
                <c:pt idx="74">
                  <c:v>12.83925000000001</c:v>
                </c:pt>
                <c:pt idx="75">
                  <c:v>12.58425000000001</c:v>
                </c:pt>
                <c:pt idx="76">
                  <c:v>12.737250000000008</c:v>
                </c:pt>
                <c:pt idx="77">
                  <c:v>11.66625000000001</c:v>
                </c:pt>
                <c:pt idx="78">
                  <c:v>11.156250000000011</c:v>
                </c:pt>
                <c:pt idx="79">
                  <c:v>10.697250000000007</c:v>
                </c:pt>
                <c:pt idx="80">
                  <c:v>10.493250000000005</c:v>
                </c:pt>
                <c:pt idx="81">
                  <c:v>10.238250000000006</c:v>
                </c:pt>
                <c:pt idx="82">
                  <c:v>9.7282500000000045</c:v>
                </c:pt>
                <c:pt idx="83">
                  <c:v>8.9632500000000057</c:v>
                </c:pt>
                <c:pt idx="84">
                  <c:v>8.7082500000000049</c:v>
                </c:pt>
                <c:pt idx="85">
                  <c:v>8.3512500000000109</c:v>
                </c:pt>
                <c:pt idx="86">
                  <c:v>7.9432500000000053</c:v>
                </c:pt>
                <c:pt idx="87">
                  <c:v>7.9432500000000053</c:v>
                </c:pt>
                <c:pt idx="88">
                  <c:v>7.73925000000001</c:v>
                </c:pt>
                <c:pt idx="89">
                  <c:v>7.5862500000000113</c:v>
                </c:pt>
                <c:pt idx="90">
                  <c:v>7.6372500000000079</c:v>
                </c:pt>
                <c:pt idx="91">
                  <c:v>7.0762500000000106</c:v>
                </c:pt>
                <c:pt idx="92">
                  <c:v>6.8722500000000082</c:v>
                </c:pt>
                <c:pt idx="93">
                  <c:v>6.7192500000000095</c:v>
                </c:pt>
                <c:pt idx="94">
                  <c:v>6.5152500000000062</c:v>
                </c:pt>
                <c:pt idx="95">
                  <c:v>6.5662500000000037</c:v>
                </c:pt>
                <c:pt idx="96">
                  <c:v>5.9542500000000098</c:v>
                </c:pt>
                <c:pt idx="97">
                  <c:v>6.1582500000000051</c:v>
                </c:pt>
                <c:pt idx="98">
                  <c:v>5.2402500000000067</c:v>
                </c:pt>
                <c:pt idx="99">
                  <c:v>5.2402500000000067</c:v>
                </c:pt>
                <c:pt idx="100">
                  <c:v>5.3932500000000054</c:v>
                </c:pt>
                <c:pt idx="101">
                  <c:v>5.2912500000000033</c:v>
                </c:pt>
                <c:pt idx="102">
                  <c:v>5.0362500000000034</c:v>
                </c:pt>
                <c:pt idx="103">
                  <c:v>4.8832500000000048</c:v>
                </c:pt>
                <c:pt idx="104">
                  <c:v>4.6282500000000049</c:v>
                </c:pt>
                <c:pt idx="105">
                  <c:v>4.8832500000000048</c:v>
                </c:pt>
                <c:pt idx="106">
                  <c:v>4.5772500000000083</c:v>
                </c:pt>
                <c:pt idx="107">
                  <c:v>4.6282500000000049</c:v>
                </c:pt>
                <c:pt idx="108">
                  <c:v>4.1692500000000097</c:v>
                </c:pt>
                <c:pt idx="109">
                  <c:v>4.3222500000000084</c:v>
                </c:pt>
                <c:pt idx="110">
                  <c:v>4.2712500000000038</c:v>
                </c:pt>
                <c:pt idx="111">
                  <c:v>4.0672500000000085</c:v>
                </c:pt>
                <c:pt idx="112">
                  <c:v>3.9652500000000064</c:v>
                </c:pt>
                <c:pt idx="113">
                  <c:v>4.1182500000000051</c:v>
                </c:pt>
                <c:pt idx="114">
                  <c:v>4.2202500000000063</c:v>
                </c:pt>
                <c:pt idx="115">
                  <c:v>3.6592500000000094</c:v>
                </c:pt>
                <c:pt idx="116">
                  <c:v>3.7612500000000035</c:v>
                </c:pt>
                <c:pt idx="117">
                  <c:v>3.5572500000000082</c:v>
                </c:pt>
                <c:pt idx="118">
                  <c:v>3.2512500000000037</c:v>
                </c:pt>
                <c:pt idx="119">
                  <c:v>3.2512500000000037</c:v>
                </c:pt>
                <c:pt idx="120">
                  <c:v>3.2002500000000067</c:v>
                </c:pt>
                <c:pt idx="121">
                  <c:v>3.2512500000000037</c:v>
                </c:pt>
                <c:pt idx="122">
                  <c:v>2.9962500000000039</c:v>
                </c:pt>
                <c:pt idx="123">
                  <c:v>2.8432500000000052</c:v>
                </c:pt>
                <c:pt idx="124">
                  <c:v>2.9962500000000039</c:v>
                </c:pt>
                <c:pt idx="125">
                  <c:v>2.8432500000000052</c:v>
                </c:pt>
                <c:pt idx="126">
                  <c:v>2.6902500000000065</c:v>
                </c:pt>
                <c:pt idx="127">
                  <c:v>2.4352500000000066</c:v>
                </c:pt>
                <c:pt idx="128">
                  <c:v>2.5372500000000082</c:v>
                </c:pt>
                <c:pt idx="129">
                  <c:v>2.4862500000000036</c:v>
                </c:pt>
                <c:pt idx="130">
                  <c:v>2.5372500000000082</c:v>
                </c:pt>
                <c:pt idx="131">
                  <c:v>2.4862500000000036</c:v>
                </c:pt>
                <c:pt idx="132">
                  <c:v>2.2822500000000079</c:v>
                </c:pt>
                <c:pt idx="133">
                  <c:v>2.4352500000000066</c:v>
                </c:pt>
                <c:pt idx="134">
                  <c:v>2.3332500000000049</c:v>
                </c:pt>
                <c:pt idx="135">
                  <c:v>2.4862500000000036</c:v>
                </c:pt>
                <c:pt idx="136">
                  <c:v>2.1802500000000067</c:v>
                </c:pt>
                <c:pt idx="137">
                  <c:v>1.8232500000000051</c:v>
                </c:pt>
                <c:pt idx="138">
                  <c:v>2.078250000000005</c:v>
                </c:pt>
                <c:pt idx="139">
                  <c:v>2.1802500000000067</c:v>
                </c:pt>
                <c:pt idx="140">
                  <c:v>2.2822500000000079</c:v>
                </c:pt>
                <c:pt idx="141">
                  <c:v>1.9762500000000036</c:v>
                </c:pt>
                <c:pt idx="142">
                  <c:v>2.1292500000000096</c:v>
                </c:pt>
                <c:pt idx="143">
                  <c:v>1.9252500000000066</c:v>
                </c:pt>
                <c:pt idx="144">
                  <c:v>1.8232500000000051</c:v>
                </c:pt>
                <c:pt idx="145">
                  <c:v>2.027250000000008</c:v>
                </c:pt>
                <c:pt idx="146">
                  <c:v>1.8742500000000095</c:v>
                </c:pt>
                <c:pt idx="147">
                  <c:v>1.6702500000000065</c:v>
                </c:pt>
                <c:pt idx="148">
                  <c:v>1.7722500000000081</c:v>
                </c:pt>
                <c:pt idx="149">
                  <c:v>1.568250000000005</c:v>
                </c:pt>
                <c:pt idx="150">
                  <c:v>1.7722500000000081</c:v>
                </c:pt>
                <c:pt idx="151">
                  <c:v>1.517250000000008</c:v>
                </c:pt>
                <c:pt idx="152">
                  <c:v>1.6192500000000094</c:v>
                </c:pt>
                <c:pt idx="153">
                  <c:v>1.517250000000008</c:v>
                </c:pt>
                <c:pt idx="154">
                  <c:v>1.4662500000000036</c:v>
                </c:pt>
                <c:pt idx="155">
                  <c:v>1.3642500000000095</c:v>
                </c:pt>
                <c:pt idx="156">
                  <c:v>1.3132500000000051</c:v>
                </c:pt>
                <c:pt idx="157">
                  <c:v>1.3132500000000051</c:v>
                </c:pt>
                <c:pt idx="158">
                  <c:v>1.3642500000000095</c:v>
                </c:pt>
                <c:pt idx="159">
                  <c:v>1.3642500000000095</c:v>
                </c:pt>
                <c:pt idx="160">
                  <c:v>1.3132500000000051</c:v>
                </c:pt>
                <c:pt idx="161">
                  <c:v>1.2112500000000037</c:v>
                </c:pt>
                <c:pt idx="162">
                  <c:v>1.2112500000000037</c:v>
                </c:pt>
                <c:pt idx="163">
                  <c:v>1.2622500000000081</c:v>
                </c:pt>
                <c:pt idx="164">
                  <c:v>1.2622500000000081</c:v>
                </c:pt>
                <c:pt idx="165">
                  <c:v>1.3132500000000051</c:v>
                </c:pt>
                <c:pt idx="166">
                  <c:v>1.2112500000000037</c:v>
                </c:pt>
                <c:pt idx="167">
                  <c:v>1.058250000000005</c:v>
                </c:pt>
                <c:pt idx="168">
                  <c:v>1.1602500000000064</c:v>
                </c:pt>
                <c:pt idx="169">
                  <c:v>1.1092500000000094</c:v>
                </c:pt>
                <c:pt idx="170">
                  <c:v>1.1092500000000094</c:v>
                </c:pt>
                <c:pt idx="171">
                  <c:v>1.1092500000000094</c:v>
                </c:pt>
                <c:pt idx="172">
                  <c:v>1.058250000000005</c:v>
                </c:pt>
                <c:pt idx="173">
                  <c:v>1.007250000000008</c:v>
                </c:pt>
                <c:pt idx="174">
                  <c:v>1.007250000000008</c:v>
                </c:pt>
                <c:pt idx="175">
                  <c:v>0.9562500000000036</c:v>
                </c:pt>
                <c:pt idx="176">
                  <c:v>1.1092500000000094</c:v>
                </c:pt>
                <c:pt idx="177">
                  <c:v>0.9562500000000036</c:v>
                </c:pt>
                <c:pt idx="178">
                  <c:v>0.90525000000000655</c:v>
                </c:pt>
                <c:pt idx="179">
                  <c:v>0.90525000000000655</c:v>
                </c:pt>
                <c:pt idx="180">
                  <c:v>0.75225000000000797</c:v>
                </c:pt>
                <c:pt idx="181">
                  <c:v>0.85425000000000939</c:v>
                </c:pt>
                <c:pt idx="182">
                  <c:v>0.9562500000000036</c:v>
                </c:pt>
                <c:pt idx="183">
                  <c:v>0.90525000000000655</c:v>
                </c:pt>
                <c:pt idx="184">
                  <c:v>0.85425000000000939</c:v>
                </c:pt>
                <c:pt idx="185">
                  <c:v>0.75225000000000797</c:v>
                </c:pt>
                <c:pt idx="186">
                  <c:v>0.75225000000000797</c:v>
                </c:pt>
                <c:pt idx="187">
                  <c:v>0.75225000000000797</c:v>
                </c:pt>
                <c:pt idx="188">
                  <c:v>0.70125000000000359</c:v>
                </c:pt>
                <c:pt idx="189">
                  <c:v>0.70125000000000359</c:v>
                </c:pt>
                <c:pt idx="190">
                  <c:v>0.70125000000000359</c:v>
                </c:pt>
                <c:pt idx="191">
                  <c:v>0.70125000000000359</c:v>
                </c:pt>
                <c:pt idx="192">
                  <c:v>0.65025000000000654</c:v>
                </c:pt>
                <c:pt idx="193">
                  <c:v>0.65025000000000654</c:v>
                </c:pt>
                <c:pt idx="194">
                  <c:v>0.65025000000000654</c:v>
                </c:pt>
                <c:pt idx="195">
                  <c:v>0.80325000000000513</c:v>
                </c:pt>
                <c:pt idx="196">
                  <c:v>0.70125000000000359</c:v>
                </c:pt>
                <c:pt idx="197">
                  <c:v>0.54825000000000512</c:v>
                </c:pt>
                <c:pt idx="198">
                  <c:v>0.65025000000000654</c:v>
                </c:pt>
                <c:pt idx="199">
                  <c:v>0.65025000000000654</c:v>
                </c:pt>
                <c:pt idx="200">
                  <c:v>0.54825000000000512</c:v>
                </c:pt>
                <c:pt idx="201">
                  <c:v>0.54825000000000512</c:v>
                </c:pt>
                <c:pt idx="202">
                  <c:v>0.65025000000000654</c:v>
                </c:pt>
                <c:pt idx="203">
                  <c:v>0.59925000000000939</c:v>
                </c:pt>
                <c:pt idx="204">
                  <c:v>0.65025000000000654</c:v>
                </c:pt>
                <c:pt idx="205">
                  <c:v>0.54825000000000512</c:v>
                </c:pt>
                <c:pt idx="206">
                  <c:v>0.54825000000000512</c:v>
                </c:pt>
                <c:pt idx="207">
                  <c:v>0.54825000000000512</c:v>
                </c:pt>
                <c:pt idx="208">
                  <c:v>0.54825000000000512</c:v>
                </c:pt>
                <c:pt idx="209">
                  <c:v>0.54825000000000512</c:v>
                </c:pt>
                <c:pt idx="210">
                  <c:v>0.49725000000000796</c:v>
                </c:pt>
                <c:pt idx="211">
                  <c:v>0.49725000000000796</c:v>
                </c:pt>
                <c:pt idx="212">
                  <c:v>0.49725000000000796</c:v>
                </c:pt>
                <c:pt idx="213">
                  <c:v>0.49725000000000796</c:v>
                </c:pt>
                <c:pt idx="214">
                  <c:v>0.44625000000000364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9-4B51-827E-284E2047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DG_6a_2021_11_17!$D$1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DG_6a_2021_11_17!$A$2:$C$346</c15:sqref>
                        </c15:formulaRef>
                      </c:ext>
                    </c:extLst>
                    <c:multiLvlStrCache>
                      <c:ptCount val="215"/>
                      <c:lvl>
                        <c:pt idx="0">
                          <c:v>63.3</c:v>
                        </c:pt>
                        <c:pt idx="1">
                          <c:v>63.3</c:v>
                        </c:pt>
                        <c:pt idx="2">
                          <c:v>63.3</c:v>
                        </c:pt>
                        <c:pt idx="3">
                          <c:v>63.4</c:v>
                        </c:pt>
                        <c:pt idx="4">
                          <c:v>63.4</c:v>
                        </c:pt>
                        <c:pt idx="5">
                          <c:v>63.3</c:v>
                        </c:pt>
                        <c:pt idx="6">
                          <c:v>63.3</c:v>
                        </c:pt>
                        <c:pt idx="7">
                          <c:v>63.3</c:v>
                        </c:pt>
                        <c:pt idx="8">
                          <c:v>63.4</c:v>
                        </c:pt>
                        <c:pt idx="9">
                          <c:v>63.4</c:v>
                        </c:pt>
                        <c:pt idx="10">
                          <c:v>63.4</c:v>
                        </c:pt>
                        <c:pt idx="11">
                          <c:v>63.4</c:v>
                        </c:pt>
                        <c:pt idx="12">
                          <c:v>63.4</c:v>
                        </c:pt>
                        <c:pt idx="13">
                          <c:v>63.5</c:v>
                        </c:pt>
                        <c:pt idx="14">
                          <c:v>63.5</c:v>
                        </c:pt>
                        <c:pt idx="15">
                          <c:v>63.5</c:v>
                        </c:pt>
                        <c:pt idx="16">
                          <c:v>63.5</c:v>
                        </c:pt>
                        <c:pt idx="17">
                          <c:v>63.6</c:v>
                        </c:pt>
                        <c:pt idx="18">
                          <c:v>63.7</c:v>
                        </c:pt>
                        <c:pt idx="19">
                          <c:v>63.6</c:v>
                        </c:pt>
                        <c:pt idx="20">
                          <c:v>63.7</c:v>
                        </c:pt>
                        <c:pt idx="21">
                          <c:v>63.6</c:v>
                        </c:pt>
                        <c:pt idx="22">
                          <c:v>63.7</c:v>
                        </c:pt>
                        <c:pt idx="23">
                          <c:v>64.8</c:v>
                        </c:pt>
                        <c:pt idx="24">
                          <c:v>67.4</c:v>
                        </c:pt>
                        <c:pt idx="25">
                          <c:v>73</c:v>
                        </c:pt>
                        <c:pt idx="26">
                          <c:v>81.7</c:v>
                        </c:pt>
                        <c:pt idx="27">
                          <c:v>99.2</c:v>
                        </c:pt>
                        <c:pt idx="28">
                          <c:v>111.7</c:v>
                        </c:pt>
                        <c:pt idx="29">
                          <c:v>125.5</c:v>
                        </c:pt>
                        <c:pt idx="30">
                          <c:v>140</c:v>
                        </c:pt>
                        <c:pt idx="31">
                          <c:v>154.4</c:v>
                        </c:pt>
                        <c:pt idx="32">
                          <c:v>167.1</c:v>
                        </c:pt>
                        <c:pt idx="33">
                          <c:v>176.9</c:v>
                        </c:pt>
                        <c:pt idx="34">
                          <c:v>180</c:v>
                        </c:pt>
                        <c:pt idx="35">
                          <c:v>187.3</c:v>
                        </c:pt>
                        <c:pt idx="36">
                          <c:v>189.8</c:v>
                        </c:pt>
                        <c:pt idx="37">
                          <c:v>189.1</c:v>
                        </c:pt>
                        <c:pt idx="38">
                          <c:v>186.2</c:v>
                        </c:pt>
                        <c:pt idx="39">
                          <c:v>183.7</c:v>
                        </c:pt>
                        <c:pt idx="40">
                          <c:v>179.6</c:v>
                        </c:pt>
                        <c:pt idx="41">
                          <c:v>175.2</c:v>
                        </c:pt>
                        <c:pt idx="42">
                          <c:v>170.9</c:v>
                        </c:pt>
                        <c:pt idx="43">
                          <c:v>164.1</c:v>
                        </c:pt>
                        <c:pt idx="44">
                          <c:v>160.4</c:v>
                        </c:pt>
                        <c:pt idx="45">
                          <c:v>155.3</c:v>
                        </c:pt>
                        <c:pt idx="46">
                          <c:v>150.7</c:v>
                        </c:pt>
                        <c:pt idx="47">
                          <c:v>146</c:v>
                        </c:pt>
                        <c:pt idx="48">
                          <c:v>139.9</c:v>
                        </c:pt>
                        <c:pt idx="49">
                          <c:v>135.7</c:v>
                        </c:pt>
                        <c:pt idx="50">
                          <c:v>131.6</c:v>
                        </c:pt>
                        <c:pt idx="51">
                          <c:v>130.5</c:v>
                        </c:pt>
                        <c:pt idx="52">
                          <c:v>125.6</c:v>
                        </c:pt>
                        <c:pt idx="53">
                          <c:v>121.9</c:v>
                        </c:pt>
                        <c:pt idx="54">
                          <c:v>116.4</c:v>
                        </c:pt>
                        <c:pt idx="55">
                          <c:v>115.9</c:v>
                        </c:pt>
                        <c:pt idx="56">
                          <c:v>114.4</c:v>
                        </c:pt>
                        <c:pt idx="57">
                          <c:v>112.3</c:v>
                        </c:pt>
                        <c:pt idx="58">
                          <c:v>110.2</c:v>
                        </c:pt>
                        <c:pt idx="59">
                          <c:v>109.4</c:v>
                        </c:pt>
                        <c:pt idx="60">
                          <c:v>107.7</c:v>
                        </c:pt>
                        <c:pt idx="61">
                          <c:v>107.3</c:v>
                        </c:pt>
                        <c:pt idx="62">
                          <c:v>105.5</c:v>
                        </c:pt>
                        <c:pt idx="63">
                          <c:v>104.1</c:v>
                        </c:pt>
                        <c:pt idx="64">
                          <c:v>103</c:v>
                        </c:pt>
                        <c:pt idx="65">
                          <c:v>99.7</c:v>
                        </c:pt>
                        <c:pt idx="66">
                          <c:v>99.5</c:v>
                        </c:pt>
                        <c:pt idx="67">
                          <c:v>96.8</c:v>
                        </c:pt>
                        <c:pt idx="68">
                          <c:v>97.1</c:v>
                        </c:pt>
                        <c:pt idx="69">
                          <c:v>94.4</c:v>
                        </c:pt>
                        <c:pt idx="70">
                          <c:v>93.6</c:v>
                        </c:pt>
                        <c:pt idx="71">
                          <c:v>93</c:v>
                        </c:pt>
                        <c:pt idx="72">
                          <c:v>90.9</c:v>
                        </c:pt>
                        <c:pt idx="73">
                          <c:v>89.7</c:v>
                        </c:pt>
                        <c:pt idx="74">
                          <c:v>88.6</c:v>
                        </c:pt>
                        <c:pt idx="75">
                          <c:v>88.1</c:v>
                        </c:pt>
                        <c:pt idx="76">
                          <c:v>88.4</c:v>
                        </c:pt>
                        <c:pt idx="77">
                          <c:v>86.3</c:v>
                        </c:pt>
                        <c:pt idx="78">
                          <c:v>85.3</c:v>
                        </c:pt>
                        <c:pt idx="79">
                          <c:v>84.4</c:v>
                        </c:pt>
                        <c:pt idx="80">
                          <c:v>84</c:v>
                        </c:pt>
                        <c:pt idx="81">
                          <c:v>83.5</c:v>
                        </c:pt>
                        <c:pt idx="82">
                          <c:v>82.5</c:v>
                        </c:pt>
                        <c:pt idx="83">
                          <c:v>81</c:v>
                        </c:pt>
                        <c:pt idx="84">
                          <c:v>80.5</c:v>
                        </c:pt>
                        <c:pt idx="85">
                          <c:v>79.8</c:v>
                        </c:pt>
                        <c:pt idx="86">
                          <c:v>79</c:v>
                        </c:pt>
                        <c:pt idx="87">
                          <c:v>79</c:v>
                        </c:pt>
                        <c:pt idx="88">
                          <c:v>78.6</c:v>
                        </c:pt>
                        <c:pt idx="89">
                          <c:v>78.3</c:v>
                        </c:pt>
                        <c:pt idx="90">
                          <c:v>78.4</c:v>
                        </c:pt>
                        <c:pt idx="91">
                          <c:v>77.3</c:v>
                        </c:pt>
                        <c:pt idx="92">
                          <c:v>76.9</c:v>
                        </c:pt>
                        <c:pt idx="93">
                          <c:v>76.6</c:v>
                        </c:pt>
                        <c:pt idx="94">
                          <c:v>76.2</c:v>
                        </c:pt>
                        <c:pt idx="95">
                          <c:v>76.3</c:v>
                        </c:pt>
                        <c:pt idx="96">
                          <c:v>75.1</c:v>
                        </c:pt>
                        <c:pt idx="97">
                          <c:v>75.5</c:v>
                        </c:pt>
                        <c:pt idx="98">
                          <c:v>73.7</c:v>
                        </c:pt>
                        <c:pt idx="99">
                          <c:v>73.7</c:v>
                        </c:pt>
                        <c:pt idx="100">
                          <c:v>74</c:v>
                        </c:pt>
                        <c:pt idx="101">
                          <c:v>73.8</c:v>
                        </c:pt>
                        <c:pt idx="102">
                          <c:v>73.3</c:v>
                        </c:pt>
                        <c:pt idx="103">
                          <c:v>73</c:v>
                        </c:pt>
                        <c:pt idx="104">
                          <c:v>72.5</c:v>
                        </c:pt>
                        <c:pt idx="105">
                          <c:v>73</c:v>
                        </c:pt>
                        <c:pt idx="106">
                          <c:v>72.4</c:v>
                        </c:pt>
                        <c:pt idx="107">
                          <c:v>72.5</c:v>
                        </c:pt>
                        <c:pt idx="108">
                          <c:v>71.6</c:v>
                        </c:pt>
                        <c:pt idx="109">
                          <c:v>71.9</c:v>
                        </c:pt>
                        <c:pt idx="110">
                          <c:v>71.8</c:v>
                        </c:pt>
                        <c:pt idx="111">
                          <c:v>71.4</c:v>
                        </c:pt>
                        <c:pt idx="112">
                          <c:v>71.2</c:v>
                        </c:pt>
                        <c:pt idx="113">
                          <c:v>71.5</c:v>
                        </c:pt>
                        <c:pt idx="114">
                          <c:v>71.7</c:v>
                        </c:pt>
                        <c:pt idx="115">
                          <c:v>70.6</c:v>
                        </c:pt>
                        <c:pt idx="116">
                          <c:v>70.8</c:v>
                        </c:pt>
                        <c:pt idx="117">
                          <c:v>70.4</c:v>
                        </c:pt>
                        <c:pt idx="118">
                          <c:v>69.8</c:v>
                        </c:pt>
                        <c:pt idx="119">
                          <c:v>69.8</c:v>
                        </c:pt>
                        <c:pt idx="120">
                          <c:v>69.7</c:v>
                        </c:pt>
                        <c:pt idx="121">
                          <c:v>69.8</c:v>
                        </c:pt>
                        <c:pt idx="122">
                          <c:v>69.3</c:v>
                        </c:pt>
                        <c:pt idx="123">
                          <c:v>69</c:v>
                        </c:pt>
                        <c:pt idx="124">
                          <c:v>69.3</c:v>
                        </c:pt>
                        <c:pt idx="125">
                          <c:v>69</c:v>
                        </c:pt>
                        <c:pt idx="126">
                          <c:v>68.7</c:v>
                        </c:pt>
                        <c:pt idx="127">
                          <c:v>68.2</c:v>
                        </c:pt>
                        <c:pt idx="128">
                          <c:v>68.4</c:v>
                        </c:pt>
                        <c:pt idx="129">
                          <c:v>68.3</c:v>
                        </c:pt>
                        <c:pt idx="130">
                          <c:v>68.4</c:v>
                        </c:pt>
                        <c:pt idx="131">
                          <c:v>68.3</c:v>
                        </c:pt>
                        <c:pt idx="132">
                          <c:v>67.9</c:v>
                        </c:pt>
                        <c:pt idx="133">
                          <c:v>68.2</c:v>
                        </c:pt>
                        <c:pt idx="134">
                          <c:v>68</c:v>
                        </c:pt>
                        <c:pt idx="135">
                          <c:v>68.3</c:v>
                        </c:pt>
                        <c:pt idx="136">
                          <c:v>67.7</c:v>
                        </c:pt>
                        <c:pt idx="137">
                          <c:v>67</c:v>
                        </c:pt>
                        <c:pt idx="138">
                          <c:v>67.5</c:v>
                        </c:pt>
                        <c:pt idx="139">
                          <c:v>67.7</c:v>
                        </c:pt>
                        <c:pt idx="140">
                          <c:v>67.9</c:v>
                        </c:pt>
                        <c:pt idx="141">
                          <c:v>67.3</c:v>
                        </c:pt>
                        <c:pt idx="142">
                          <c:v>67.6</c:v>
                        </c:pt>
                        <c:pt idx="143">
                          <c:v>67.2</c:v>
                        </c:pt>
                        <c:pt idx="144">
                          <c:v>67</c:v>
                        </c:pt>
                        <c:pt idx="145">
                          <c:v>67.4</c:v>
                        </c:pt>
                        <c:pt idx="146">
                          <c:v>67.1</c:v>
                        </c:pt>
                        <c:pt idx="147">
                          <c:v>66.7</c:v>
                        </c:pt>
                        <c:pt idx="148">
                          <c:v>66.9</c:v>
                        </c:pt>
                        <c:pt idx="149">
                          <c:v>66.5</c:v>
                        </c:pt>
                        <c:pt idx="150">
                          <c:v>66.9</c:v>
                        </c:pt>
                        <c:pt idx="151">
                          <c:v>66.4</c:v>
                        </c:pt>
                        <c:pt idx="152">
                          <c:v>66.6</c:v>
                        </c:pt>
                        <c:pt idx="153">
                          <c:v>66.4</c:v>
                        </c:pt>
                        <c:pt idx="154">
                          <c:v>66.3</c:v>
                        </c:pt>
                        <c:pt idx="155">
                          <c:v>66.1</c:v>
                        </c:pt>
                        <c:pt idx="156">
                          <c:v>66</c:v>
                        </c:pt>
                        <c:pt idx="157">
                          <c:v>66</c:v>
                        </c:pt>
                        <c:pt idx="158">
                          <c:v>66.1</c:v>
                        </c:pt>
                        <c:pt idx="159">
                          <c:v>66.1</c:v>
                        </c:pt>
                        <c:pt idx="160">
                          <c:v>66</c:v>
                        </c:pt>
                        <c:pt idx="161">
                          <c:v>65.8</c:v>
                        </c:pt>
                        <c:pt idx="162">
                          <c:v>65.8</c:v>
                        </c:pt>
                        <c:pt idx="163">
                          <c:v>65.9</c:v>
                        </c:pt>
                        <c:pt idx="164">
                          <c:v>65.9</c:v>
                        </c:pt>
                        <c:pt idx="165">
                          <c:v>66</c:v>
                        </c:pt>
                        <c:pt idx="166">
                          <c:v>65.8</c:v>
                        </c:pt>
                        <c:pt idx="167">
                          <c:v>65.5</c:v>
                        </c:pt>
                        <c:pt idx="168">
                          <c:v>65.7</c:v>
                        </c:pt>
                        <c:pt idx="169">
                          <c:v>65.6</c:v>
                        </c:pt>
                        <c:pt idx="170">
                          <c:v>65.6</c:v>
                        </c:pt>
                        <c:pt idx="171">
                          <c:v>65.6</c:v>
                        </c:pt>
                        <c:pt idx="172">
                          <c:v>65.5</c:v>
                        </c:pt>
                        <c:pt idx="173">
                          <c:v>65.4</c:v>
                        </c:pt>
                        <c:pt idx="174">
                          <c:v>65.4</c:v>
                        </c:pt>
                        <c:pt idx="175">
                          <c:v>65.3</c:v>
                        </c:pt>
                        <c:pt idx="176">
                          <c:v>65.6</c:v>
                        </c:pt>
                        <c:pt idx="177">
                          <c:v>65.3</c:v>
                        </c:pt>
                        <c:pt idx="178">
                          <c:v>65.2</c:v>
                        </c:pt>
                        <c:pt idx="179">
                          <c:v>65.2</c:v>
                        </c:pt>
                        <c:pt idx="180">
                          <c:v>64.9</c:v>
                        </c:pt>
                        <c:pt idx="181">
                          <c:v>65.1</c:v>
                        </c:pt>
                        <c:pt idx="182">
                          <c:v>65.3</c:v>
                        </c:pt>
                        <c:pt idx="183">
                          <c:v>65.2</c:v>
                        </c:pt>
                        <c:pt idx="184">
                          <c:v>65.1</c:v>
                        </c:pt>
                        <c:pt idx="185">
                          <c:v>64.9</c:v>
                        </c:pt>
                        <c:pt idx="186">
                          <c:v>64.9</c:v>
                        </c:pt>
                        <c:pt idx="187">
                          <c:v>64.9</c:v>
                        </c:pt>
                        <c:pt idx="188">
                          <c:v>64.8</c:v>
                        </c:pt>
                        <c:pt idx="189">
                          <c:v>64.8</c:v>
                        </c:pt>
                        <c:pt idx="190">
                          <c:v>64.8</c:v>
                        </c:pt>
                        <c:pt idx="191">
                          <c:v>64.8</c:v>
                        </c:pt>
                        <c:pt idx="192">
                          <c:v>64.7</c:v>
                        </c:pt>
                        <c:pt idx="193">
                          <c:v>64.7</c:v>
                        </c:pt>
                        <c:pt idx="194">
                          <c:v>64.7</c:v>
                        </c:pt>
                        <c:pt idx="195">
                          <c:v>65</c:v>
                        </c:pt>
                        <c:pt idx="196">
                          <c:v>64.8</c:v>
                        </c:pt>
                        <c:pt idx="197">
                          <c:v>64.5</c:v>
                        </c:pt>
                        <c:pt idx="198">
                          <c:v>64.7</c:v>
                        </c:pt>
                        <c:pt idx="199">
                          <c:v>64.7</c:v>
                        </c:pt>
                        <c:pt idx="200">
                          <c:v>64.5</c:v>
                        </c:pt>
                        <c:pt idx="201">
                          <c:v>64.5</c:v>
                        </c:pt>
                        <c:pt idx="202">
                          <c:v>64.7</c:v>
                        </c:pt>
                        <c:pt idx="203">
                          <c:v>64.6</c:v>
                        </c:pt>
                        <c:pt idx="204">
                          <c:v>64.7</c:v>
                        </c:pt>
                        <c:pt idx="205">
                          <c:v>64.5</c:v>
                        </c:pt>
                        <c:pt idx="206">
                          <c:v>64.5</c:v>
                        </c:pt>
                        <c:pt idx="207">
                          <c:v>64.5</c:v>
                        </c:pt>
                        <c:pt idx="208">
                          <c:v>64.5</c:v>
                        </c:pt>
                        <c:pt idx="209">
                          <c:v>64.5</c:v>
                        </c:pt>
                        <c:pt idx="210">
                          <c:v>64.4</c:v>
                        </c:pt>
                        <c:pt idx="211">
                          <c:v>64.4</c:v>
                        </c:pt>
                        <c:pt idx="212">
                          <c:v>64.4</c:v>
                        </c:pt>
                        <c:pt idx="213">
                          <c:v>64.4</c:v>
                        </c:pt>
                        <c:pt idx="214">
                          <c:v>64.3</c:v>
                        </c:pt>
                      </c:lvl>
                      <c:lvl>
                        <c:pt idx="0">
                          <c:v>15:59:04</c:v>
                        </c:pt>
                        <c:pt idx="1">
                          <c:v>15:59:09</c:v>
                        </c:pt>
                        <c:pt idx="2">
                          <c:v>15:59:14</c:v>
                        </c:pt>
                        <c:pt idx="3">
                          <c:v>15:59:19</c:v>
                        </c:pt>
                        <c:pt idx="4">
                          <c:v>15:59:24</c:v>
                        </c:pt>
                        <c:pt idx="5">
                          <c:v>15:59:29</c:v>
                        </c:pt>
                        <c:pt idx="6">
                          <c:v>15:59:34</c:v>
                        </c:pt>
                        <c:pt idx="7">
                          <c:v>15:59:39</c:v>
                        </c:pt>
                        <c:pt idx="8">
                          <c:v>15:59:44</c:v>
                        </c:pt>
                        <c:pt idx="9">
                          <c:v>15:59:49</c:v>
                        </c:pt>
                        <c:pt idx="10">
                          <c:v>15:59:54</c:v>
                        </c:pt>
                        <c:pt idx="11">
                          <c:v>15:59:59</c:v>
                        </c:pt>
                        <c:pt idx="12">
                          <c:v>16:00:04</c:v>
                        </c:pt>
                        <c:pt idx="13">
                          <c:v>16:00:09</c:v>
                        </c:pt>
                        <c:pt idx="14">
                          <c:v>16:00:14</c:v>
                        </c:pt>
                        <c:pt idx="15">
                          <c:v>16:00:19</c:v>
                        </c:pt>
                        <c:pt idx="16">
                          <c:v>16:00:24</c:v>
                        </c:pt>
                        <c:pt idx="17">
                          <c:v>16:00:29</c:v>
                        </c:pt>
                        <c:pt idx="18">
                          <c:v>16:00:34</c:v>
                        </c:pt>
                        <c:pt idx="19">
                          <c:v>16:00:39</c:v>
                        </c:pt>
                        <c:pt idx="20">
                          <c:v>16:00:44</c:v>
                        </c:pt>
                        <c:pt idx="21">
                          <c:v>16:00:49</c:v>
                        </c:pt>
                        <c:pt idx="22">
                          <c:v>16:00:54</c:v>
                        </c:pt>
                        <c:pt idx="23">
                          <c:v>16:00:59</c:v>
                        </c:pt>
                        <c:pt idx="24">
                          <c:v>16:01:04</c:v>
                        </c:pt>
                        <c:pt idx="25">
                          <c:v>16:01:09</c:v>
                        </c:pt>
                        <c:pt idx="26">
                          <c:v>16:01:14</c:v>
                        </c:pt>
                        <c:pt idx="27">
                          <c:v>16:01:19</c:v>
                        </c:pt>
                        <c:pt idx="28">
                          <c:v>16:01:24</c:v>
                        </c:pt>
                        <c:pt idx="29">
                          <c:v>16:01:29</c:v>
                        </c:pt>
                        <c:pt idx="30">
                          <c:v>16:01:34</c:v>
                        </c:pt>
                        <c:pt idx="31">
                          <c:v>16:01:39</c:v>
                        </c:pt>
                        <c:pt idx="32">
                          <c:v>16:01:44</c:v>
                        </c:pt>
                        <c:pt idx="33">
                          <c:v>16:01:49</c:v>
                        </c:pt>
                        <c:pt idx="34">
                          <c:v>16:01:54</c:v>
                        </c:pt>
                        <c:pt idx="35">
                          <c:v>16:01:59</c:v>
                        </c:pt>
                        <c:pt idx="36">
                          <c:v>16:02:04</c:v>
                        </c:pt>
                        <c:pt idx="37">
                          <c:v>16:02:09</c:v>
                        </c:pt>
                        <c:pt idx="38">
                          <c:v>16:02:14</c:v>
                        </c:pt>
                        <c:pt idx="39">
                          <c:v>16:02:19</c:v>
                        </c:pt>
                        <c:pt idx="40">
                          <c:v>16:02:24</c:v>
                        </c:pt>
                        <c:pt idx="41">
                          <c:v>16:02:29</c:v>
                        </c:pt>
                        <c:pt idx="42">
                          <c:v>16:02:34</c:v>
                        </c:pt>
                        <c:pt idx="43">
                          <c:v>16:02:39</c:v>
                        </c:pt>
                        <c:pt idx="44">
                          <c:v>16:02:44</c:v>
                        </c:pt>
                        <c:pt idx="45">
                          <c:v>16:02:49</c:v>
                        </c:pt>
                        <c:pt idx="46">
                          <c:v>16:02:54</c:v>
                        </c:pt>
                        <c:pt idx="47">
                          <c:v>16:02:59</c:v>
                        </c:pt>
                        <c:pt idx="48">
                          <c:v>16:03:04</c:v>
                        </c:pt>
                        <c:pt idx="49">
                          <c:v>16:03:09</c:v>
                        </c:pt>
                        <c:pt idx="50">
                          <c:v>16:03:14</c:v>
                        </c:pt>
                        <c:pt idx="51">
                          <c:v>16:03:19</c:v>
                        </c:pt>
                        <c:pt idx="52">
                          <c:v>16:03:24</c:v>
                        </c:pt>
                        <c:pt idx="53">
                          <c:v>16:03:29</c:v>
                        </c:pt>
                        <c:pt idx="54">
                          <c:v>16:03:34</c:v>
                        </c:pt>
                        <c:pt idx="55">
                          <c:v>16:03:39</c:v>
                        </c:pt>
                        <c:pt idx="56">
                          <c:v>16:03:44</c:v>
                        </c:pt>
                        <c:pt idx="57">
                          <c:v>16:03:49</c:v>
                        </c:pt>
                        <c:pt idx="58">
                          <c:v>16:03:54</c:v>
                        </c:pt>
                        <c:pt idx="59">
                          <c:v>16:03:59</c:v>
                        </c:pt>
                        <c:pt idx="60">
                          <c:v>16:04:04</c:v>
                        </c:pt>
                        <c:pt idx="61">
                          <c:v>16:04:09</c:v>
                        </c:pt>
                        <c:pt idx="62">
                          <c:v>16:04:14</c:v>
                        </c:pt>
                        <c:pt idx="63">
                          <c:v>16:04:19</c:v>
                        </c:pt>
                        <c:pt idx="64">
                          <c:v>16:04:24</c:v>
                        </c:pt>
                        <c:pt idx="65">
                          <c:v>16:04:29</c:v>
                        </c:pt>
                        <c:pt idx="66">
                          <c:v>16:04:34</c:v>
                        </c:pt>
                        <c:pt idx="67">
                          <c:v>16:04:39</c:v>
                        </c:pt>
                        <c:pt idx="68">
                          <c:v>16:04:44</c:v>
                        </c:pt>
                        <c:pt idx="69">
                          <c:v>16:04:49</c:v>
                        </c:pt>
                        <c:pt idx="70">
                          <c:v>16:04:54</c:v>
                        </c:pt>
                        <c:pt idx="71">
                          <c:v>16:04:59</c:v>
                        </c:pt>
                        <c:pt idx="72">
                          <c:v>16:05:04</c:v>
                        </c:pt>
                        <c:pt idx="73">
                          <c:v>16:05:09</c:v>
                        </c:pt>
                        <c:pt idx="74">
                          <c:v>16:05:14</c:v>
                        </c:pt>
                        <c:pt idx="75">
                          <c:v>16:05:19</c:v>
                        </c:pt>
                        <c:pt idx="76">
                          <c:v>16:05:24</c:v>
                        </c:pt>
                        <c:pt idx="77">
                          <c:v>16:05:29</c:v>
                        </c:pt>
                        <c:pt idx="78">
                          <c:v>16:05:34</c:v>
                        </c:pt>
                        <c:pt idx="79">
                          <c:v>16:05:39</c:v>
                        </c:pt>
                        <c:pt idx="80">
                          <c:v>16:05:44</c:v>
                        </c:pt>
                        <c:pt idx="81">
                          <c:v>16:05:49</c:v>
                        </c:pt>
                        <c:pt idx="82">
                          <c:v>16:05:54</c:v>
                        </c:pt>
                        <c:pt idx="83">
                          <c:v>16:05:59</c:v>
                        </c:pt>
                        <c:pt idx="84">
                          <c:v>16:06:04</c:v>
                        </c:pt>
                        <c:pt idx="85">
                          <c:v>16:06:09</c:v>
                        </c:pt>
                        <c:pt idx="86">
                          <c:v>16:06:14</c:v>
                        </c:pt>
                        <c:pt idx="87">
                          <c:v>16:06:19</c:v>
                        </c:pt>
                        <c:pt idx="88">
                          <c:v>16:06:24</c:v>
                        </c:pt>
                        <c:pt idx="89">
                          <c:v>16:06:29</c:v>
                        </c:pt>
                        <c:pt idx="90">
                          <c:v>16:06:34</c:v>
                        </c:pt>
                        <c:pt idx="91">
                          <c:v>16:06:39</c:v>
                        </c:pt>
                        <c:pt idx="92">
                          <c:v>16:06:44</c:v>
                        </c:pt>
                        <c:pt idx="93">
                          <c:v>16:06:49</c:v>
                        </c:pt>
                        <c:pt idx="94">
                          <c:v>16:06:54</c:v>
                        </c:pt>
                        <c:pt idx="95">
                          <c:v>16:06:59</c:v>
                        </c:pt>
                        <c:pt idx="96">
                          <c:v>16:07:04</c:v>
                        </c:pt>
                        <c:pt idx="97">
                          <c:v>16:07:09</c:v>
                        </c:pt>
                        <c:pt idx="98">
                          <c:v>16:07:14</c:v>
                        </c:pt>
                        <c:pt idx="99">
                          <c:v>16:07:19</c:v>
                        </c:pt>
                        <c:pt idx="100">
                          <c:v>16:07:24</c:v>
                        </c:pt>
                        <c:pt idx="101">
                          <c:v>16:07:29</c:v>
                        </c:pt>
                        <c:pt idx="102">
                          <c:v>16:07:34</c:v>
                        </c:pt>
                        <c:pt idx="103">
                          <c:v>16:07:39</c:v>
                        </c:pt>
                        <c:pt idx="104">
                          <c:v>16:07:44</c:v>
                        </c:pt>
                        <c:pt idx="105">
                          <c:v>16:07:49</c:v>
                        </c:pt>
                        <c:pt idx="106">
                          <c:v>16:07:54</c:v>
                        </c:pt>
                        <c:pt idx="107">
                          <c:v>16:07:59</c:v>
                        </c:pt>
                        <c:pt idx="108">
                          <c:v>16:08:04</c:v>
                        </c:pt>
                        <c:pt idx="109">
                          <c:v>16:08:09</c:v>
                        </c:pt>
                        <c:pt idx="110">
                          <c:v>16:08:14</c:v>
                        </c:pt>
                        <c:pt idx="111">
                          <c:v>16:08:19</c:v>
                        </c:pt>
                        <c:pt idx="112">
                          <c:v>16:08:24</c:v>
                        </c:pt>
                        <c:pt idx="113">
                          <c:v>16:08:29</c:v>
                        </c:pt>
                        <c:pt idx="114">
                          <c:v>16:08:34</c:v>
                        </c:pt>
                        <c:pt idx="115">
                          <c:v>16:08:39</c:v>
                        </c:pt>
                        <c:pt idx="116">
                          <c:v>16:08:44</c:v>
                        </c:pt>
                        <c:pt idx="117">
                          <c:v>16:08:49</c:v>
                        </c:pt>
                        <c:pt idx="118">
                          <c:v>16:08:54</c:v>
                        </c:pt>
                        <c:pt idx="119">
                          <c:v>16:08:59</c:v>
                        </c:pt>
                        <c:pt idx="120">
                          <c:v>16:09:04</c:v>
                        </c:pt>
                        <c:pt idx="121">
                          <c:v>16:09:09</c:v>
                        </c:pt>
                        <c:pt idx="122">
                          <c:v>16:09:14</c:v>
                        </c:pt>
                        <c:pt idx="123">
                          <c:v>16:09:19</c:v>
                        </c:pt>
                        <c:pt idx="124">
                          <c:v>16:09:24</c:v>
                        </c:pt>
                        <c:pt idx="125">
                          <c:v>16:09:29</c:v>
                        </c:pt>
                        <c:pt idx="126">
                          <c:v>16:09:34</c:v>
                        </c:pt>
                        <c:pt idx="127">
                          <c:v>16:09:39</c:v>
                        </c:pt>
                        <c:pt idx="128">
                          <c:v>16:09:44</c:v>
                        </c:pt>
                        <c:pt idx="129">
                          <c:v>16:09:49</c:v>
                        </c:pt>
                        <c:pt idx="130">
                          <c:v>16:09:54</c:v>
                        </c:pt>
                        <c:pt idx="131">
                          <c:v>16:09:59</c:v>
                        </c:pt>
                        <c:pt idx="132">
                          <c:v>16:10:04</c:v>
                        </c:pt>
                        <c:pt idx="133">
                          <c:v>16:10:09</c:v>
                        </c:pt>
                        <c:pt idx="134">
                          <c:v>16:10:14</c:v>
                        </c:pt>
                        <c:pt idx="135">
                          <c:v>16:10:19</c:v>
                        </c:pt>
                        <c:pt idx="136">
                          <c:v>16:10:24</c:v>
                        </c:pt>
                        <c:pt idx="137">
                          <c:v>16:10:29</c:v>
                        </c:pt>
                        <c:pt idx="138">
                          <c:v>16:10:34</c:v>
                        </c:pt>
                        <c:pt idx="139">
                          <c:v>16:10:39</c:v>
                        </c:pt>
                        <c:pt idx="140">
                          <c:v>16:10:44</c:v>
                        </c:pt>
                        <c:pt idx="141">
                          <c:v>16:10:49</c:v>
                        </c:pt>
                        <c:pt idx="142">
                          <c:v>16:10:54</c:v>
                        </c:pt>
                        <c:pt idx="143">
                          <c:v>16:10:59</c:v>
                        </c:pt>
                        <c:pt idx="144">
                          <c:v>16:11:04</c:v>
                        </c:pt>
                        <c:pt idx="145">
                          <c:v>16:11:09</c:v>
                        </c:pt>
                        <c:pt idx="146">
                          <c:v>16:11:14</c:v>
                        </c:pt>
                        <c:pt idx="147">
                          <c:v>16:11:19</c:v>
                        </c:pt>
                        <c:pt idx="148">
                          <c:v>16:11:24</c:v>
                        </c:pt>
                        <c:pt idx="149">
                          <c:v>16:11:29</c:v>
                        </c:pt>
                        <c:pt idx="150">
                          <c:v>16:11:34</c:v>
                        </c:pt>
                        <c:pt idx="151">
                          <c:v>16:11:39</c:v>
                        </c:pt>
                        <c:pt idx="152">
                          <c:v>16:11:44</c:v>
                        </c:pt>
                        <c:pt idx="153">
                          <c:v>16:11:49</c:v>
                        </c:pt>
                        <c:pt idx="154">
                          <c:v>16:11:54</c:v>
                        </c:pt>
                        <c:pt idx="155">
                          <c:v>16:11:59</c:v>
                        </c:pt>
                        <c:pt idx="156">
                          <c:v>16:12:04</c:v>
                        </c:pt>
                        <c:pt idx="157">
                          <c:v>16:12:09</c:v>
                        </c:pt>
                        <c:pt idx="158">
                          <c:v>16:12:14</c:v>
                        </c:pt>
                        <c:pt idx="159">
                          <c:v>16:12:19</c:v>
                        </c:pt>
                        <c:pt idx="160">
                          <c:v>16:12:24</c:v>
                        </c:pt>
                        <c:pt idx="161">
                          <c:v>16:12:29</c:v>
                        </c:pt>
                        <c:pt idx="162">
                          <c:v>16:12:34</c:v>
                        </c:pt>
                        <c:pt idx="163">
                          <c:v>16:12:39</c:v>
                        </c:pt>
                        <c:pt idx="164">
                          <c:v>16:12:44</c:v>
                        </c:pt>
                        <c:pt idx="165">
                          <c:v>16:12:49</c:v>
                        </c:pt>
                        <c:pt idx="166">
                          <c:v>16:12:54</c:v>
                        </c:pt>
                        <c:pt idx="167">
                          <c:v>16:12:59</c:v>
                        </c:pt>
                        <c:pt idx="168">
                          <c:v>16:13:04</c:v>
                        </c:pt>
                        <c:pt idx="169">
                          <c:v>16:13:09</c:v>
                        </c:pt>
                        <c:pt idx="170">
                          <c:v>16:13:14</c:v>
                        </c:pt>
                        <c:pt idx="171">
                          <c:v>16:13:19</c:v>
                        </c:pt>
                        <c:pt idx="172">
                          <c:v>16:13:24</c:v>
                        </c:pt>
                        <c:pt idx="173">
                          <c:v>16:13:29</c:v>
                        </c:pt>
                        <c:pt idx="174">
                          <c:v>16:13:34</c:v>
                        </c:pt>
                        <c:pt idx="175">
                          <c:v>16:13:39</c:v>
                        </c:pt>
                        <c:pt idx="176">
                          <c:v>16:13:44</c:v>
                        </c:pt>
                        <c:pt idx="177">
                          <c:v>16:13:49</c:v>
                        </c:pt>
                        <c:pt idx="178">
                          <c:v>16:13:54</c:v>
                        </c:pt>
                        <c:pt idx="179">
                          <c:v>16:13:59</c:v>
                        </c:pt>
                        <c:pt idx="180">
                          <c:v>16:14:04</c:v>
                        </c:pt>
                        <c:pt idx="181">
                          <c:v>16:14:09</c:v>
                        </c:pt>
                        <c:pt idx="182">
                          <c:v>16:14:14</c:v>
                        </c:pt>
                        <c:pt idx="183">
                          <c:v>16:14:19</c:v>
                        </c:pt>
                        <c:pt idx="184">
                          <c:v>16:14:24</c:v>
                        </c:pt>
                        <c:pt idx="185">
                          <c:v>16:14:29</c:v>
                        </c:pt>
                        <c:pt idx="186">
                          <c:v>16:14:34</c:v>
                        </c:pt>
                        <c:pt idx="187">
                          <c:v>16:14:39</c:v>
                        </c:pt>
                        <c:pt idx="188">
                          <c:v>16:14:44</c:v>
                        </c:pt>
                        <c:pt idx="189">
                          <c:v>16:14:49</c:v>
                        </c:pt>
                        <c:pt idx="190">
                          <c:v>16:14:54</c:v>
                        </c:pt>
                        <c:pt idx="191">
                          <c:v>16:14:59</c:v>
                        </c:pt>
                        <c:pt idx="192">
                          <c:v>16:15:04</c:v>
                        </c:pt>
                        <c:pt idx="193">
                          <c:v>16:15:09</c:v>
                        </c:pt>
                        <c:pt idx="194">
                          <c:v>16:15:14</c:v>
                        </c:pt>
                        <c:pt idx="195">
                          <c:v>16:15:19</c:v>
                        </c:pt>
                        <c:pt idx="196">
                          <c:v>16:15:24</c:v>
                        </c:pt>
                        <c:pt idx="197">
                          <c:v>16:15:29</c:v>
                        </c:pt>
                        <c:pt idx="198">
                          <c:v>16:15:34</c:v>
                        </c:pt>
                        <c:pt idx="199">
                          <c:v>16:15:39</c:v>
                        </c:pt>
                        <c:pt idx="200">
                          <c:v>16:15:44</c:v>
                        </c:pt>
                        <c:pt idx="201">
                          <c:v>16:15:49</c:v>
                        </c:pt>
                        <c:pt idx="202">
                          <c:v>16:15:54</c:v>
                        </c:pt>
                        <c:pt idx="203">
                          <c:v>16:15:59</c:v>
                        </c:pt>
                        <c:pt idx="204">
                          <c:v>16:16:04</c:v>
                        </c:pt>
                        <c:pt idx="205">
                          <c:v>16:16:09</c:v>
                        </c:pt>
                        <c:pt idx="206">
                          <c:v>16:16:14</c:v>
                        </c:pt>
                        <c:pt idx="207">
                          <c:v>16:16:19</c:v>
                        </c:pt>
                        <c:pt idx="208">
                          <c:v>16:16:24</c:v>
                        </c:pt>
                        <c:pt idx="209">
                          <c:v>16:16:29</c:v>
                        </c:pt>
                        <c:pt idx="210">
                          <c:v>16:16:34</c:v>
                        </c:pt>
                        <c:pt idx="211">
                          <c:v>16:16:39</c:v>
                        </c:pt>
                        <c:pt idx="212">
                          <c:v>16:16:44</c:v>
                        </c:pt>
                        <c:pt idx="213">
                          <c:v>16:16:49</c:v>
                        </c:pt>
                        <c:pt idx="214">
                          <c:v>16:16:54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DG_6a_2021_11_17!$D$2:$D$346</c15:sqref>
                        </c15:formulaRef>
                      </c:ext>
                    </c:extLst>
                    <c:numCache>
                      <c:formatCode>0.00</c:formatCode>
                      <c:ptCount val="345"/>
                      <c:pt idx="0">
                        <c:v>-0.12499999999998579</c:v>
                      </c:pt>
                      <c:pt idx="1">
                        <c:v>-0.12499999999998579</c:v>
                      </c:pt>
                      <c:pt idx="2">
                        <c:v>-0.12499999999998579</c:v>
                      </c:pt>
                      <c:pt idx="3">
                        <c:v>-2.4999999999984368E-2</c:v>
                      </c:pt>
                      <c:pt idx="4">
                        <c:v>-2.4999999999984368E-2</c:v>
                      </c:pt>
                      <c:pt idx="5">
                        <c:v>-0.12499999999998579</c:v>
                      </c:pt>
                      <c:pt idx="6">
                        <c:v>-0.12499999999998579</c:v>
                      </c:pt>
                      <c:pt idx="7">
                        <c:v>-0.12499999999998579</c:v>
                      </c:pt>
                      <c:pt idx="8">
                        <c:v>-2.4999999999984368E-2</c:v>
                      </c:pt>
                      <c:pt idx="9">
                        <c:v>-2.4999999999984368E-2</c:v>
                      </c:pt>
                      <c:pt idx="10">
                        <c:v>-2.4999999999984368E-2</c:v>
                      </c:pt>
                      <c:pt idx="11">
                        <c:v>-2.4999999999984368E-2</c:v>
                      </c:pt>
                      <c:pt idx="12">
                        <c:v>-2.4999999999984368E-2</c:v>
                      </c:pt>
                      <c:pt idx="13">
                        <c:v>7.5000000000009948E-2</c:v>
                      </c:pt>
                      <c:pt idx="14">
                        <c:v>7.5000000000009948E-2</c:v>
                      </c:pt>
                      <c:pt idx="15">
                        <c:v>7.5000000000009948E-2</c:v>
                      </c:pt>
                      <c:pt idx="16">
                        <c:v>7.5000000000009948E-2</c:v>
                      </c:pt>
                      <c:pt idx="17">
                        <c:v>0.17500000000001137</c:v>
                      </c:pt>
                      <c:pt idx="18">
                        <c:v>0.27500000000001279</c:v>
                      </c:pt>
                      <c:pt idx="19">
                        <c:v>0.17500000000001137</c:v>
                      </c:pt>
                      <c:pt idx="20">
                        <c:v>0.27500000000001279</c:v>
                      </c:pt>
                      <c:pt idx="21">
                        <c:v>0.17500000000001137</c:v>
                      </c:pt>
                      <c:pt idx="22">
                        <c:v>0.27500000000001279</c:v>
                      </c:pt>
                      <c:pt idx="23">
                        <c:v>1.3750000000000071</c:v>
                      </c:pt>
                      <c:pt idx="24">
                        <c:v>3.9750000000000156</c:v>
                      </c:pt>
                      <c:pt idx="25">
                        <c:v>9.5750000000000099</c:v>
                      </c:pt>
                      <c:pt idx="26">
                        <c:v>18.275000000000013</c:v>
                      </c:pt>
                      <c:pt idx="27">
                        <c:v>35.775000000000013</c:v>
                      </c:pt>
                      <c:pt idx="28">
                        <c:v>48.275000000000013</c:v>
                      </c:pt>
                      <c:pt idx="29">
                        <c:v>62.07500000000001</c:v>
                      </c:pt>
                      <c:pt idx="30">
                        <c:v>76.575000000000017</c:v>
                      </c:pt>
                      <c:pt idx="31">
                        <c:v>90.975000000000023</c:v>
                      </c:pt>
                      <c:pt idx="32">
                        <c:v>103.67500000000004</c:v>
                      </c:pt>
                      <c:pt idx="33">
                        <c:v>113.47500000000002</c:v>
                      </c:pt>
                      <c:pt idx="34">
                        <c:v>116.57500000000002</c:v>
                      </c:pt>
                      <c:pt idx="35">
                        <c:v>123.87500000000003</c:v>
                      </c:pt>
                      <c:pt idx="36">
                        <c:v>126.37500000000003</c:v>
                      </c:pt>
                      <c:pt idx="37">
                        <c:v>125.67500000000004</c:v>
                      </c:pt>
                      <c:pt idx="38">
                        <c:v>122.77500000000003</c:v>
                      </c:pt>
                      <c:pt idx="39">
                        <c:v>120.27500000000003</c:v>
                      </c:pt>
                      <c:pt idx="40">
                        <c:v>116.17500000000004</c:v>
                      </c:pt>
                      <c:pt idx="41">
                        <c:v>111.77500000000003</c:v>
                      </c:pt>
                      <c:pt idx="42">
                        <c:v>107.47500000000002</c:v>
                      </c:pt>
                      <c:pt idx="43">
                        <c:v>100.67500000000004</c:v>
                      </c:pt>
                      <c:pt idx="44">
                        <c:v>96.975000000000023</c:v>
                      </c:pt>
                      <c:pt idx="45">
                        <c:v>91.875000000000028</c:v>
                      </c:pt>
                      <c:pt idx="46">
                        <c:v>87.275000000000034</c:v>
                      </c:pt>
                      <c:pt idx="47">
                        <c:v>82.575000000000017</c:v>
                      </c:pt>
                      <c:pt idx="48">
                        <c:v>76.475000000000023</c:v>
                      </c:pt>
                      <c:pt idx="49">
                        <c:v>72.275000000000034</c:v>
                      </c:pt>
                      <c:pt idx="50">
                        <c:v>68.175000000000011</c:v>
                      </c:pt>
                      <c:pt idx="51">
                        <c:v>67.075000000000017</c:v>
                      </c:pt>
                      <c:pt idx="52">
                        <c:v>62.175000000000018</c:v>
                      </c:pt>
                      <c:pt idx="53">
                        <c:v>58.475000000000016</c:v>
                      </c:pt>
                      <c:pt idx="54">
                        <c:v>52.975000000000016</c:v>
                      </c:pt>
                      <c:pt idx="55">
                        <c:v>52.475000000000016</c:v>
                      </c:pt>
                      <c:pt idx="56">
                        <c:v>50.975000000000016</c:v>
                      </c:pt>
                      <c:pt idx="57">
                        <c:v>48.875000000000021</c:v>
                      </c:pt>
                      <c:pt idx="58">
                        <c:v>46.775000000000013</c:v>
                      </c:pt>
                      <c:pt idx="59">
                        <c:v>45.975000000000016</c:v>
                      </c:pt>
                      <c:pt idx="60">
                        <c:v>44.275000000000013</c:v>
                      </c:pt>
                      <c:pt idx="61">
                        <c:v>43.875000000000021</c:v>
                      </c:pt>
                      <c:pt idx="62">
                        <c:v>42.07500000000001</c:v>
                      </c:pt>
                      <c:pt idx="63">
                        <c:v>40.675000000000018</c:v>
                      </c:pt>
                      <c:pt idx="64">
                        <c:v>39.57500000000001</c:v>
                      </c:pt>
                      <c:pt idx="65">
                        <c:v>36.275000000000013</c:v>
                      </c:pt>
                      <c:pt idx="66">
                        <c:v>36.07500000000001</c:v>
                      </c:pt>
                      <c:pt idx="67">
                        <c:v>33.375000000000021</c:v>
                      </c:pt>
                      <c:pt idx="68">
                        <c:v>33.675000000000018</c:v>
                      </c:pt>
                      <c:pt idx="69">
                        <c:v>30.975000000000016</c:v>
                      </c:pt>
                      <c:pt idx="70">
                        <c:v>30.175000000000018</c:v>
                      </c:pt>
                      <c:pt idx="71">
                        <c:v>29.57500000000001</c:v>
                      </c:pt>
                      <c:pt idx="72">
                        <c:v>27.475000000000016</c:v>
                      </c:pt>
                      <c:pt idx="73">
                        <c:v>26.275000000000013</c:v>
                      </c:pt>
                      <c:pt idx="74">
                        <c:v>25.175000000000018</c:v>
                      </c:pt>
                      <c:pt idx="75">
                        <c:v>24.675000000000018</c:v>
                      </c:pt>
                      <c:pt idx="76">
                        <c:v>24.975000000000016</c:v>
                      </c:pt>
                      <c:pt idx="77">
                        <c:v>22.875000000000021</c:v>
                      </c:pt>
                      <c:pt idx="78">
                        <c:v>21.875000000000021</c:v>
                      </c:pt>
                      <c:pt idx="79">
                        <c:v>20.975000000000016</c:v>
                      </c:pt>
                      <c:pt idx="80">
                        <c:v>20.57500000000001</c:v>
                      </c:pt>
                      <c:pt idx="81">
                        <c:v>20.07500000000001</c:v>
                      </c:pt>
                      <c:pt idx="82">
                        <c:v>19.07500000000001</c:v>
                      </c:pt>
                      <c:pt idx="83">
                        <c:v>17.57500000000001</c:v>
                      </c:pt>
                      <c:pt idx="84">
                        <c:v>17.07500000000001</c:v>
                      </c:pt>
                      <c:pt idx="85">
                        <c:v>16.375000000000021</c:v>
                      </c:pt>
                      <c:pt idx="86">
                        <c:v>15.57500000000001</c:v>
                      </c:pt>
                      <c:pt idx="87">
                        <c:v>15.57500000000001</c:v>
                      </c:pt>
                      <c:pt idx="88">
                        <c:v>15.175000000000018</c:v>
                      </c:pt>
                      <c:pt idx="89">
                        <c:v>14.875000000000021</c:v>
                      </c:pt>
                      <c:pt idx="90">
                        <c:v>14.975000000000016</c:v>
                      </c:pt>
                      <c:pt idx="91">
                        <c:v>13.875000000000021</c:v>
                      </c:pt>
                      <c:pt idx="92">
                        <c:v>13.475000000000016</c:v>
                      </c:pt>
                      <c:pt idx="93">
                        <c:v>13.175000000000018</c:v>
                      </c:pt>
                      <c:pt idx="94">
                        <c:v>12.775000000000013</c:v>
                      </c:pt>
                      <c:pt idx="95">
                        <c:v>12.875000000000007</c:v>
                      </c:pt>
                      <c:pt idx="96">
                        <c:v>11.675000000000018</c:v>
                      </c:pt>
                      <c:pt idx="97">
                        <c:v>12.07500000000001</c:v>
                      </c:pt>
                      <c:pt idx="98">
                        <c:v>10.275000000000013</c:v>
                      </c:pt>
                      <c:pt idx="99">
                        <c:v>10.275000000000013</c:v>
                      </c:pt>
                      <c:pt idx="100">
                        <c:v>10.57500000000001</c:v>
                      </c:pt>
                      <c:pt idx="101">
                        <c:v>10.375000000000007</c:v>
                      </c:pt>
                      <c:pt idx="102">
                        <c:v>9.8750000000000071</c:v>
                      </c:pt>
                      <c:pt idx="103">
                        <c:v>9.5750000000000099</c:v>
                      </c:pt>
                      <c:pt idx="104">
                        <c:v>9.0750000000000099</c:v>
                      </c:pt>
                      <c:pt idx="105">
                        <c:v>9.5750000000000099</c:v>
                      </c:pt>
                      <c:pt idx="106">
                        <c:v>8.9750000000000156</c:v>
                      </c:pt>
                      <c:pt idx="107">
                        <c:v>9.0750000000000099</c:v>
                      </c:pt>
                      <c:pt idx="108">
                        <c:v>8.1750000000000185</c:v>
                      </c:pt>
                      <c:pt idx="109">
                        <c:v>8.4750000000000156</c:v>
                      </c:pt>
                      <c:pt idx="110">
                        <c:v>8.3750000000000071</c:v>
                      </c:pt>
                      <c:pt idx="111">
                        <c:v>7.9750000000000156</c:v>
                      </c:pt>
                      <c:pt idx="112">
                        <c:v>7.7750000000000128</c:v>
                      </c:pt>
                      <c:pt idx="113">
                        <c:v>8.0750000000000099</c:v>
                      </c:pt>
                      <c:pt idx="114">
                        <c:v>8.2750000000000128</c:v>
                      </c:pt>
                      <c:pt idx="115">
                        <c:v>7.1750000000000185</c:v>
                      </c:pt>
                      <c:pt idx="116">
                        <c:v>7.3750000000000071</c:v>
                      </c:pt>
                      <c:pt idx="117">
                        <c:v>6.9750000000000156</c:v>
                      </c:pt>
                      <c:pt idx="118">
                        <c:v>6.3750000000000071</c:v>
                      </c:pt>
                      <c:pt idx="119">
                        <c:v>6.3750000000000071</c:v>
                      </c:pt>
                      <c:pt idx="120">
                        <c:v>6.2750000000000128</c:v>
                      </c:pt>
                      <c:pt idx="121">
                        <c:v>6.3750000000000071</c:v>
                      </c:pt>
                      <c:pt idx="122">
                        <c:v>5.8750000000000071</c:v>
                      </c:pt>
                      <c:pt idx="123">
                        <c:v>5.5750000000000099</c:v>
                      </c:pt>
                      <c:pt idx="124">
                        <c:v>5.8750000000000071</c:v>
                      </c:pt>
                      <c:pt idx="125">
                        <c:v>5.5750000000000099</c:v>
                      </c:pt>
                      <c:pt idx="126">
                        <c:v>5.2750000000000128</c:v>
                      </c:pt>
                      <c:pt idx="127">
                        <c:v>4.7750000000000128</c:v>
                      </c:pt>
                      <c:pt idx="128">
                        <c:v>4.9750000000000156</c:v>
                      </c:pt>
                      <c:pt idx="129">
                        <c:v>4.8750000000000071</c:v>
                      </c:pt>
                      <c:pt idx="130">
                        <c:v>4.9750000000000156</c:v>
                      </c:pt>
                      <c:pt idx="131">
                        <c:v>4.8750000000000071</c:v>
                      </c:pt>
                      <c:pt idx="132">
                        <c:v>4.4750000000000156</c:v>
                      </c:pt>
                      <c:pt idx="133">
                        <c:v>4.7750000000000128</c:v>
                      </c:pt>
                      <c:pt idx="134">
                        <c:v>4.5750000000000099</c:v>
                      </c:pt>
                      <c:pt idx="135">
                        <c:v>4.8750000000000071</c:v>
                      </c:pt>
                      <c:pt idx="136">
                        <c:v>4.2750000000000128</c:v>
                      </c:pt>
                      <c:pt idx="137">
                        <c:v>3.5750000000000099</c:v>
                      </c:pt>
                      <c:pt idx="138">
                        <c:v>4.0750000000000099</c:v>
                      </c:pt>
                      <c:pt idx="139">
                        <c:v>4.2750000000000128</c:v>
                      </c:pt>
                      <c:pt idx="140">
                        <c:v>4.4750000000000156</c:v>
                      </c:pt>
                      <c:pt idx="141">
                        <c:v>3.8750000000000071</c:v>
                      </c:pt>
                      <c:pt idx="142">
                        <c:v>4.1750000000000185</c:v>
                      </c:pt>
                      <c:pt idx="143">
                        <c:v>3.7750000000000128</c:v>
                      </c:pt>
                      <c:pt idx="144">
                        <c:v>3.5750000000000099</c:v>
                      </c:pt>
                      <c:pt idx="145">
                        <c:v>3.9750000000000156</c:v>
                      </c:pt>
                      <c:pt idx="146">
                        <c:v>3.6750000000000185</c:v>
                      </c:pt>
                      <c:pt idx="147">
                        <c:v>3.2750000000000128</c:v>
                      </c:pt>
                      <c:pt idx="148">
                        <c:v>3.4750000000000156</c:v>
                      </c:pt>
                      <c:pt idx="149">
                        <c:v>3.0750000000000099</c:v>
                      </c:pt>
                      <c:pt idx="150">
                        <c:v>3.4750000000000156</c:v>
                      </c:pt>
                      <c:pt idx="151">
                        <c:v>2.9750000000000156</c:v>
                      </c:pt>
                      <c:pt idx="152">
                        <c:v>3.1750000000000185</c:v>
                      </c:pt>
                      <c:pt idx="153">
                        <c:v>2.9750000000000156</c:v>
                      </c:pt>
                      <c:pt idx="154">
                        <c:v>2.8750000000000071</c:v>
                      </c:pt>
                      <c:pt idx="155">
                        <c:v>2.6750000000000185</c:v>
                      </c:pt>
                      <c:pt idx="156">
                        <c:v>2.5750000000000099</c:v>
                      </c:pt>
                      <c:pt idx="157">
                        <c:v>2.5750000000000099</c:v>
                      </c:pt>
                      <c:pt idx="158">
                        <c:v>2.6750000000000185</c:v>
                      </c:pt>
                      <c:pt idx="159">
                        <c:v>2.6750000000000185</c:v>
                      </c:pt>
                      <c:pt idx="160">
                        <c:v>2.5750000000000099</c:v>
                      </c:pt>
                      <c:pt idx="161">
                        <c:v>2.3750000000000071</c:v>
                      </c:pt>
                      <c:pt idx="162">
                        <c:v>2.3750000000000071</c:v>
                      </c:pt>
                      <c:pt idx="163">
                        <c:v>2.4750000000000156</c:v>
                      </c:pt>
                      <c:pt idx="164">
                        <c:v>2.4750000000000156</c:v>
                      </c:pt>
                      <c:pt idx="165">
                        <c:v>2.5750000000000099</c:v>
                      </c:pt>
                      <c:pt idx="166">
                        <c:v>2.3750000000000071</c:v>
                      </c:pt>
                      <c:pt idx="167">
                        <c:v>2.0750000000000099</c:v>
                      </c:pt>
                      <c:pt idx="168">
                        <c:v>2.2750000000000128</c:v>
                      </c:pt>
                      <c:pt idx="169">
                        <c:v>2.1750000000000185</c:v>
                      </c:pt>
                      <c:pt idx="170">
                        <c:v>2.1750000000000185</c:v>
                      </c:pt>
                      <c:pt idx="171">
                        <c:v>2.1750000000000185</c:v>
                      </c:pt>
                      <c:pt idx="172">
                        <c:v>2.0750000000000099</c:v>
                      </c:pt>
                      <c:pt idx="173">
                        <c:v>1.9750000000000156</c:v>
                      </c:pt>
                      <c:pt idx="174">
                        <c:v>1.9750000000000156</c:v>
                      </c:pt>
                      <c:pt idx="175">
                        <c:v>1.8750000000000071</c:v>
                      </c:pt>
                      <c:pt idx="176">
                        <c:v>2.1750000000000185</c:v>
                      </c:pt>
                      <c:pt idx="177">
                        <c:v>1.8750000000000071</c:v>
                      </c:pt>
                      <c:pt idx="178">
                        <c:v>1.7750000000000128</c:v>
                      </c:pt>
                      <c:pt idx="179">
                        <c:v>1.7750000000000128</c:v>
                      </c:pt>
                      <c:pt idx="180">
                        <c:v>1.4750000000000156</c:v>
                      </c:pt>
                      <c:pt idx="181">
                        <c:v>1.6750000000000185</c:v>
                      </c:pt>
                      <c:pt idx="182">
                        <c:v>1.8750000000000071</c:v>
                      </c:pt>
                      <c:pt idx="183">
                        <c:v>1.7750000000000128</c:v>
                      </c:pt>
                      <c:pt idx="184">
                        <c:v>1.6750000000000185</c:v>
                      </c:pt>
                      <c:pt idx="185">
                        <c:v>1.4750000000000156</c:v>
                      </c:pt>
                      <c:pt idx="186">
                        <c:v>1.4750000000000156</c:v>
                      </c:pt>
                      <c:pt idx="187">
                        <c:v>1.4750000000000156</c:v>
                      </c:pt>
                      <c:pt idx="188">
                        <c:v>1.3750000000000071</c:v>
                      </c:pt>
                      <c:pt idx="189">
                        <c:v>1.3750000000000071</c:v>
                      </c:pt>
                      <c:pt idx="190">
                        <c:v>1.3750000000000071</c:v>
                      </c:pt>
                      <c:pt idx="191">
                        <c:v>1.3750000000000071</c:v>
                      </c:pt>
                      <c:pt idx="192">
                        <c:v>1.2750000000000128</c:v>
                      </c:pt>
                      <c:pt idx="193">
                        <c:v>1.2750000000000128</c:v>
                      </c:pt>
                      <c:pt idx="194">
                        <c:v>1.2750000000000128</c:v>
                      </c:pt>
                      <c:pt idx="195">
                        <c:v>1.5750000000000099</c:v>
                      </c:pt>
                      <c:pt idx="196">
                        <c:v>1.3750000000000071</c:v>
                      </c:pt>
                      <c:pt idx="197">
                        <c:v>1.0750000000000099</c:v>
                      </c:pt>
                      <c:pt idx="198">
                        <c:v>1.2750000000000128</c:v>
                      </c:pt>
                      <c:pt idx="199">
                        <c:v>1.2750000000000128</c:v>
                      </c:pt>
                      <c:pt idx="200">
                        <c:v>1.0750000000000099</c:v>
                      </c:pt>
                      <c:pt idx="201">
                        <c:v>1.0750000000000099</c:v>
                      </c:pt>
                      <c:pt idx="202">
                        <c:v>1.2750000000000128</c:v>
                      </c:pt>
                      <c:pt idx="203">
                        <c:v>1.1750000000000185</c:v>
                      </c:pt>
                      <c:pt idx="204">
                        <c:v>1.2750000000000128</c:v>
                      </c:pt>
                      <c:pt idx="205">
                        <c:v>1.0750000000000099</c:v>
                      </c:pt>
                      <c:pt idx="206">
                        <c:v>1.0750000000000099</c:v>
                      </c:pt>
                      <c:pt idx="207">
                        <c:v>1.0750000000000099</c:v>
                      </c:pt>
                      <c:pt idx="208">
                        <c:v>1.0750000000000099</c:v>
                      </c:pt>
                      <c:pt idx="209">
                        <c:v>1.0750000000000099</c:v>
                      </c:pt>
                      <c:pt idx="210">
                        <c:v>0.97500000000001563</c:v>
                      </c:pt>
                      <c:pt idx="211">
                        <c:v>0.97500000000001563</c:v>
                      </c:pt>
                      <c:pt idx="212">
                        <c:v>0.97500000000001563</c:v>
                      </c:pt>
                      <c:pt idx="213">
                        <c:v>0.97500000000001563</c:v>
                      </c:pt>
                      <c:pt idx="214">
                        <c:v>0.87500000000000711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49-4B51-827E-284E2047B4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DG_6a_2021_11_17!$F$1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DG_6a_2021_11_17!$A$2:$C$346</c15:sqref>
                        </c15:formulaRef>
                      </c:ext>
                    </c:extLst>
                    <c:multiLvlStrCache>
                      <c:ptCount val="215"/>
                      <c:lvl>
                        <c:pt idx="0">
                          <c:v>63.3</c:v>
                        </c:pt>
                        <c:pt idx="1">
                          <c:v>63.3</c:v>
                        </c:pt>
                        <c:pt idx="2">
                          <c:v>63.3</c:v>
                        </c:pt>
                        <c:pt idx="3">
                          <c:v>63.4</c:v>
                        </c:pt>
                        <c:pt idx="4">
                          <c:v>63.4</c:v>
                        </c:pt>
                        <c:pt idx="5">
                          <c:v>63.3</c:v>
                        </c:pt>
                        <c:pt idx="6">
                          <c:v>63.3</c:v>
                        </c:pt>
                        <c:pt idx="7">
                          <c:v>63.3</c:v>
                        </c:pt>
                        <c:pt idx="8">
                          <c:v>63.4</c:v>
                        </c:pt>
                        <c:pt idx="9">
                          <c:v>63.4</c:v>
                        </c:pt>
                        <c:pt idx="10">
                          <c:v>63.4</c:v>
                        </c:pt>
                        <c:pt idx="11">
                          <c:v>63.4</c:v>
                        </c:pt>
                        <c:pt idx="12">
                          <c:v>63.4</c:v>
                        </c:pt>
                        <c:pt idx="13">
                          <c:v>63.5</c:v>
                        </c:pt>
                        <c:pt idx="14">
                          <c:v>63.5</c:v>
                        </c:pt>
                        <c:pt idx="15">
                          <c:v>63.5</c:v>
                        </c:pt>
                        <c:pt idx="16">
                          <c:v>63.5</c:v>
                        </c:pt>
                        <c:pt idx="17">
                          <c:v>63.6</c:v>
                        </c:pt>
                        <c:pt idx="18">
                          <c:v>63.7</c:v>
                        </c:pt>
                        <c:pt idx="19">
                          <c:v>63.6</c:v>
                        </c:pt>
                        <c:pt idx="20">
                          <c:v>63.7</c:v>
                        </c:pt>
                        <c:pt idx="21">
                          <c:v>63.6</c:v>
                        </c:pt>
                        <c:pt idx="22">
                          <c:v>63.7</c:v>
                        </c:pt>
                        <c:pt idx="23">
                          <c:v>64.8</c:v>
                        </c:pt>
                        <c:pt idx="24">
                          <c:v>67.4</c:v>
                        </c:pt>
                        <c:pt idx="25">
                          <c:v>73</c:v>
                        </c:pt>
                        <c:pt idx="26">
                          <c:v>81.7</c:v>
                        </c:pt>
                        <c:pt idx="27">
                          <c:v>99.2</c:v>
                        </c:pt>
                        <c:pt idx="28">
                          <c:v>111.7</c:v>
                        </c:pt>
                        <c:pt idx="29">
                          <c:v>125.5</c:v>
                        </c:pt>
                        <c:pt idx="30">
                          <c:v>140</c:v>
                        </c:pt>
                        <c:pt idx="31">
                          <c:v>154.4</c:v>
                        </c:pt>
                        <c:pt idx="32">
                          <c:v>167.1</c:v>
                        </c:pt>
                        <c:pt idx="33">
                          <c:v>176.9</c:v>
                        </c:pt>
                        <c:pt idx="34">
                          <c:v>180</c:v>
                        </c:pt>
                        <c:pt idx="35">
                          <c:v>187.3</c:v>
                        </c:pt>
                        <c:pt idx="36">
                          <c:v>189.8</c:v>
                        </c:pt>
                        <c:pt idx="37">
                          <c:v>189.1</c:v>
                        </c:pt>
                        <c:pt idx="38">
                          <c:v>186.2</c:v>
                        </c:pt>
                        <c:pt idx="39">
                          <c:v>183.7</c:v>
                        </c:pt>
                        <c:pt idx="40">
                          <c:v>179.6</c:v>
                        </c:pt>
                        <c:pt idx="41">
                          <c:v>175.2</c:v>
                        </c:pt>
                        <c:pt idx="42">
                          <c:v>170.9</c:v>
                        </c:pt>
                        <c:pt idx="43">
                          <c:v>164.1</c:v>
                        </c:pt>
                        <c:pt idx="44">
                          <c:v>160.4</c:v>
                        </c:pt>
                        <c:pt idx="45">
                          <c:v>155.3</c:v>
                        </c:pt>
                        <c:pt idx="46">
                          <c:v>150.7</c:v>
                        </c:pt>
                        <c:pt idx="47">
                          <c:v>146</c:v>
                        </c:pt>
                        <c:pt idx="48">
                          <c:v>139.9</c:v>
                        </c:pt>
                        <c:pt idx="49">
                          <c:v>135.7</c:v>
                        </c:pt>
                        <c:pt idx="50">
                          <c:v>131.6</c:v>
                        </c:pt>
                        <c:pt idx="51">
                          <c:v>130.5</c:v>
                        </c:pt>
                        <c:pt idx="52">
                          <c:v>125.6</c:v>
                        </c:pt>
                        <c:pt idx="53">
                          <c:v>121.9</c:v>
                        </c:pt>
                        <c:pt idx="54">
                          <c:v>116.4</c:v>
                        </c:pt>
                        <c:pt idx="55">
                          <c:v>115.9</c:v>
                        </c:pt>
                        <c:pt idx="56">
                          <c:v>114.4</c:v>
                        </c:pt>
                        <c:pt idx="57">
                          <c:v>112.3</c:v>
                        </c:pt>
                        <c:pt idx="58">
                          <c:v>110.2</c:v>
                        </c:pt>
                        <c:pt idx="59">
                          <c:v>109.4</c:v>
                        </c:pt>
                        <c:pt idx="60">
                          <c:v>107.7</c:v>
                        </c:pt>
                        <c:pt idx="61">
                          <c:v>107.3</c:v>
                        </c:pt>
                        <c:pt idx="62">
                          <c:v>105.5</c:v>
                        </c:pt>
                        <c:pt idx="63">
                          <c:v>104.1</c:v>
                        </c:pt>
                        <c:pt idx="64">
                          <c:v>103</c:v>
                        </c:pt>
                        <c:pt idx="65">
                          <c:v>99.7</c:v>
                        </c:pt>
                        <c:pt idx="66">
                          <c:v>99.5</c:v>
                        </c:pt>
                        <c:pt idx="67">
                          <c:v>96.8</c:v>
                        </c:pt>
                        <c:pt idx="68">
                          <c:v>97.1</c:v>
                        </c:pt>
                        <c:pt idx="69">
                          <c:v>94.4</c:v>
                        </c:pt>
                        <c:pt idx="70">
                          <c:v>93.6</c:v>
                        </c:pt>
                        <c:pt idx="71">
                          <c:v>93</c:v>
                        </c:pt>
                        <c:pt idx="72">
                          <c:v>90.9</c:v>
                        </c:pt>
                        <c:pt idx="73">
                          <c:v>89.7</c:v>
                        </c:pt>
                        <c:pt idx="74">
                          <c:v>88.6</c:v>
                        </c:pt>
                        <c:pt idx="75">
                          <c:v>88.1</c:v>
                        </c:pt>
                        <c:pt idx="76">
                          <c:v>88.4</c:v>
                        </c:pt>
                        <c:pt idx="77">
                          <c:v>86.3</c:v>
                        </c:pt>
                        <c:pt idx="78">
                          <c:v>85.3</c:v>
                        </c:pt>
                        <c:pt idx="79">
                          <c:v>84.4</c:v>
                        </c:pt>
                        <c:pt idx="80">
                          <c:v>84</c:v>
                        </c:pt>
                        <c:pt idx="81">
                          <c:v>83.5</c:v>
                        </c:pt>
                        <c:pt idx="82">
                          <c:v>82.5</c:v>
                        </c:pt>
                        <c:pt idx="83">
                          <c:v>81</c:v>
                        </c:pt>
                        <c:pt idx="84">
                          <c:v>80.5</c:v>
                        </c:pt>
                        <c:pt idx="85">
                          <c:v>79.8</c:v>
                        </c:pt>
                        <c:pt idx="86">
                          <c:v>79</c:v>
                        </c:pt>
                        <c:pt idx="87">
                          <c:v>79</c:v>
                        </c:pt>
                        <c:pt idx="88">
                          <c:v>78.6</c:v>
                        </c:pt>
                        <c:pt idx="89">
                          <c:v>78.3</c:v>
                        </c:pt>
                        <c:pt idx="90">
                          <c:v>78.4</c:v>
                        </c:pt>
                        <c:pt idx="91">
                          <c:v>77.3</c:v>
                        </c:pt>
                        <c:pt idx="92">
                          <c:v>76.9</c:v>
                        </c:pt>
                        <c:pt idx="93">
                          <c:v>76.6</c:v>
                        </c:pt>
                        <c:pt idx="94">
                          <c:v>76.2</c:v>
                        </c:pt>
                        <c:pt idx="95">
                          <c:v>76.3</c:v>
                        </c:pt>
                        <c:pt idx="96">
                          <c:v>75.1</c:v>
                        </c:pt>
                        <c:pt idx="97">
                          <c:v>75.5</c:v>
                        </c:pt>
                        <c:pt idx="98">
                          <c:v>73.7</c:v>
                        </c:pt>
                        <c:pt idx="99">
                          <c:v>73.7</c:v>
                        </c:pt>
                        <c:pt idx="100">
                          <c:v>74</c:v>
                        </c:pt>
                        <c:pt idx="101">
                          <c:v>73.8</c:v>
                        </c:pt>
                        <c:pt idx="102">
                          <c:v>73.3</c:v>
                        </c:pt>
                        <c:pt idx="103">
                          <c:v>73</c:v>
                        </c:pt>
                        <c:pt idx="104">
                          <c:v>72.5</c:v>
                        </c:pt>
                        <c:pt idx="105">
                          <c:v>73</c:v>
                        </c:pt>
                        <c:pt idx="106">
                          <c:v>72.4</c:v>
                        </c:pt>
                        <c:pt idx="107">
                          <c:v>72.5</c:v>
                        </c:pt>
                        <c:pt idx="108">
                          <c:v>71.6</c:v>
                        </c:pt>
                        <c:pt idx="109">
                          <c:v>71.9</c:v>
                        </c:pt>
                        <c:pt idx="110">
                          <c:v>71.8</c:v>
                        </c:pt>
                        <c:pt idx="111">
                          <c:v>71.4</c:v>
                        </c:pt>
                        <c:pt idx="112">
                          <c:v>71.2</c:v>
                        </c:pt>
                        <c:pt idx="113">
                          <c:v>71.5</c:v>
                        </c:pt>
                        <c:pt idx="114">
                          <c:v>71.7</c:v>
                        </c:pt>
                        <c:pt idx="115">
                          <c:v>70.6</c:v>
                        </c:pt>
                        <c:pt idx="116">
                          <c:v>70.8</c:v>
                        </c:pt>
                        <c:pt idx="117">
                          <c:v>70.4</c:v>
                        </c:pt>
                        <c:pt idx="118">
                          <c:v>69.8</c:v>
                        </c:pt>
                        <c:pt idx="119">
                          <c:v>69.8</c:v>
                        </c:pt>
                        <c:pt idx="120">
                          <c:v>69.7</c:v>
                        </c:pt>
                        <c:pt idx="121">
                          <c:v>69.8</c:v>
                        </c:pt>
                        <c:pt idx="122">
                          <c:v>69.3</c:v>
                        </c:pt>
                        <c:pt idx="123">
                          <c:v>69</c:v>
                        </c:pt>
                        <c:pt idx="124">
                          <c:v>69.3</c:v>
                        </c:pt>
                        <c:pt idx="125">
                          <c:v>69</c:v>
                        </c:pt>
                        <c:pt idx="126">
                          <c:v>68.7</c:v>
                        </c:pt>
                        <c:pt idx="127">
                          <c:v>68.2</c:v>
                        </c:pt>
                        <c:pt idx="128">
                          <c:v>68.4</c:v>
                        </c:pt>
                        <c:pt idx="129">
                          <c:v>68.3</c:v>
                        </c:pt>
                        <c:pt idx="130">
                          <c:v>68.4</c:v>
                        </c:pt>
                        <c:pt idx="131">
                          <c:v>68.3</c:v>
                        </c:pt>
                        <c:pt idx="132">
                          <c:v>67.9</c:v>
                        </c:pt>
                        <c:pt idx="133">
                          <c:v>68.2</c:v>
                        </c:pt>
                        <c:pt idx="134">
                          <c:v>68</c:v>
                        </c:pt>
                        <c:pt idx="135">
                          <c:v>68.3</c:v>
                        </c:pt>
                        <c:pt idx="136">
                          <c:v>67.7</c:v>
                        </c:pt>
                        <c:pt idx="137">
                          <c:v>67</c:v>
                        </c:pt>
                        <c:pt idx="138">
                          <c:v>67.5</c:v>
                        </c:pt>
                        <c:pt idx="139">
                          <c:v>67.7</c:v>
                        </c:pt>
                        <c:pt idx="140">
                          <c:v>67.9</c:v>
                        </c:pt>
                        <c:pt idx="141">
                          <c:v>67.3</c:v>
                        </c:pt>
                        <c:pt idx="142">
                          <c:v>67.6</c:v>
                        </c:pt>
                        <c:pt idx="143">
                          <c:v>67.2</c:v>
                        </c:pt>
                        <c:pt idx="144">
                          <c:v>67</c:v>
                        </c:pt>
                        <c:pt idx="145">
                          <c:v>67.4</c:v>
                        </c:pt>
                        <c:pt idx="146">
                          <c:v>67.1</c:v>
                        </c:pt>
                        <c:pt idx="147">
                          <c:v>66.7</c:v>
                        </c:pt>
                        <c:pt idx="148">
                          <c:v>66.9</c:v>
                        </c:pt>
                        <c:pt idx="149">
                          <c:v>66.5</c:v>
                        </c:pt>
                        <c:pt idx="150">
                          <c:v>66.9</c:v>
                        </c:pt>
                        <c:pt idx="151">
                          <c:v>66.4</c:v>
                        </c:pt>
                        <c:pt idx="152">
                          <c:v>66.6</c:v>
                        </c:pt>
                        <c:pt idx="153">
                          <c:v>66.4</c:v>
                        </c:pt>
                        <c:pt idx="154">
                          <c:v>66.3</c:v>
                        </c:pt>
                        <c:pt idx="155">
                          <c:v>66.1</c:v>
                        </c:pt>
                        <c:pt idx="156">
                          <c:v>66</c:v>
                        </c:pt>
                        <c:pt idx="157">
                          <c:v>66</c:v>
                        </c:pt>
                        <c:pt idx="158">
                          <c:v>66.1</c:v>
                        </c:pt>
                        <c:pt idx="159">
                          <c:v>66.1</c:v>
                        </c:pt>
                        <c:pt idx="160">
                          <c:v>66</c:v>
                        </c:pt>
                        <c:pt idx="161">
                          <c:v>65.8</c:v>
                        </c:pt>
                        <c:pt idx="162">
                          <c:v>65.8</c:v>
                        </c:pt>
                        <c:pt idx="163">
                          <c:v>65.9</c:v>
                        </c:pt>
                        <c:pt idx="164">
                          <c:v>65.9</c:v>
                        </c:pt>
                        <c:pt idx="165">
                          <c:v>66</c:v>
                        </c:pt>
                        <c:pt idx="166">
                          <c:v>65.8</c:v>
                        </c:pt>
                        <c:pt idx="167">
                          <c:v>65.5</c:v>
                        </c:pt>
                        <c:pt idx="168">
                          <c:v>65.7</c:v>
                        </c:pt>
                        <c:pt idx="169">
                          <c:v>65.6</c:v>
                        </c:pt>
                        <c:pt idx="170">
                          <c:v>65.6</c:v>
                        </c:pt>
                        <c:pt idx="171">
                          <c:v>65.6</c:v>
                        </c:pt>
                        <c:pt idx="172">
                          <c:v>65.5</c:v>
                        </c:pt>
                        <c:pt idx="173">
                          <c:v>65.4</c:v>
                        </c:pt>
                        <c:pt idx="174">
                          <c:v>65.4</c:v>
                        </c:pt>
                        <c:pt idx="175">
                          <c:v>65.3</c:v>
                        </c:pt>
                        <c:pt idx="176">
                          <c:v>65.6</c:v>
                        </c:pt>
                        <c:pt idx="177">
                          <c:v>65.3</c:v>
                        </c:pt>
                        <c:pt idx="178">
                          <c:v>65.2</c:v>
                        </c:pt>
                        <c:pt idx="179">
                          <c:v>65.2</c:v>
                        </c:pt>
                        <c:pt idx="180">
                          <c:v>64.9</c:v>
                        </c:pt>
                        <c:pt idx="181">
                          <c:v>65.1</c:v>
                        </c:pt>
                        <c:pt idx="182">
                          <c:v>65.3</c:v>
                        </c:pt>
                        <c:pt idx="183">
                          <c:v>65.2</c:v>
                        </c:pt>
                        <c:pt idx="184">
                          <c:v>65.1</c:v>
                        </c:pt>
                        <c:pt idx="185">
                          <c:v>64.9</c:v>
                        </c:pt>
                        <c:pt idx="186">
                          <c:v>64.9</c:v>
                        </c:pt>
                        <c:pt idx="187">
                          <c:v>64.9</c:v>
                        </c:pt>
                        <c:pt idx="188">
                          <c:v>64.8</c:v>
                        </c:pt>
                        <c:pt idx="189">
                          <c:v>64.8</c:v>
                        </c:pt>
                        <c:pt idx="190">
                          <c:v>64.8</c:v>
                        </c:pt>
                        <c:pt idx="191">
                          <c:v>64.8</c:v>
                        </c:pt>
                        <c:pt idx="192">
                          <c:v>64.7</c:v>
                        </c:pt>
                        <c:pt idx="193">
                          <c:v>64.7</c:v>
                        </c:pt>
                        <c:pt idx="194">
                          <c:v>64.7</c:v>
                        </c:pt>
                        <c:pt idx="195">
                          <c:v>65</c:v>
                        </c:pt>
                        <c:pt idx="196">
                          <c:v>64.8</c:v>
                        </c:pt>
                        <c:pt idx="197">
                          <c:v>64.5</c:v>
                        </c:pt>
                        <c:pt idx="198">
                          <c:v>64.7</c:v>
                        </c:pt>
                        <c:pt idx="199">
                          <c:v>64.7</c:v>
                        </c:pt>
                        <c:pt idx="200">
                          <c:v>64.5</c:v>
                        </c:pt>
                        <c:pt idx="201">
                          <c:v>64.5</c:v>
                        </c:pt>
                        <c:pt idx="202">
                          <c:v>64.7</c:v>
                        </c:pt>
                        <c:pt idx="203">
                          <c:v>64.6</c:v>
                        </c:pt>
                        <c:pt idx="204">
                          <c:v>64.7</c:v>
                        </c:pt>
                        <c:pt idx="205">
                          <c:v>64.5</c:v>
                        </c:pt>
                        <c:pt idx="206">
                          <c:v>64.5</c:v>
                        </c:pt>
                        <c:pt idx="207">
                          <c:v>64.5</c:v>
                        </c:pt>
                        <c:pt idx="208">
                          <c:v>64.5</c:v>
                        </c:pt>
                        <c:pt idx="209">
                          <c:v>64.5</c:v>
                        </c:pt>
                        <c:pt idx="210">
                          <c:v>64.4</c:v>
                        </c:pt>
                        <c:pt idx="211">
                          <c:v>64.4</c:v>
                        </c:pt>
                        <c:pt idx="212">
                          <c:v>64.4</c:v>
                        </c:pt>
                        <c:pt idx="213">
                          <c:v>64.4</c:v>
                        </c:pt>
                        <c:pt idx="214">
                          <c:v>64.3</c:v>
                        </c:pt>
                      </c:lvl>
                      <c:lvl>
                        <c:pt idx="0">
                          <c:v>15:59:04</c:v>
                        </c:pt>
                        <c:pt idx="1">
                          <c:v>15:59:09</c:v>
                        </c:pt>
                        <c:pt idx="2">
                          <c:v>15:59:14</c:v>
                        </c:pt>
                        <c:pt idx="3">
                          <c:v>15:59:19</c:v>
                        </c:pt>
                        <c:pt idx="4">
                          <c:v>15:59:24</c:v>
                        </c:pt>
                        <c:pt idx="5">
                          <c:v>15:59:29</c:v>
                        </c:pt>
                        <c:pt idx="6">
                          <c:v>15:59:34</c:v>
                        </c:pt>
                        <c:pt idx="7">
                          <c:v>15:59:39</c:v>
                        </c:pt>
                        <c:pt idx="8">
                          <c:v>15:59:44</c:v>
                        </c:pt>
                        <c:pt idx="9">
                          <c:v>15:59:49</c:v>
                        </c:pt>
                        <c:pt idx="10">
                          <c:v>15:59:54</c:v>
                        </c:pt>
                        <c:pt idx="11">
                          <c:v>15:59:59</c:v>
                        </c:pt>
                        <c:pt idx="12">
                          <c:v>16:00:04</c:v>
                        </c:pt>
                        <c:pt idx="13">
                          <c:v>16:00:09</c:v>
                        </c:pt>
                        <c:pt idx="14">
                          <c:v>16:00:14</c:v>
                        </c:pt>
                        <c:pt idx="15">
                          <c:v>16:00:19</c:v>
                        </c:pt>
                        <c:pt idx="16">
                          <c:v>16:00:24</c:v>
                        </c:pt>
                        <c:pt idx="17">
                          <c:v>16:00:29</c:v>
                        </c:pt>
                        <c:pt idx="18">
                          <c:v>16:00:34</c:v>
                        </c:pt>
                        <c:pt idx="19">
                          <c:v>16:00:39</c:v>
                        </c:pt>
                        <c:pt idx="20">
                          <c:v>16:00:44</c:v>
                        </c:pt>
                        <c:pt idx="21">
                          <c:v>16:00:49</c:v>
                        </c:pt>
                        <c:pt idx="22">
                          <c:v>16:00:54</c:v>
                        </c:pt>
                        <c:pt idx="23">
                          <c:v>16:00:59</c:v>
                        </c:pt>
                        <c:pt idx="24">
                          <c:v>16:01:04</c:v>
                        </c:pt>
                        <c:pt idx="25">
                          <c:v>16:01:09</c:v>
                        </c:pt>
                        <c:pt idx="26">
                          <c:v>16:01:14</c:v>
                        </c:pt>
                        <c:pt idx="27">
                          <c:v>16:01:19</c:v>
                        </c:pt>
                        <c:pt idx="28">
                          <c:v>16:01:24</c:v>
                        </c:pt>
                        <c:pt idx="29">
                          <c:v>16:01:29</c:v>
                        </c:pt>
                        <c:pt idx="30">
                          <c:v>16:01:34</c:v>
                        </c:pt>
                        <c:pt idx="31">
                          <c:v>16:01:39</c:v>
                        </c:pt>
                        <c:pt idx="32">
                          <c:v>16:01:44</c:v>
                        </c:pt>
                        <c:pt idx="33">
                          <c:v>16:01:49</c:v>
                        </c:pt>
                        <c:pt idx="34">
                          <c:v>16:01:54</c:v>
                        </c:pt>
                        <c:pt idx="35">
                          <c:v>16:01:59</c:v>
                        </c:pt>
                        <c:pt idx="36">
                          <c:v>16:02:04</c:v>
                        </c:pt>
                        <c:pt idx="37">
                          <c:v>16:02:09</c:v>
                        </c:pt>
                        <c:pt idx="38">
                          <c:v>16:02:14</c:v>
                        </c:pt>
                        <c:pt idx="39">
                          <c:v>16:02:19</c:v>
                        </c:pt>
                        <c:pt idx="40">
                          <c:v>16:02:24</c:v>
                        </c:pt>
                        <c:pt idx="41">
                          <c:v>16:02:29</c:v>
                        </c:pt>
                        <c:pt idx="42">
                          <c:v>16:02:34</c:v>
                        </c:pt>
                        <c:pt idx="43">
                          <c:v>16:02:39</c:v>
                        </c:pt>
                        <c:pt idx="44">
                          <c:v>16:02:44</c:v>
                        </c:pt>
                        <c:pt idx="45">
                          <c:v>16:02:49</c:v>
                        </c:pt>
                        <c:pt idx="46">
                          <c:v>16:02:54</c:v>
                        </c:pt>
                        <c:pt idx="47">
                          <c:v>16:02:59</c:v>
                        </c:pt>
                        <c:pt idx="48">
                          <c:v>16:03:04</c:v>
                        </c:pt>
                        <c:pt idx="49">
                          <c:v>16:03:09</c:v>
                        </c:pt>
                        <c:pt idx="50">
                          <c:v>16:03:14</c:v>
                        </c:pt>
                        <c:pt idx="51">
                          <c:v>16:03:19</c:v>
                        </c:pt>
                        <c:pt idx="52">
                          <c:v>16:03:24</c:v>
                        </c:pt>
                        <c:pt idx="53">
                          <c:v>16:03:29</c:v>
                        </c:pt>
                        <c:pt idx="54">
                          <c:v>16:03:34</c:v>
                        </c:pt>
                        <c:pt idx="55">
                          <c:v>16:03:39</c:v>
                        </c:pt>
                        <c:pt idx="56">
                          <c:v>16:03:44</c:v>
                        </c:pt>
                        <c:pt idx="57">
                          <c:v>16:03:49</c:v>
                        </c:pt>
                        <c:pt idx="58">
                          <c:v>16:03:54</c:v>
                        </c:pt>
                        <c:pt idx="59">
                          <c:v>16:03:59</c:v>
                        </c:pt>
                        <c:pt idx="60">
                          <c:v>16:04:04</c:v>
                        </c:pt>
                        <c:pt idx="61">
                          <c:v>16:04:09</c:v>
                        </c:pt>
                        <c:pt idx="62">
                          <c:v>16:04:14</c:v>
                        </c:pt>
                        <c:pt idx="63">
                          <c:v>16:04:19</c:v>
                        </c:pt>
                        <c:pt idx="64">
                          <c:v>16:04:24</c:v>
                        </c:pt>
                        <c:pt idx="65">
                          <c:v>16:04:29</c:v>
                        </c:pt>
                        <c:pt idx="66">
                          <c:v>16:04:34</c:v>
                        </c:pt>
                        <c:pt idx="67">
                          <c:v>16:04:39</c:v>
                        </c:pt>
                        <c:pt idx="68">
                          <c:v>16:04:44</c:v>
                        </c:pt>
                        <c:pt idx="69">
                          <c:v>16:04:49</c:v>
                        </c:pt>
                        <c:pt idx="70">
                          <c:v>16:04:54</c:v>
                        </c:pt>
                        <c:pt idx="71">
                          <c:v>16:04:59</c:v>
                        </c:pt>
                        <c:pt idx="72">
                          <c:v>16:05:04</c:v>
                        </c:pt>
                        <c:pt idx="73">
                          <c:v>16:05:09</c:v>
                        </c:pt>
                        <c:pt idx="74">
                          <c:v>16:05:14</c:v>
                        </c:pt>
                        <c:pt idx="75">
                          <c:v>16:05:19</c:v>
                        </c:pt>
                        <c:pt idx="76">
                          <c:v>16:05:24</c:v>
                        </c:pt>
                        <c:pt idx="77">
                          <c:v>16:05:29</c:v>
                        </c:pt>
                        <c:pt idx="78">
                          <c:v>16:05:34</c:v>
                        </c:pt>
                        <c:pt idx="79">
                          <c:v>16:05:39</c:v>
                        </c:pt>
                        <c:pt idx="80">
                          <c:v>16:05:44</c:v>
                        </c:pt>
                        <c:pt idx="81">
                          <c:v>16:05:49</c:v>
                        </c:pt>
                        <c:pt idx="82">
                          <c:v>16:05:54</c:v>
                        </c:pt>
                        <c:pt idx="83">
                          <c:v>16:05:59</c:v>
                        </c:pt>
                        <c:pt idx="84">
                          <c:v>16:06:04</c:v>
                        </c:pt>
                        <c:pt idx="85">
                          <c:v>16:06:09</c:v>
                        </c:pt>
                        <c:pt idx="86">
                          <c:v>16:06:14</c:v>
                        </c:pt>
                        <c:pt idx="87">
                          <c:v>16:06:19</c:v>
                        </c:pt>
                        <c:pt idx="88">
                          <c:v>16:06:24</c:v>
                        </c:pt>
                        <c:pt idx="89">
                          <c:v>16:06:29</c:v>
                        </c:pt>
                        <c:pt idx="90">
                          <c:v>16:06:34</c:v>
                        </c:pt>
                        <c:pt idx="91">
                          <c:v>16:06:39</c:v>
                        </c:pt>
                        <c:pt idx="92">
                          <c:v>16:06:44</c:v>
                        </c:pt>
                        <c:pt idx="93">
                          <c:v>16:06:49</c:v>
                        </c:pt>
                        <c:pt idx="94">
                          <c:v>16:06:54</c:v>
                        </c:pt>
                        <c:pt idx="95">
                          <c:v>16:06:59</c:v>
                        </c:pt>
                        <c:pt idx="96">
                          <c:v>16:07:04</c:v>
                        </c:pt>
                        <c:pt idx="97">
                          <c:v>16:07:09</c:v>
                        </c:pt>
                        <c:pt idx="98">
                          <c:v>16:07:14</c:v>
                        </c:pt>
                        <c:pt idx="99">
                          <c:v>16:07:19</c:v>
                        </c:pt>
                        <c:pt idx="100">
                          <c:v>16:07:24</c:v>
                        </c:pt>
                        <c:pt idx="101">
                          <c:v>16:07:29</c:v>
                        </c:pt>
                        <c:pt idx="102">
                          <c:v>16:07:34</c:v>
                        </c:pt>
                        <c:pt idx="103">
                          <c:v>16:07:39</c:v>
                        </c:pt>
                        <c:pt idx="104">
                          <c:v>16:07:44</c:v>
                        </c:pt>
                        <c:pt idx="105">
                          <c:v>16:07:49</c:v>
                        </c:pt>
                        <c:pt idx="106">
                          <c:v>16:07:54</c:v>
                        </c:pt>
                        <c:pt idx="107">
                          <c:v>16:07:59</c:v>
                        </c:pt>
                        <c:pt idx="108">
                          <c:v>16:08:04</c:v>
                        </c:pt>
                        <c:pt idx="109">
                          <c:v>16:08:09</c:v>
                        </c:pt>
                        <c:pt idx="110">
                          <c:v>16:08:14</c:v>
                        </c:pt>
                        <c:pt idx="111">
                          <c:v>16:08:19</c:v>
                        </c:pt>
                        <c:pt idx="112">
                          <c:v>16:08:24</c:v>
                        </c:pt>
                        <c:pt idx="113">
                          <c:v>16:08:29</c:v>
                        </c:pt>
                        <c:pt idx="114">
                          <c:v>16:08:34</c:v>
                        </c:pt>
                        <c:pt idx="115">
                          <c:v>16:08:39</c:v>
                        </c:pt>
                        <c:pt idx="116">
                          <c:v>16:08:44</c:v>
                        </c:pt>
                        <c:pt idx="117">
                          <c:v>16:08:49</c:v>
                        </c:pt>
                        <c:pt idx="118">
                          <c:v>16:08:54</c:v>
                        </c:pt>
                        <c:pt idx="119">
                          <c:v>16:08:59</c:v>
                        </c:pt>
                        <c:pt idx="120">
                          <c:v>16:09:04</c:v>
                        </c:pt>
                        <c:pt idx="121">
                          <c:v>16:09:09</c:v>
                        </c:pt>
                        <c:pt idx="122">
                          <c:v>16:09:14</c:v>
                        </c:pt>
                        <c:pt idx="123">
                          <c:v>16:09:19</c:v>
                        </c:pt>
                        <c:pt idx="124">
                          <c:v>16:09:24</c:v>
                        </c:pt>
                        <c:pt idx="125">
                          <c:v>16:09:29</c:v>
                        </c:pt>
                        <c:pt idx="126">
                          <c:v>16:09:34</c:v>
                        </c:pt>
                        <c:pt idx="127">
                          <c:v>16:09:39</c:v>
                        </c:pt>
                        <c:pt idx="128">
                          <c:v>16:09:44</c:v>
                        </c:pt>
                        <c:pt idx="129">
                          <c:v>16:09:49</c:v>
                        </c:pt>
                        <c:pt idx="130">
                          <c:v>16:09:54</c:v>
                        </c:pt>
                        <c:pt idx="131">
                          <c:v>16:09:59</c:v>
                        </c:pt>
                        <c:pt idx="132">
                          <c:v>16:10:04</c:v>
                        </c:pt>
                        <c:pt idx="133">
                          <c:v>16:10:09</c:v>
                        </c:pt>
                        <c:pt idx="134">
                          <c:v>16:10:14</c:v>
                        </c:pt>
                        <c:pt idx="135">
                          <c:v>16:10:19</c:v>
                        </c:pt>
                        <c:pt idx="136">
                          <c:v>16:10:24</c:v>
                        </c:pt>
                        <c:pt idx="137">
                          <c:v>16:10:29</c:v>
                        </c:pt>
                        <c:pt idx="138">
                          <c:v>16:10:34</c:v>
                        </c:pt>
                        <c:pt idx="139">
                          <c:v>16:10:39</c:v>
                        </c:pt>
                        <c:pt idx="140">
                          <c:v>16:10:44</c:v>
                        </c:pt>
                        <c:pt idx="141">
                          <c:v>16:10:49</c:v>
                        </c:pt>
                        <c:pt idx="142">
                          <c:v>16:10:54</c:v>
                        </c:pt>
                        <c:pt idx="143">
                          <c:v>16:10:59</c:v>
                        </c:pt>
                        <c:pt idx="144">
                          <c:v>16:11:04</c:v>
                        </c:pt>
                        <c:pt idx="145">
                          <c:v>16:11:09</c:v>
                        </c:pt>
                        <c:pt idx="146">
                          <c:v>16:11:14</c:v>
                        </c:pt>
                        <c:pt idx="147">
                          <c:v>16:11:19</c:v>
                        </c:pt>
                        <c:pt idx="148">
                          <c:v>16:11:24</c:v>
                        </c:pt>
                        <c:pt idx="149">
                          <c:v>16:11:29</c:v>
                        </c:pt>
                        <c:pt idx="150">
                          <c:v>16:11:34</c:v>
                        </c:pt>
                        <c:pt idx="151">
                          <c:v>16:11:39</c:v>
                        </c:pt>
                        <c:pt idx="152">
                          <c:v>16:11:44</c:v>
                        </c:pt>
                        <c:pt idx="153">
                          <c:v>16:11:49</c:v>
                        </c:pt>
                        <c:pt idx="154">
                          <c:v>16:11:54</c:v>
                        </c:pt>
                        <c:pt idx="155">
                          <c:v>16:11:59</c:v>
                        </c:pt>
                        <c:pt idx="156">
                          <c:v>16:12:04</c:v>
                        </c:pt>
                        <c:pt idx="157">
                          <c:v>16:12:09</c:v>
                        </c:pt>
                        <c:pt idx="158">
                          <c:v>16:12:14</c:v>
                        </c:pt>
                        <c:pt idx="159">
                          <c:v>16:12:19</c:v>
                        </c:pt>
                        <c:pt idx="160">
                          <c:v>16:12:24</c:v>
                        </c:pt>
                        <c:pt idx="161">
                          <c:v>16:12:29</c:v>
                        </c:pt>
                        <c:pt idx="162">
                          <c:v>16:12:34</c:v>
                        </c:pt>
                        <c:pt idx="163">
                          <c:v>16:12:39</c:v>
                        </c:pt>
                        <c:pt idx="164">
                          <c:v>16:12:44</c:v>
                        </c:pt>
                        <c:pt idx="165">
                          <c:v>16:12:49</c:v>
                        </c:pt>
                        <c:pt idx="166">
                          <c:v>16:12:54</c:v>
                        </c:pt>
                        <c:pt idx="167">
                          <c:v>16:12:59</c:v>
                        </c:pt>
                        <c:pt idx="168">
                          <c:v>16:13:04</c:v>
                        </c:pt>
                        <c:pt idx="169">
                          <c:v>16:13:09</c:v>
                        </c:pt>
                        <c:pt idx="170">
                          <c:v>16:13:14</c:v>
                        </c:pt>
                        <c:pt idx="171">
                          <c:v>16:13:19</c:v>
                        </c:pt>
                        <c:pt idx="172">
                          <c:v>16:13:24</c:v>
                        </c:pt>
                        <c:pt idx="173">
                          <c:v>16:13:29</c:v>
                        </c:pt>
                        <c:pt idx="174">
                          <c:v>16:13:34</c:v>
                        </c:pt>
                        <c:pt idx="175">
                          <c:v>16:13:39</c:v>
                        </c:pt>
                        <c:pt idx="176">
                          <c:v>16:13:44</c:v>
                        </c:pt>
                        <c:pt idx="177">
                          <c:v>16:13:49</c:v>
                        </c:pt>
                        <c:pt idx="178">
                          <c:v>16:13:54</c:v>
                        </c:pt>
                        <c:pt idx="179">
                          <c:v>16:13:59</c:v>
                        </c:pt>
                        <c:pt idx="180">
                          <c:v>16:14:04</c:v>
                        </c:pt>
                        <c:pt idx="181">
                          <c:v>16:14:09</c:v>
                        </c:pt>
                        <c:pt idx="182">
                          <c:v>16:14:14</c:v>
                        </c:pt>
                        <c:pt idx="183">
                          <c:v>16:14:19</c:v>
                        </c:pt>
                        <c:pt idx="184">
                          <c:v>16:14:24</c:v>
                        </c:pt>
                        <c:pt idx="185">
                          <c:v>16:14:29</c:v>
                        </c:pt>
                        <c:pt idx="186">
                          <c:v>16:14:34</c:v>
                        </c:pt>
                        <c:pt idx="187">
                          <c:v>16:14:39</c:v>
                        </c:pt>
                        <c:pt idx="188">
                          <c:v>16:14:44</c:v>
                        </c:pt>
                        <c:pt idx="189">
                          <c:v>16:14:49</c:v>
                        </c:pt>
                        <c:pt idx="190">
                          <c:v>16:14:54</c:v>
                        </c:pt>
                        <c:pt idx="191">
                          <c:v>16:14:59</c:v>
                        </c:pt>
                        <c:pt idx="192">
                          <c:v>16:15:04</c:v>
                        </c:pt>
                        <c:pt idx="193">
                          <c:v>16:15:09</c:v>
                        </c:pt>
                        <c:pt idx="194">
                          <c:v>16:15:14</c:v>
                        </c:pt>
                        <c:pt idx="195">
                          <c:v>16:15:19</c:v>
                        </c:pt>
                        <c:pt idx="196">
                          <c:v>16:15:24</c:v>
                        </c:pt>
                        <c:pt idx="197">
                          <c:v>16:15:29</c:v>
                        </c:pt>
                        <c:pt idx="198">
                          <c:v>16:15:34</c:v>
                        </c:pt>
                        <c:pt idx="199">
                          <c:v>16:15:39</c:v>
                        </c:pt>
                        <c:pt idx="200">
                          <c:v>16:15:44</c:v>
                        </c:pt>
                        <c:pt idx="201">
                          <c:v>16:15:49</c:v>
                        </c:pt>
                        <c:pt idx="202">
                          <c:v>16:15:54</c:v>
                        </c:pt>
                        <c:pt idx="203">
                          <c:v>16:15:59</c:v>
                        </c:pt>
                        <c:pt idx="204">
                          <c:v>16:16:04</c:v>
                        </c:pt>
                        <c:pt idx="205">
                          <c:v>16:16:09</c:v>
                        </c:pt>
                        <c:pt idx="206">
                          <c:v>16:16:14</c:v>
                        </c:pt>
                        <c:pt idx="207">
                          <c:v>16:16:19</c:v>
                        </c:pt>
                        <c:pt idx="208">
                          <c:v>16:16:24</c:v>
                        </c:pt>
                        <c:pt idx="209">
                          <c:v>16:16:29</c:v>
                        </c:pt>
                        <c:pt idx="210">
                          <c:v>16:16:34</c:v>
                        </c:pt>
                        <c:pt idx="211">
                          <c:v>16:16:39</c:v>
                        </c:pt>
                        <c:pt idx="212">
                          <c:v>16:16:44</c:v>
                        </c:pt>
                        <c:pt idx="213">
                          <c:v>16:16:49</c:v>
                        </c:pt>
                        <c:pt idx="214">
                          <c:v>16:16:54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DG_6a_2021_11_17!$F$2:$F$346</c15:sqref>
                        </c15:formulaRef>
                      </c:ext>
                    </c:extLst>
                    <c:numCache>
                      <c:formatCode>0.00</c:formatCode>
                      <c:ptCount val="345"/>
                      <c:pt idx="0">
                        <c:v>0</c:v>
                      </c:pt>
                      <c:pt idx="1">
                        <c:v>-0.31874999999996378</c:v>
                      </c:pt>
                      <c:pt idx="2">
                        <c:v>-0.63749999999992757</c:v>
                      </c:pt>
                      <c:pt idx="3">
                        <c:v>-0.19124999999988043</c:v>
                      </c:pt>
                      <c:pt idx="4">
                        <c:v>-0.25499999999984058</c:v>
                      </c:pt>
                      <c:pt idx="5">
                        <c:v>-1.5937499999998188</c:v>
                      </c:pt>
                      <c:pt idx="6">
                        <c:v>-1.9124999999997827</c:v>
                      </c:pt>
                      <c:pt idx="7">
                        <c:v>-2.2312499999997466</c:v>
                      </c:pt>
                      <c:pt idx="8">
                        <c:v>-0.50999999999968115</c:v>
                      </c:pt>
                      <c:pt idx="9">
                        <c:v>-0.57374999999964127</c:v>
                      </c:pt>
                      <c:pt idx="10">
                        <c:v>-0.63749999999960139</c:v>
                      </c:pt>
                      <c:pt idx="11">
                        <c:v>-0.7012499999995615</c:v>
                      </c:pt>
                      <c:pt idx="12">
                        <c:v>-0.76499999999952173</c:v>
                      </c:pt>
                      <c:pt idx="13">
                        <c:v>2.4862500000003296</c:v>
                      </c:pt>
                      <c:pt idx="14">
                        <c:v>2.677500000000355</c:v>
                      </c:pt>
                      <c:pt idx="15">
                        <c:v>2.8687500000003805</c:v>
                      </c:pt>
                      <c:pt idx="16">
                        <c:v>3.0600000000004055</c:v>
                      </c:pt>
                      <c:pt idx="17">
                        <c:v>7.5862500000004927</c:v>
                      </c:pt>
                      <c:pt idx="18">
                        <c:v>12.622500000000588</c:v>
                      </c:pt>
                      <c:pt idx="19">
                        <c:v>8.4787500000005505</c:v>
                      </c:pt>
                      <c:pt idx="20">
                        <c:v>14.025000000000654</c:v>
                      </c:pt>
                      <c:pt idx="21">
                        <c:v>9.3712500000006091</c:v>
                      </c:pt>
                      <c:pt idx="22">
                        <c:v>15.42750000000072</c:v>
                      </c:pt>
                      <c:pt idx="23">
                        <c:v>80.643750000000409</c:v>
                      </c:pt>
                      <c:pt idx="24">
                        <c:v>243.27000000000095</c:v>
                      </c:pt>
                      <c:pt idx="25">
                        <c:v>610.40625000000057</c:v>
                      </c:pt>
                      <c:pt idx="26">
                        <c:v>1211.6325000000008</c:v>
                      </c:pt>
                      <c:pt idx="27">
                        <c:v>2463.1087500000008</c:v>
                      </c:pt>
                      <c:pt idx="28">
                        <c:v>3446.8350000000009</c:v>
                      </c:pt>
                      <c:pt idx="29">
                        <c:v>4590.4462500000009</c:v>
                      </c:pt>
                      <c:pt idx="30">
                        <c:v>5857.987500000002</c:v>
                      </c:pt>
                      <c:pt idx="31">
                        <c:v>7191.5737500000023</c:v>
                      </c:pt>
                      <c:pt idx="32">
                        <c:v>8459.8800000000028</c:v>
                      </c:pt>
                      <c:pt idx="33">
                        <c:v>9548.9212500000031</c:v>
                      </c:pt>
                      <c:pt idx="34">
                        <c:v>10107.052500000002</c:v>
                      </c:pt>
                      <c:pt idx="35">
                        <c:v>11055.843750000004</c:v>
                      </c:pt>
                      <c:pt idx="36">
                        <c:v>11601.225000000002</c:v>
                      </c:pt>
                      <c:pt idx="37">
                        <c:v>11857.436250000002</c:v>
                      </c:pt>
                      <c:pt idx="38">
                        <c:v>11896.897500000003</c:v>
                      </c:pt>
                      <c:pt idx="39">
                        <c:v>11961.348750000003</c:v>
                      </c:pt>
                      <c:pt idx="40">
                        <c:v>11849.850000000006</c:v>
                      </c:pt>
                      <c:pt idx="41">
                        <c:v>11686.076250000004</c:v>
                      </c:pt>
                      <c:pt idx="42">
                        <c:v>11510.572500000002</c:v>
                      </c:pt>
                      <c:pt idx="43">
                        <c:v>11039.013750000006</c:v>
                      </c:pt>
                      <c:pt idx="44">
                        <c:v>10880.595000000001</c:v>
                      </c:pt>
                      <c:pt idx="45">
                        <c:v>10542.656250000004</c:v>
                      </c:pt>
                      <c:pt idx="46">
                        <c:v>10237.357500000006</c:v>
                      </c:pt>
                      <c:pt idx="47">
                        <c:v>9896.6137500000023</c:v>
                      </c:pt>
                      <c:pt idx="48">
                        <c:v>9360.5400000000027</c:v>
                      </c:pt>
                      <c:pt idx="49">
                        <c:v>9030.7612500000032</c:v>
                      </c:pt>
                      <c:pt idx="50">
                        <c:v>8692.3125000000018</c:v>
                      </c:pt>
                      <c:pt idx="51">
                        <c:v>8723.103750000002</c:v>
                      </c:pt>
                      <c:pt idx="52">
                        <c:v>8244.4050000000025</c:v>
                      </c:pt>
                      <c:pt idx="53">
                        <c:v>7902.8962500000016</c:v>
                      </c:pt>
                      <c:pt idx="54">
                        <c:v>7294.6575000000021</c:v>
                      </c:pt>
                      <c:pt idx="55">
                        <c:v>7359.6187500000024</c:v>
                      </c:pt>
                      <c:pt idx="56">
                        <c:v>7279.2300000000023</c:v>
                      </c:pt>
                      <c:pt idx="57">
                        <c:v>7103.9812500000025</c:v>
                      </c:pt>
                      <c:pt idx="58">
                        <c:v>6918.0225000000019</c:v>
                      </c:pt>
                      <c:pt idx="59">
                        <c:v>6916.9387500000021</c:v>
                      </c:pt>
                      <c:pt idx="60">
                        <c:v>6774.0750000000016</c:v>
                      </c:pt>
                      <c:pt idx="61">
                        <c:v>6824.7562500000031</c:v>
                      </c:pt>
                      <c:pt idx="62">
                        <c:v>6652.0575000000017</c:v>
                      </c:pt>
                      <c:pt idx="63">
                        <c:v>6534.438750000003</c:v>
                      </c:pt>
                      <c:pt idx="64">
                        <c:v>6458.6400000000012</c:v>
                      </c:pt>
                      <c:pt idx="65">
                        <c:v>6012.5812500000029</c:v>
                      </c:pt>
                      <c:pt idx="66">
                        <c:v>6071.4225000000015</c:v>
                      </c:pt>
                      <c:pt idx="67">
                        <c:v>5702.1187500000042</c:v>
                      </c:pt>
                      <c:pt idx="68">
                        <c:v>5839.2450000000035</c:v>
                      </c:pt>
                      <c:pt idx="69">
                        <c:v>5450.0512500000032</c:v>
                      </c:pt>
                      <c:pt idx="70">
                        <c:v>5386.2375000000029</c:v>
                      </c:pt>
                      <c:pt idx="71">
                        <c:v>5354.5537500000019</c:v>
                      </c:pt>
                      <c:pt idx="72">
                        <c:v>5044.4100000000035</c:v>
                      </c:pt>
                      <c:pt idx="73">
                        <c:v>4891.0912500000022</c:v>
                      </c:pt>
                      <c:pt idx="74">
                        <c:v>4750.5225000000037</c:v>
                      </c:pt>
                      <c:pt idx="75">
                        <c:v>4719.0937500000036</c:v>
                      </c:pt>
                      <c:pt idx="76">
                        <c:v>4840.1550000000034</c:v>
                      </c:pt>
                      <c:pt idx="77">
                        <c:v>4491.506250000004</c:v>
                      </c:pt>
                      <c:pt idx="78">
                        <c:v>4350.9375000000045</c:v>
                      </c:pt>
                      <c:pt idx="79">
                        <c:v>4225.4137500000033</c:v>
                      </c:pt>
                      <c:pt idx="80">
                        <c:v>4197.300000000002</c:v>
                      </c:pt>
                      <c:pt idx="81">
                        <c:v>4146.4912500000028</c:v>
                      </c:pt>
                      <c:pt idx="82">
                        <c:v>3988.5825000000018</c:v>
                      </c:pt>
                      <c:pt idx="83">
                        <c:v>3719.7487500000025</c:v>
                      </c:pt>
                      <c:pt idx="84">
                        <c:v>3657.465000000002</c:v>
                      </c:pt>
                      <c:pt idx="85">
                        <c:v>3549.2812500000045</c:v>
                      </c:pt>
                      <c:pt idx="86">
                        <c:v>3415.5975000000021</c:v>
                      </c:pt>
                      <c:pt idx="87">
                        <c:v>3455.3137500000021</c:v>
                      </c:pt>
                      <c:pt idx="88">
                        <c:v>3405.2700000000045</c:v>
                      </c:pt>
                      <c:pt idx="89">
                        <c:v>3375.8812500000049</c:v>
                      </c:pt>
                      <c:pt idx="90">
                        <c:v>3436.7625000000035</c:v>
                      </c:pt>
                      <c:pt idx="91">
                        <c:v>3219.6937500000049</c:v>
                      </c:pt>
                      <c:pt idx="92">
                        <c:v>3161.2350000000038</c:v>
                      </c:pt>
                      <c:pt idx="93">
                        <c:v>3124.4512500000046</c:v>
                      </c:pt>
                      <c:pt idx="94">
                        <c:v>3062.1675000000027</c:v>
                      </c:pt>
                      <c:pt idx="95">
                        <c:v>3118.9687500000018</c:v>
                      </c:pt>
                      <c:pt idx="96">
                        <c:v>2858.0400000000045</c:v>
                      </c:pt>
                      <c:pt idx="97">
                        <c:v>2986.7512500000025</c:v>
                      </c:pt>
                      <c:pt idx="98">
                        <c:v>2567.7225000000035</c:v>
                      </c:pt>
                      <c:pt idx="99">
                        <c:v>2593.9237500000031</c:v>
                      </c:pt>
                      <c:pt idx="100">
                        <c:v>2696.6250000000027</c:v>
                      </c:pt>
                      <c:pt idx="101">
                        <c:v>2672.0812500000015</c:v>
                      </c:pt>
                      <c:pt idx="102">
                        <c:v>2568.4875000000015</c:v>
                      </c:pt>
                      <c:pt idx="103">
                        <c:v>2514.8737500000025</c:v>
                      </c:pt>
                      <c:pt idx="104">
                        <c:v>2406.6900000000023</c:v>
                      </c:pt>
                      <c:pt idx="105">
                        <c:v>2563.7062500000025</c:v>
                      </c:pt>
                      <c:pt idx="106">
                        <c:v>2425.9425000000042</c:v>
                      </c:pt>
                      <c:pt idx="107">
                        <c:v>2476.1137500000027</c:v>
                      </c:pt>
                      <c:pt idx="108">
                        <c:v>2251.3950000000054</c:v>
                      </c:pt>
                      <c:pt idx="109">
                        <c:v>2355.6262500000043</c:v>
                      </c:pt>
                      <c:pt idx="110">
                        <c:v>2349.1875000000023</c:v>
                      </c:pt>
                      <c:pt idx="111">
                        <c:v>2257.3237500000046</c:v>
                      </c:pt>
                      <c:pt idx="112">
                        <c:v>2220.5400000000036</c:v>
                      </c:pt>
                      <c:pt idx="113">
                        <c:v>2326.8112500000029</c:v>
                      </c:pt>
                      <c:pt idx="114">
                        <c:v>2405.5425000000037</c:v>
                      </c:pt>
                      <c:pt idx="115">
                        <c:v>2104.0687500000054</c:v>
                      </c:pt>
                      <c:pt idx="116">
                        <c:v>2181.5250000000019</c:v>
                      </c:pt>
                      <c:pt idx="117">
                        <c:v>2080.991250000005</c:v>
                      </c:pt>
                      <c:pt idx="118">
                        <c:v>1918.2375000000022</c:v>
                      </c:pt>
                      <c:pt idx="119">
                        <c:v>1934.4937500000021</c:v>
                      </c:pt>
                      <c:pt idx="120">
                        <c:v>1920.150000000004</c:v>
                      </c:pt>
                      <c:pt idx="121">
                        <c:v>1967.0062500000022</c:v>
                      </c:pt>
                      <c:pt idx="122">
                        <c:v>1827.7125000000024</c:v>
                      </c:pt>
                      <c:pt idx="123">
                        <c:v>1748.5987500000031</c:v>
                      </c:pt>
                      <c:pt idx="124">
                        <c:v>1857.6750000000025</c:v>
                      </c:pt>
                      <c:pt idx="125">
                        <c:v>1777.0312500000032</c:v>
                      </c:pt>
                      <c:pt idx="126">
                        <c:v>1694.8575000000042</c:v>
                      </c:pt>
                      <c:pt idx="127">
                        <c:v>1546.3837500000043</c:v>
                      </c:pt>
                      <c:pt idx="128">
                        <c:v>1623.8400000000051</c:v>
                      </c:pt>
                      <c:pt idx="129">
                        <c:v>1603.6312500000024</c:v>
                      </c:pt>
                      <c:pt idx="130">
                        <c:v>1649.2125000000053</c:v>
                      </c:pt>
                      <c:pt idx="131">
                        <c:v>1628.4937500000024</c:v>
                      </c:pt>
                      <c:pt idx="132">
                        <c:v>1506.2850000000053</c:v>
                      </c:pt>
                      <c:pt idx="133">
                        <c:v>1619.4412500000044</c:v>
                      </c:pt>
                      <c:pt idx="134">
                        <c:v>1563.2775000000033</c:v>
                      </c:pt>
                      <c:pt idx="135">
                        <c:v>1678.2187500000025</c:v>
                      </c:pt>
                      <c:pt idx="136">
                        <c:v>1482.5700000000045</c:v>
                      </c:pt>
                      <c:pt idx="137">
                        <c:v>1248.9262500000036</c:v>
                      </c:pt>
                      <c:pt idx="138">
                        <c:v>1433.9925000000035</c:v>
                      </c:pt>
                      <c:pt idx="139">
                        <c:v>1515.2737500000046</c:v>
                      </c:pt>
                      <c:pt idx="140">
                        <c:v>1597.5750000000055</c:v>
                      </c:pt>
                      <c:pt idx="141">
                        <c:v>1393.2562500000026</c:v>
                      </c:pt>
                      <c:pt idx="142">
                        <c:v>1511.7675000000067</c:v>
                      </c:pt>
                      <c:pt idx="143">
                        <c:v>1376.5537500000046</c:v>
                      </c:pt>
                      <c:pt idx="144">
                        <c:v>1312.7400000000036</c:v>
                      </c:pt>
                      <c:pt idx="145">
                        <c:v>1469.7562500000058</c:v>
                      </c:pt>
                      <c:pt idx="146">
                        <c:v>1368.2025000000069</c:v>
                      </c:pt>
                      <c:pt idx="147">
                        <c:v>1227.6337500000047</c:v>
                      </c:pt>
                      <c:pt idx="148">
                        <c:v>1311.4650000000061</c:v>
                      </c:pt>
                      <c:pt idx="149">
                        <c:v>1168.3462500000037</c:v>
                      </c:pt>
                      <c:pt idx="150">
                        <c:v>1329.1875000000061</c:v>
                      </c:pt>
                      <c:pt idx="151">
                        <c:v>1145.523750000006</c:v>
                      </c:pt>
                      <c:pt idx="152">
                        <c:v>1230.6300000000072</c:v>
                      </c:pt>
                      <c:pt idx="153">
                        <c:v>1160.6962500000061</c:v>
                      </c:pt>
                      <c:pt idx="154">
                        <c:v>1129.0125000000028</c:v>
                      </c:pt>
                      <c:pt idx="155">
                        <c:v>1057.2937500000073</c:v>
                      </c:pt>
                      <c:pt idx="156">
                        <c:v>1024.3350000000039</c:v>
                      </c:pt>
                      <c:pt idx="157">
                        <c:v>1030.901250000004</c:v>
                      </c:pt>
                      <c:pt idx="158">
                        <c:v>1077.7575000000074</c:v>
                      </c:pt>
                      <c:pt idx="159">
                        <c:v>1084.5787500000076</c:v>
                      </c:pt>
                      <c:pt idx="160">
                        <c:v>1050.600000000004</c:v>
                      </c:pt>
                      <c:pt idx="161">
                        <c:v>975.05625000000293</c:v>
                      </c:pt>
                      <c:pt idx="162">
                        <c:v>981.11250000000302</c:v>
                      </c:pt>
                      <c:pt idx="163">
                        <c:v>1028.7337500000067</c:v>
                      </c:pt>
                      <c:pt idx="164">
                        <c:v>1035.0450000000067</c:v>
                      </c:pt>
                      <c:pt idx="165">
                        <c:v>1083.4312500000042</c:v>
                      </c:pt>
                      <c:pt idx="166">
                        <c:v>1005.337500000003</c:v>
                      </c:pt>
                      <c:pt idx="167">
                        <c:v>883.63875000000417</c:v>
                      </c:pt>
                      <c:pt idx="168">
                        <c:v>974.61000000000536</c:v>
                      </c:pt>
                      <c:pt idx="169">
                        <c:v>937.31625000000793</c:v>
                      </c:pt>
                      <c:pt idx="170">
                        <c:v>942.86250000000803</c:v>
                      </c:pt>
                      <c:pt idx="171">
                        <c:v>948.40875000000801</c:v>
                      </c:pt>
                      <c:pt idx="172">
                        <c:v>910.09500000000435</c:v>
                      </c:pt>
                      <c:pt idx="173">
                        <c:v>871.27125000000694</c:v>
                      </c:pt>
                      <c:pt idx="174">
                        <c:v>876.30750000000694</c:v>
                      </c:pt>
                      <c:pt idx="175">
                        <c:v>836.71875000000318</c:v>
                      </c:pt>
                      <c:pt idx="176">
                        <c:v>976.14000000000829</c:v>
                      </c:pt>
                      <c:pt idx="177">
                        <c:v>846.28125000000318</c:v>
                      </c:pt>
                      <c:pt idx="178">
                        <c:v>805.67250000000581</c:v>
                      </c:pt>
                      <c:pt idx="179">
                        <c:v>810.19875000000582</c:v>
                      </c:pt>
                      <c:pt idx="180">
                        <c:v>677.02500000000714</c:v>
                      </c:pt>
                      <c:pt idx="181">
                        <c:v>773.09625000000847</c:v>
                      </c:pt>
                      <c:pt idx="182">
                        <c:v>870.1875000000033</c:v>
                      </c:pt>
                      <c:pt idx="183">
                        <c:v>828.30375000000595</c:v>
                      </c:pt>
                      <c:pt idx="184">
                        <c:v>785.91000000000861</c:v>
                      </c:pt>
                      <c:pt idx="185">
                        <c:v>695.83125000000734</c:v>
                      </c:pt>
                      <c:pt idx="186">
                        <c:v>699.59250000000736</c:v>
                      </c:pt>
                      <c:pt idx="187">
                        <c:v>703.35375000000749</c:v>
                      </c:pt>
                      <c:pt idx="188">
                        <c:v>659.17500000000337</c:v>
                      </c:pt>
                      <c:pt idx="189">
                        <c:v>662.68125000000339</c:v>
                      </c:pt>
                      <c:pt idx="190">
                        <c:v>666.18750000000341</c:v>
                      </c:pt>
                      <c:pt idx="191">
                        <c:v>669.69375000000343</c:v>
                      </c:pt>
                      <c:pt idx="192">
                        <c:v>624.24000000000626</c:v>
                      </c:pt>
                      <c:pt idx="193">
                        <c:v>627.49125000000629</c:v>
                      </c:pt>
                      <c:pt idx="194">
                        <c:v>630.74250000000632</c:v>
                      </c:pt>
                      <c:pt idx="195">
                        <c:v>783.16875000000505</c:v>
                      </c:pt>
                      <c:pt idx="196">
                        <c:v>687.22500000000355</c:v>
                      </c:pt>
                      <c:pt idx="197">
                        <c:v>540.02625000000501</c:v>
                      </c:pt>
                      <c:pt idx="198">
                        <c:v>643.74750000000643</c:v>
                      </c:pt>
                      <c:pt idx="199">
                        <c:v>646.99875000000657</c:v>
                      </c:pt>
                      <c:pt idx="200">
                        <c:v>548.25000000000512</c:v>
                      </c:pt>
                      <c:pt idx="201">
                        <c:v>550.99125000000515</c:v>
                      </c:pt>
                      <c:pt idx="202">
                        <c:v>656.75250000000665</c:v>
                      </c:pt>
                      <c:pt idx="203">
                        <c:v>608.23875000000953</c:v>
                      </c:pt>
                      <c:pt idx="204">
                        <c:v>663.2550000000067</c:v>
                      </c:pt>
                      <c:pt idx="205">
                        <c:v>561.9562500000053</c:v>
                      </c:pt>
                      <c:pt idx="206">
                        <c:v>564.69750000000522</c:v>
                      </c:pt>
                      <c:pt idx="207">
                        <c:v>567.43875000000526</c:v>
                      </c:pt>
                      <c:pt idx="208">
                        <c:v>570.18000000000529</c:v>
                      </c:pt>
                      <c:pt idx="209">
                        <c:v>572.92125000000533</c:v>
                      </c:pt>
                      <c:pt idx="210">
                        <c:v>522.11250000000837</c:v>
                      </c:pt>
                      <c:pt idx="211">
                        <c:v>524.59875000000841</c:v>
                      </c:pt>
                      <c:pt idx="212">
                        <c:v>527.08500000000845</c:v>
                      </c:pt>
                      <c:pt idx="213">
                        <c:v>529.57125000000849</c:v>
                      </c:pt>
                      <c:pt idx="214">
                        <c:v>477.48750000000388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A49-4B51-827E-284E2047B4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DG_6a_2021_11_17!$G$1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DG_6a_2021_11_17!$A$2:$C$346</c15:sqref>
                        </c15:formulaRef>
                      </c:ext>
                    </c:extLst>
                    <c:multiLvlStrCache>
                      <c:ptCount val="215"/>
                      <c:lvl>
                        <c:pt idx="0">
                          <c:v>63.3</c:v>
                        </c:pt>
                        <c:pt idx="1">
                          <c:v>63.3</c:v>
                        </c:pt>
                        <c:pt idx="2">
                          <c:v>63.3</c:v>
                        </c:pt>
                        <c:pt idx="3">
                          <c:v>63.4</c:v>
                        </c:pt>
                        <c:pt idx="4">
                          <c:v>63.4</c:v>
                        </c:pt>
                        <c:pt idx="5">
                          <c:v>63.3</c:v>
                        </c:pt>
                        <c:pt idx="6">
                          <c:v>63.3</c:v>
                        </c:pt>
                        <c:pt idx="7">
                          <c:v>63.3</c:v>
                        </c:pt>
                        <c:pt idx="8">
                          <c:v>63.4</c:v>
                        </c:pt>
                        <c:pt idx="9">
                          <c:v>63.4</c:v>
                        </c:pt>
                        <c:pt idx="10">
                          <c:v>63.4</c:v>
                        </c:pt>
                        <c:pt idx="11">
                          <c:v>63.4</c:v>
                        </c:pt>
                        <c:pt idx="12">
                          <c:v>63.4</c:v>
                        </c:pt>
                        <c:pt idx="13">
                          <c:v>63.5</c:v>
                        </c:pt>
                        <c:pt idx="14">
                          <c:v>63.5</c:v>
                        </c:pt>
                        <c:pt idx="15">
                          <c:v>63.5</c:v>
                        </c:pt>
                        <c:pt idx="16">
                          <c:v>63.5</c:v>
                        </c:pt>
                        <c:pt idx="17">
                          <c:v>63.6</c:v>
                        </c:pt>
                        <c:pt idx="18">
                          <c:v>63.7</c:v>
                        </c:pt>
                        <c:pt idx="19">
                          <c:v>63.6</c:v>
                        </c:pt>
                        <c:pt idx="20">
                          <c:v>63.7</c:v>
                        </c:pt>
                        <c:pt idx="21">
                          <c:v>63.6</c:v>
                        </c:pt>
                        <c:pt idx="22">
                          <c:v>63.7</c:v>
                        </c:pt>
                        <c:pt idx="23">
                          <c:v>64.8</c:v>
                        </c:pt>
                        <c:pt idx="24">
                          <c:v>67.4</c:v>
                        </c:pt>
                        <c:pt idx="25">
                          <c:v>73</c:v>
                        </c:pt>
                        <c:pt idx="26">
                          <c:v>81.7</c:v>
                        </c:pt>
                        <c:pt idx="27">
                          <c:v>99.2</c:v>
                        </c:pt>
                        <c:pt idx="28">
                          <c:v>111.7</c:v>
                        </c:pt>
                        <c:pt idx="29">
                          <c:v>125.5</c:v>
                        </c:pt>
                        <c:pt idx="30">
                          <c:v>140</c:v>
                        </c:pt>
                        <c:pt idx="31">
                          <c:v>154.4</c:v>
                        </c:pt>
                        <c:pt idx="32">
                          <c:v>167.1</c:v>
                        </c:pt>
                        <c:pt idx="33">
                          <c:v>176.9</c:v>
                        </c:pt>
                        <c:pt idx="34">
                          <c:v>180</c:v>
                        </c:pt>
                        <c:pt idx="35">
                          <c:v>187.3</c:v>
                        </c:pt>
                        <c:pt idx="36">
                          <c:v>189.8</c:v>
                        </c:pt>
                        <c:pt idx="37">
                          <c:v>189.1</c:v>
                        </c:pt>
                        <c:pt idx="38">
                          <c:v>186.2</c:v>
                        </c:pt>
                        <c:pt idx="39">
                          <c:v>183.7</c:v>
                        </c:pt>
                        <c:pt idx="40">
                          <c:v>179.6</c:v>
                        </c:pt>
                        <c:pt idx="41">
                          <c:v>175.2</c:v>
                        </c:pt>
                        <c:pt idx="42">
                          <c:v>170.9</c:v>
                        </c:pt>
                        <c:pt idx="43">
                          <c:v>164.1</c:v>
                        </c:pt>
                        <c:pt idx="44">
                          <c:v>160.4</c:v>
                        </c:pt>
                        <c:pt idx="45">
                          <c:v>155.3</c:v>
                        </c:pt>
                        <c:pt idx="46">
                          <c:v>150.7</c:v>
                        </c:pt>
                        <c:pt idx="47">
                          <c:v>146</c:v>
                        </c:pt>
                        <c:pt idx="48">
                          <c:v>139.9</c:v>
                        </c:pt>
                        <c:pt idx="49">
                          <c:v>135.7</c:v>
                        </c:pt>
                        <c:pt idx="50">
                          <c:v>131.6</c:v>
                        </c:pt>
                        <c:pt idx="51">
                          <c:v>130.5</c:v>
                        </c:pt>
                        <c:pt idx="52">
                          <c:v>125.6</c:v>
                        </c:pt>
                        <c:pt idx="53">
                          <c:v>121.9</c:v>
                        </c:pt>
                        <c:pt idx="54">
                          <c:v>116.4</c:v>
                        </c:pt>
                        <c:pt idx="55">
                          <c:v>115.9</c:v>
                        </c:pt>
                        <c:pt idx="56">
                          <c:v>114.4</c:v>
                        </c:pt>
                        <c:pt idx="57">
                          <c:v>112.3</c:v>
                        </c:pt>
                        <c:pt idx="58">
                          <c:v>110.2</c:v>
                        </c:pt>
                        <c:pt idx="59">
                          <c:v>109.4</c:v>
                        </c:pt>
                        <c:pt idx="60">
                          <c:v>107.7</c:v>
                        </c:pt>
                        <c:pt idx="61">
                          <c:v>107.3</c:v>
                        </c:pt>
                        <c:pt idx="62">
                          <c:v>105.5</c:v>
                        </c:pt>
                        <c:pt idx="63">
                          <c:v>104.1</c:v>
                        </c:pt>
                        <c:pt idx="64">
                          <c:v>103</c:v>
                        </c:pt>
                        <c:pt idx="65">
                          <c:v>99.7</c:v>
                        </c:pt>
                        <c:pt idx="66">
                          <c:v>99.5</c:v>
                        </c:pt>
                        <c:pt idx="67">
                          <c:v>96.8</c:v>
                        </c:pt>
                        <c:pt idx="68">
                          <c:v>97.1</c:v>
                        </c:pt>
                        <c:pt idx="69">
                          <c:v>94.4</c:v>
                        </c:pt>
                        <c:pt idx="70">
                          <c:v>93.6</c:v>
                        </c:pt>
                        <c:pt idx="71">
                          <c:v>93</c:v>
                        </c:pt>
                        <c:pt idx="72">
                          <c:v>90.9</c:v>
                        </c:pt>
                        <c:pt idx="73">
                          <c:v>89.7</c:v>
                        </c:pt>
                        <c:pt idx="74">
                          <c:v>88.6</c:v>
                        </c:pt>
                        <c:pt idx="75">
                          <c:v>88.1</c:v>
                        </c:pt>
                        <c:pt idx="76">
                          <c:v>88.4</c:v>
                        </c:pt>
                        <c:pt idx="77">
                          <c:v>86.3</c:v>
                        </c:pt>
                        <c:pt idx="78">
                          <c:v>85.3</c:v>
                        </c:pt>
                        <c:pt idx="79">
                          <c:v>84.4</c:v>
                        </c:pt>
                        <c:pt idx="80">
                          <c:v>84</c:v>
                        </c:pt>
                        <c:pt idx="81">
                          <c:v>83.5</c:v>
                        </c:pt>
                        <c:pt idx="82">
                          <c:v>82.5</c:v>
                        </c:pt>
                        <c:pt idx="83">
                          <c:v>81</c:v>
                        </c:pt>
                        <c:pt idx="84">
                          <c:v>80.5</c:v>
                        </c:pt>
                        <c:pt idx="85">
                          <c:v>79.8</c:v>
                        </c:pt>
                        <c:pt idx="86">
                          <c:v>79</c:v>
                        </c:pt>
                        <c:pt idx="87">
                          <c:v>79</c:v>
                        </c:pt>
                        <c:pt idx="88">
                          <c:v>78.6</c:v>
                        </c:pt>
                        <c:pt idx="89">
                          <c:v>78.3</c:v>
                        </c:pt>
                        <c:pt idx="90">
                          <c:v>78.4</c:v>
                        </c:pt>
                        <c:pt idx="91">
                          <c:v>77.3</c:v>
                        </c:pt>
                        <c:pt idx="92">
                          <c:v>76.9</c:v>
                        </c:pt>
                        <c:pt idx="93">
                          <c:v>76.6</c:v>
                        </c:pt>
                        <c:pt idx="94">
                          <c:v>76.2</c:v>
                        </c:pt>
                        <c:pt idx="95">
                          <c:v>76.3</c:v>
                        </c:pt>
                        <c:pt idx="96">
                          <c:v>75.1</c:v>
                        </c:pt>
                        <c:pt idx="97">
                          <c:v>75.5</c:v>
                        </c:pt>
                        <c:pt idx="98">
                          <c:v>73.7</c:v>
                        </c:pt>
                        <c:pt idx="99">
                          <c:v>73.7</c:v>
                        </c:pt>
                        <c:pt idx="100">
                          <c:v>74</c:v>
                        </c:pt>
                        <c:pt idx="101">
                          <c:v>73.8</c:v>
                        </c:pt>
                        <c:pt idx="102">
                          <c:v>73.3</c:v>
                        </c:pt>
                        <c:pt idx="103">
                          <c:v>73</c:v>
                        </c:pt>
                        <c:pt idx="104">
                          <c:v>72.5</c:v>
                        </c:pt>
                        <c:pt idx="105">
                          <c:v>73</c:v>
                        </c:pt>
                        <c:pt idx="106">
                          <c:v>72.4</c:v>
                        </c:pt>
                        <c:pt idx="107">
                          <c:v>72.5</c:v>
                        </c:pt>
                        <c:pt idx="108">
                          <c:v>71.6</c:v>
                        </c:pt>
                        <c:pt idx="109">
                          <c:v>71.9</c:v>
                        </c:pt>
                        <c:pt idx="110">
                          <c:v>71.8</c:v>
                        </c:pt>
                        <c:pt idx="111">
                          <c:v>71.4</c:v>
                        </c:pt>
                        <c:pt idx="112">
                          <c:v>71.2</c:v>
                        </c:pt>
                        <c:pt idx="113">
                          <c:v>71.5</c:v>
                        </c:pt>
                        <c:pt idx="114">
                          <c:v>71.7</c:v>
                        </c:pt>
                        <c:pt idx="115">
                          <c:v>70.6</c:v>
                        </c:pt>
                        <c:pt idx="116">
                          <c:v>70.8</c:v>
                        </c:pt>
                        <c:pt idx="117">
                          <c:v>70.4</c:v>
                        </c:pt>
                        <c:pt idx="118">
                          <c:v>69.8</c:v>
                        </c:pt>
                        <c:pt idx="119">
                          <c:v>69.8</c:v>
                        </c:pt>
                        <c:pt idx="120">
                          <c:v>69.7</c:v>
                        </c:pt>
                        <c:pt idx="121">
                          <c:v>69.8</c:v>
                        </c:pt>
                        <c:pt idx="122">
                          <c:v>69.3</c:v>
                        </c:pt>
                        <c:pt idx="123">
                          <c:v>69</c:v>
                        </c:pt>
                        <c:pt idx="124">
                          <c:v>69.3</c:v>
                        </c:pt>
                        <c:pt idx="125">
                          <c:v>69</c:v>
                        </c:pt>
                        <c:pt idx="126">
                          <c:v>68.7</c:v>
                        </c:pt>
                        <c:pt idx="127">
                          <c:v>68.2</c:v>
                        </c:pt>
                        <c:pt idx="128">
                          <c:v>68.4</c:v>
                        </c:pt>
                        <c:pt idx="129">
                          <c:v>68.3</c:v>
                        </c:pt>
                        <c:pt idx="130">
                          <c:v>68.4</c:v>
                        </c:pt>
                        <c:pt idx="131">
                          <c:v>68.3</c:v>
                        </c:pt>
                        <c:pt idx="132">
                          <c:v>67.9</c:v>
                        </c:pt>
                        <c:pt idx="133">
                          <c:v>68.2</c:v>
                        </c:pt>
                        <c:pt idx="134">
                          <c:v>68</c:v>
                        </c:pt>
                        <c:pt idx="135">
                          <c:v>68.3</c:v>
                        </c:pt>
                        <c:pt idx="136">
                          <c:v>67.7</c:v>
                        </c:pt>
                        <c:pt idx="137">
                          <c:v>67</c:v>
                        </c:pt>
                        <c:pt idx="138">
                          <c:v>67.5</c:v>
                        </c:pt>
                        <c:pt idx="139">
                          <c:v>67.7</c:v>
                        </c:pt>
                        <c:pt idx="140">
                          <c:v>67.9</c:v>
                        </c:pt>
                        <c:pt idx="141">
                          <c:v>67.3</c:v>
                        </c:pt>
                        <c:pt idx="142">
                          <c:v>67.6</c:v>
                        </c:pt>
                        <c:pt idx="143">
                          <c:v>67.2</c:v>
                        </c:pt>
                        <c:pt idx="144">
                          <c:v>67</c:v>
                        </c:pt>
                        <c:pt idx="145">
                          <c:v>67.4</c:v>
                        </c:pt>
                        <c:pt idx="146">
                          <c:v>67.1</c:v>
                        </c:pt>
                        <c:pt idx="147">
                          <c:v>66.7</c:v>
                        </c:pt>
                        <c:pt idx="148">
                          <c:v>66.9</c:v>
                        </c:pt>
                        <c:pt idx="149">
                          <c:v>66.5</c:v>
                        </c:pt>
                        <c:pt idx="150">
                          <c:v>66.9</c:v>
                        </c:pt>
                        <c:pt idx="151">
                          <c:v>66.4</c:v>
                        </c:pt>
                        <c:pt idx="152">
                          <c:v>66.6</c:v>
                        </c:pt>
                        <c:pt idx="153">
                          <c:v>66.4</c:v>
                        </c:pt>
                        <c:pt idx="154">
                          <c:v>66.3</c:v>
                        </c:pt>
                        <c:pt idx="155">
                          <c:v>66.1</c:v>
                        </c:pt>
                        <c:pt idx="156">
                          <c:v>66</c:v>
                        </c:pt>
                        <c:pt idx="157">
                          <c:v>66</c:v>
                        </c:pt>
                        <c:pt idx="158">
                          <c:v>66.1</c:v>
                        </c:pt>
                        <c:pt idx="159">
                          <c:v>66.1</c:v>
                        </c:pt>
                        <c:pt idx="160">
                          <c:v>66</c:v>
                        </c:pt>
                        <c:pt idx="161">
                          <c:v>65.8</c:v>
                        </c:pt>
                        <c:pt idx="162">
                          <c:v>65.8</c:v>
                        </c:pt>
                        <c:pt idx="163">
                          <c:v>65.9</c:v>
                        </c:pt>
                        <c:pt idx="164">
                          <c:v>65.9</c:v>
                        </c:pt>
                        <c:pt idx="165">
                          <c:v>66</c:v>
                        </c:pt>
                        <c:pt idx="166">
                          <c:v>65.8</c:v>
                        </c:pt>
                        <c:pt idx="167">
                          <c:v>65.5</c:v>
                        </c:pt>
                        <c:pt idx="168">
                          <c:v>65.7</c:v>
                        </c:pt>
                        <c:pt idx="169">
                          <c:v>65.6</c:v>
                        </c:pt>
                        <c:pt idx="170">
                          <c:v>65.6</c:v>
                        </c:pt>
                        <c:pt idx="171">
                          <c:v>65.6</c:v>
                        </c:pt>
                        <c:pt idx="172">
                          <c:v>65.5</c:v>
                        </c:pt>
                        <c:pt idx="173">
                          <c:v>65.4</c:v>
                        </c:pt>
                        <c:pt idx="174">
                          <c:v>65.4</c:v>
                        </c:pt>
                        <c:pt idx="175">
                          <c:v>65.3</c:v>
                        </c:pt>
                        <c:pt idx="176">
                          <c:v>65.6</c:v>
                        </c:pt>
                        <c:pt idx="177">
                          <c:v>65.3</c:v>
                        </c:pt>
                        <c:pt idx="178">
                          <c:v>65.2</c:v>
                        </c:pt>
                        <c:pt idx="179">
                          <c:v>65.2</c:v>
                        </c:pt>
                        <c:pt idx="180">
                          <c:v>64.9</c:v>
                        </c:pt>
                        <c:pt idx="181">
                          <c:v>65.1</c:v>
                        </c:pt>
                        <c:pt idx="182">
                          <c:v>65.3</c:v>
                        </c:pt>
                        <c:pt idx="183">
                          <c:v>65.2</c:v>
                        </c:pt>
                        <c:pt idx="184">
                          <c:v>65.1</c:v>
                        </c:pt>
                        <c:pt idx="185">
                          <c:v>64.9</c:v>
                        </c:pt>
                        <c:pt idx="186">
                          <c:v>64.9</c:v>
                        </c:pt>
                        <c:pt idx="187">
                          <c:v>64.9</c:v>
                        </c:pt>
                        <c:pt idx="188">
                          <c:v>64.8</c:v>
                        </c:pt>
                        <c:pt idx="189">
                          <c:v>64.8</c:v>
                        </c:pt>
                        <c:pt idx="190">
                          <c:v>64.8</c:v>
                        </c:pt>
                        <c:pt idx="191">
                          <c:v>64.8</c:v>
                        </c:pt>
                        <c:pt idx="192">
                          <c:v>64.7</c:v>
                        </c:pt>
                        <c:pt idx="193">
                          <c:v>64.7</c:v>
                        </c:pt>
                        <c:pt idx="194">
                          <c:v>64.7</c:v>
                        </c:pt>
                        <c:pt idx="195">
                          <c:v>65</c:v>
                        </c:pt>
                        <c:pt idx="196">
                          <c:v>64.8</c:v>
                        </c:pt>
                        <c:pt idx="197">
                          <c:v>64.5</c:v>
                        </c:pt>
                        <c:pt idx="198">
                          <c:v>64.7</c:v>
                        </c:pt>
                        <c:pt idx="199">
                          <c:v>64.7</c:v>
                        </c:pt>
                        <c:pt idx="200">
                          <c:v>64.5</c:v>
                        </c:pt>
                        <c:pt idx="201">
                          <c:v>64.5</c:v>
                        </c:pt>
                        <c:pt idx="202">
                          <c:v>64.7</c:v>
                        </c:pt>
                        <c:pt idx="203">
                          <c:v>64.6</c:v>
                        </c:pt>
                        <c:pt idx="204">
                          <c:v>64.7</c:v>
                        </c:pt>
                        <c:pt idx="205">
                          <c:v>64.5</c:v>
                        </c:pt>
                        <c:pt idx="206">
                          <c:v>64.5</c:v>
                        </c:pt>
                        <c:pt idx="207">
                          <c:v>64.5</c:v>
                        </c:pt>
                        <c:pt idx="208">
                          <c:v>64.5</c:v>
                        </c:pt>
                        <c:pt idx="209">
                          <c:v>64.5</c:v>
                        </c:pt>
                        <c:pt idx="210">
                          <c:v>64.4</c:v>
                        </c:pt>
                        <c:pt idx="211">
                          <c:v>64.4</c:v>
                        </c:pt>
                        <c:pt idx="212">
                          <c:v>64.4</c:v>
                        </c:pt>
                        <c:pt idx="213">
                          <c:v>64.4</c:v>
                        </c:pt>
                        <c:pt idx="214">
                          <c:v>64.3</c:v>
                        </c:pt>
                      </c:lvl>
                      <c:lvl>
                        <c:pt idx="0">
                          <c:v>15:59:04</c:v>
                        </c:pt>
                        <c:pt idx="1">
                          <c:v>15:59:09</c:v>
                        </c:pt>
                        <c:pt idx="2">
                          <c:v>15:59:14</c:v>
                        </c:pt>
                        <c:pt idx="3">
                          <c:v>15:59:19</c:v>
                        </c:pt>
                        <c:pt idx="4">
                          <c:v>15:59:24</c:v>
                        </c:pt>
                        <c:pt idx="5">
                          <c:v>15:59:29</c:v>
                        </c:pt>
                        <c:pt idx="6">
                          <c:v>15:59:34</c:v>
                        </c:pt>
                        <c:pt idx="7">
                          <c:v>15:59:39</c:v>
                        </c:pt>
                        <c:pt idx="8">
                          <c:v>15:59:44</c:v>
                        </c:pt>
                        <c:pt idx="9">
                          <c:v>15:59:49</c:v>
                        </c:pt>
                        <c:pt idx="10">
                          <c:v>15:59:54</c:v>
                        </c:pt>
                        <c:pt idx="11">
                          <c:v>15:59:59</c:v>
                        </c:pt>
                        <c:pt idx="12">
                          <c:v>16:00:04</c:v>
                        </c:pt>
                        <c:pt idx="13">
                          <c:v>16:00:09</c:v>
                        </c:pt>
                        <c:pt idx="14">
                          <c:v>16:00:14</c:v>
                        </c:pt>
                        <c:pt idx="15">
                          <c:v>16:00:19</c:v>
                        </c:pt>
                        <c:pt idx="16">
                          <c:v>16:00:24</c:v>
                        </c:pt>
                        <c:pt idx="17">
                          <c:v>16:00:29</c:v>
                        </c:pt>
                        <c:pt idx="18">
                          <c:v>16:00:34</c:v>
                        </c:pt>
                        <c:pt idx="19">
                          <c:v>16:00:39</c:v>
                        </c:pt>
                        <c:pt idx="20">
                          <c:v>16:00:44</c:v>
                        </c:pt>
                        <c:pt idx="21">
                          <c:v>16:00:49</c:v>
                        </c:pt>
                        <c:pt idx="22">
                          <c:v>16:00:54</c:v>
                        </c:pt>
                        <c:pt idx="23">
                          <c:v>16:00:59</c:v>
                        </c:pt>
                        <c:pt idx="24">
                          <c:v>16:01:04</c:v>
                        </c:pt>
                        <c:pt idx="25">
                          <c:v>16:01:09</c:v>
                        </c:pt>
                        <c:pt idx="26">
                          <c:v>16:01:14</c:v>
                        </c:pt>
                        <c:pt idx="27">
                          <c:v>16:01:19</c:v>
                        </c:pt>
                        <c:pt idx="28">
                          <c:v>16:01:24</c:v>
                        </c:pt>
                        <c:pt idx="29">
                          <c:v>16:01:29</c:v>
                        </c:pt>
                        <c:pt idx="30">
                          <c:v>16:01:34</c:v>
                        </c:pt>
                        <c:pt idx="31">
                          <c:v>16:01:39</c:v>
                        </c:pt>
                        <c:pt idx="32">
                          <c:v>16:01:44</c:v>
                        </c:pt>
                        <c:pt idx="33">
                          <c:v>16:01:49</c:v>
                        </c:pt>
                        <c:pt idx="34">
                          <c:v>16:01:54</c:v>
                        </c:pt>
                        <c:pt idx="35">
                          <c:v>16:01:59</c:v>
                        </c:pt>
                        <c:pt idx="36">
                          <c:v>16:02:04</c:v>
                        </c:pt>
                        <c:pt idx="37">
                          <c:v>16:02:09</c:v>
                        </c:pt>
                        <c:pt idx="38">
                          <c:v>16:02:14</c:v>
                        </c:pt>
                        <c:pt idx="39">
                          <c:v>16:02:19</c:v>
                        </c:pt>
                        <c:pt idx="40">
                          <c:v>16:02:24</c:v>
                        </c:pt>
                        <c:pt idx="41">
                          <c:v>16:02:29</c:v>
                        </c:pt>
                        <c:pt idx="42">
                          <c:v>16:02:34</c:v>
                        </c:pt>
                        <c:pt idx="43">
                          <c:v>16:02:39</c:v>
                        </c:pt>
                        <c:pt idx="44">
                          <c:v>16:02:44</c:v>
                        </c:pt>
                        <c:pt idx="45">
                          <c:v>16:02:49</c:v>
                        </c:pt>
                        <c:pt idx="46">
                          <c:v>16:02:54</c:v>
                        </c:pt>
                        <c:pt idx="47">
                          <c:v>16:02:59</c:v>
                        </c:pt>
                        <c:pt idx="48">
                          <c:v>16:03:04</c:v>
                        </c:pt>
                        <c:pt idx="49">
                          <c:v>16:03:09</c:v>
                        </c:pt>
                        <c:pt idx="50">
                          <c:v>16:03:14</c:v>
                        </c:pt>
                        <c:pt idx="51">
                          <c:v>16:03:19</c:v>
                        </c:pt>
                        <c:pt idx="52">
                          <c:v>16:03:24</c:v>
                        </c:pt>
                        <c:pt idx="53">
                          <c:v>16:03:29</c:v>
                        </c:pt>
                        <c:pt idx="54">
                          <c:v>16:03:34</c:v>
                        </c:pt>
                        <c:pt idx="55">
                          <c:v>16:03:39</c:v>
                        </c:pt>
                        <c:pt idx="56">
                          <c:v>16:03:44</c:v>
                        </c:pt>
                        <c:pt idx="57">
                          <c:v>16:03:49</c:v>
                        </c:pt>
                        <c:pt idx="58">
                          <c:v>16:03:54</c:v>
                        </c:pt>
                        <c:pt idx="59">
                          <c:v>16:03:59</c:v>
                        </c:pt>
                        <c:pt idx="60">
                          <c:v>16:04:04</c:v>
                        </c:pt>
                        <c:pt idx="61">
                          <c:v>16:04:09</c:v>
                        </c:pt>
                        <c:pt idx="62">
                          <c:v>16:04:14</c:v>
                        </c:pt>
                        <c:pt idx="63">
                          <c:v>16:04:19</c:v>
                        </c:pt>
                        <c:pt idx="64">
                          <c:v>16:04:24</c:v>
                        </c:pt>
                        <c:pt idx="65">
                          <c:v>16:04:29</c:v>
                        </c:pt>
                        <c:pt idx="66">
                          <c:v>16:04:34</c:v>
                        </c:pt>
                        <c:pt idx="67">
                          <c:v>16:04:39</c:v>
                        </c:pt>
                        <c:pt idx="68">
                          <c:v>16:04:44</c:v>
                        </c:pt>
                        <c:pt idx="69">
                          <c:v>16:04:49</c:v>
                        </c:pt>
                        <c:pt idx="70">
                          <c:v>16:04:54</c:v>
                        </c:pt>
                        <c:pt idx="71">
                          <c:v>16:04:59</c:v>
                        </c:pt>
                        <c:pt idx="72">
                          <c:v>16:05:04</c:v>
                        </c:pt>
                        <c:pt idx="73">
                          <c:v>16:05:09</c:v>
                        </c:pt>
                        <c:pt idx="74">
                          <c:v>16:05:14</c:v>
                        </c:pt>
                        <c:pt idx="75">
                          <c:v>16:05:19</c:v>
                        </c:pt>
                        <c:pt idx="76">
                          <c:v>16:05:24</c:v>
                        </c:pt>
                        <c:pt idx="77">
                          <c:v>16:05:29</c:v>
                        </c:pt>
                        <c:pt idx="78">
                          <c:v>16:05:34</c:v>
                        </c:pt>
                        <c:pt idx="79">
                          <c:v>16:05:39</c:v>
                        </c:pt>
                        <c:pt idx="80">
                          <c:v>16:05:44</c:v>
                        </c:pt>
                        <c:pt idx="81">
                          <c:v>16:05:49</c:v>
                        </c:pt>
                        <c:pt idx="82">
                          <c:v>16:05:54</c:v>
                        </c:pt>
                        <c:pt idx="83">
                          <c:v>16:05:59</c:v>
                        </c:pt>
                        <c:pt idx="84">
                          <c:v>16:06:04</c:v>
                        </c:pt>
                        <c:pt idx="85">
                          <c:v>16:06:09</c:v>
                        </c:pt>
                        <c:pt idx="86">
                          <c:v>16:06:14</c:v>
                        </c:pt>
                        <c:pt idx="87">
                          <c:v>16:06:19</c:v>
                        </c:pt>
                        <c:pt idx="88">
                          <c:v>16:06:24</c:v>
                        </c:pt>
                        <c:pt idx="89">
                          <c:v>16:06:29</c:v>
                        </c:pt>
                        <c:pt idx="90">
                          <c:v>16:06:34</c:v>
                        </c:pt>
                        <c:pt idx="91">
                          <c:v>16:06:39</c:v>
                        </c:pt>
                        <c:pt idx="92">
                          <c:v>16:06:44</c:v>
                        </c:pt>
                        <c:pt idx="93">
                          <c:v>16:06:49</c:v>
                        </c:pt>
                        <c:pt idx="94">
                          <c:v>16:06:54</c:v>
                        </c:pt>
                        <c:pt idx="95">
                          <c:v>16:06:59</c:v>
                        </c:pt>
                        <c:pt idx="96">
                          <c:v>16:07:04</c:v>
                        </c:pt>
                        <c:pt idx="97">
                          <c:v>16:07:09</c:v>
                        </c:pt>
                        <c:pt idx="98">
                          <c:v>16:07:14</c:v>
                        </c:pt>
                        <c:pt idx="99">
                          <c:v>16:07:19</c:v>
                        </c:pt>
                        <c:pt idx="100">
                          <c:v>16:07:24</c:v>
                        </c:pt>
                        <c:pt idx="101">
                          <c:v>16:07:29</c:v>
                        </c:pt>
                        <c:pt idx="102">
                          <c:v>16:07:34</c:v>
                        </c:pt>
                        <c:pt idx="103">
                          <c:v>16:07:39</c:v>
                        </c:pt>
                        <c:pt idx="104">
                          <c:v>16:07:44</c:v>
                        </c:pt>
                        <c:pt idx="105">
                          <c:v>16:07:49</c:v>
                        </c:pt>
                        <c:pt idx="106">
                          <c:v>16:07:54</c:v>
                        </c:pt>
                        <c:pt idx="107">
                          <c:v>16:07:59</c:v>
                        </c:pt>
                        <c:pt idx="108">
                          <c:v>16:08:04</c:v>
                        </c:pt>
                        <c:pt idx="109">
                          <c:v>16:08:09</c:v>
                        </c:pt>
                        <c:pt idx="110">
                          <c:v>16:08:14</c:v>
                        </c:pt>
                        <c:pt idx="111">
                          <c:v>16:08:19</c:v>
                        </c:pt>
                        <c:pt idx="112">
                          <c:v>16:08:24</c:v>
                        </c:pt>
                        <c:pt idx="113">
                          <c:v>16:08:29</c:v>
                        </c:pt>
                        <c:pt idx="114">
                          <c:v>16:08:34</c:v>
                        </c:pt>
                        <c:pt idx="115">
                          <c:v>16:08:39</c:v>
                        </c:pt>
                        <c:pt idx="116">
                          <c:v>16:08:44</c:v>
                        </c:pt>
                        <c:pt idx="117">
                          <c:v>16:08:49</c:v>
                        </c:pt>
                        <c:pt idx="118">
                          <c:v>16:08:54</c:v>
                        </c:pt>
                        <c:pt idx="119">
                          <c:v>16:08:59</c:v>
                        </c:pt>
                        <c:pt idx="120">
                          <c:v>16:09:04</c:v>
                        </c:pt>
                        <c:pt idx="121">
                          <c:v>16:09:09</c:v>
                        </c:pt>
                        <c:pt idx="122">
                          <c:v>16:09:14</c:v>
                        </c:pt>
                        <c:pt idx="123">
                          <c:v>16:09:19</c:v>
                        </c:pt>
                        <c:pt idx="124">
                          <c:v>16:09:24</c:v>
                        </c:pt>
                        <c:pt idx="125">
                          <c:v>16:09:29</c:v>
                        </c:pt>
                        <c:pt idx="126">
                          <c:v>16:09:34</c:v>
                        </c:pt>
                        <c:pt idx="127">
                          <c:v>16:09:39</c:v>
                        </c:pt>
                        <c:pt idx="128">
                          <c:v>16:09:44</c:v>
                        </c:pt>
                        <c:pt idx="129">
                          <c:v>16:09:49</c:v>
                        </c:pt>
                        <c:pt idx="130">
                          <c:v>16:09:54</c:v>
                        </c:pt>
                        <c:pt idx="131">
                          <c:v>16:09:59</c:v>
                        </c:pt>
                        <c:pt idx="132">
                          <c:v>16:10:04</c:v>
                        </c:pt>
                        <c:pt idx="133">
                          <c:v>16:10:09</c:v>
                        </c:pt>
                        <c:pt idx="134">
                          <c:v>16:10:14</c:v>
                        </c:pt>
                        <c:pt idx="135">
                          <c:v>16:10:19</c:v>
                        </c:pt>
                        <c:pt idx="136">
                          <c:v>16:10:24</c:v>
                        </c:pt>
                        <c:pt idx="137">
                          <c:v>16:10:29</c:v>
                        </c:pt>
                        <c:pt idx="138">
                          <c:v>16:10:34</c:v>
                        </c:pt>
                        <c:pt idx="139">
                          <c:v>16:10:39</c:v>
                        </c:pt>
                        <c:pt idx="140">
                          <c:v>16:10:44</c:v>
                        </c:pt>
                        <c:pt idx="141">
                          <c:v>16:10:49</c:v>
                        </c:pt>
                        <c:pt idx="142">
                          <c:v>16:10:54</c:v>
                        </c:pt>
                        <c:pt idx="143">
                          <c:v>16:10:59</c:v>
                        </c:pt>
                        <c:pt idx="144">
                          <c:v>16:11:04</c:v>
                        </c:pt>
                        <c:pt idx="145">
                          <c:v>16:11:09</c:v>
                        </c:pt>
                        <c:pt idx="146">
                          <c:v>16:11:14</c:v>
                        </c:pt>
                        <c:pt idx="147">
                          <c:v>16:11:19</c:v>
                        </c:pt>
                        <c:pt idx="148">
                          <c:v>16:11:24</c:v>
                        </c:pt>
                        <c:pt idx="149">
                          <c:v>16:11:29</c:v>
                        </c:pt>
                        <c:pt idx="150">
                          <c:v>16:11:34</c:v>
                        </c:pt>
                        <c:pt idx="151">
                          <c:v>16:11:39</c:v>
                        </c:pt>
                        <c:pt idx="152">
                          <c:v>16:11:44</c:v>
                        </c:pt>
                        <c:pt idx="153">
                          <c:v>16:11:49</c:v>
                        </c:pt>
                        <c:pt idx="154">
                          <c:v>16:11:54</c:v>
                        </c:pt>
                        <c:pt idx="155">
                          <c:v>16:11:59</c:v>
                        </c:pt>
                        <c:pt idx="156">
                          <c:v>16:12:04</c:v>
                        </c:pt>
                        <c:pt idx="157">
                          <c:v>16:12:09</c:v>
                        </c:pt>
                        <c:pt idx="158">
                          <c:v>16:12:14</c:v>
                        </c:pt>
                        <c:pt idx="159">
                          <c:v>16:12:19</c:v>
                        </c:pt>
                        <c:pt idx="160">
                          <c:v>16:12:24</c:v>
                        </c:pt>
                        <c:pt idx="161">
                          <c:v>16:12:29</c:v>
                        </c:pt>
                        <c:pt idx="162">
                          <c:v>16:12:34</c:v>
                        </c:pt>
                        <c:pt idx="163">
                          <c:v>16:12:39</c:v>
                        </c:pt>
                        <c:pt idx="164">
                          <c:v>16:12:44</c:v>
                        </c:pt>
                        <c:pt idx="165">
                          <c:v>16:12:49</c:v>
                        </c:pt>
                        <c:pt idx="166">
                          <c:v>16:12:54</c:v>
                        </c:pt>
                        <c:pt idx="167">
                          <c:v>16:12:59</c:v>
                        </c:pt>
                        <c:pt idx="168">
                          <c:v>16:13:04</c:v>
                        </c:pt>
                        <c:pt idx="169">
                          <c:v>16:13:09</c:v>
                        </c:pt>
                        <c:pt idx="170">
                          <c:v>16:13:14</c:v>
                        </c:pt>
                        <c:pt idx="171">
                          <c:v>16:13:19</c:v>
                        </c:pt>
                        <c:pt idx="172">
                          <c:v>16:13:24</c:v>
                        </c:pt>
                        <c:pt idx="173">
                          <c:v>16:13:29</c:v>
                        </c:pt>
                        <c:pt idx="174">
                          <c:v>16:13:34</c:v>
                        </c:pt>
                        <c:pt idx="175">
                          <c:v>16:13:39</c:v>
                        </c:pt>
                        <c:pt idx="176">
                          <c:v>16:13:44</c:v>
                        </c:pt>
                        <c:pt idx="177">
                          <c:v>16:13:49</c:v>
                        </c:pt>
                        <c:pt idx="178">
                          <c:v>16:13:54</c:v>
                        </c:pt>
                        <c:pt idx="179">
                          <c:v>16:13:59</c:v>
                        </c:pt>
                        <c:pt idx="180">
                          <c:v>16:14:04</c:v>
                        </c:pt>
                        <c:pt idx="181">
                          <c:v>16:14:09</c:v>
                        </c:pt>
                        <c:pt idx="182">
                          <c:v>16:14:14</c:v>
                        </c:pt>
                        <c:pt idx="183">
                          <c:v>16:14:19</c:v>
                        </c:pt>
                        <c:pt idx="184">
                          <c:v>16:14:24</c:v>
                        </c:pt>
                        <c:pt idx="185">
                          <c:v>16:14:29</c:v>
                        </c:pt>
                        <c:pt idx="186">
                          <c:v>16:14:34</c:v>
                        </c:pt>
                        <c:pt idx="187">
                          <c:v>16:14:39</c:v>
                        </c:pt>
                        <c:pt idx="188">
                          <c:v>16:14:44</c:v>
                        </c:pt>
                        <c:pt idx="189">
                          <c:v>16:14:49</c:v>
                        </c:pt>
                        <c:pt idx="190">
                          <c:v>16:14:54</c:v>
                        </c:pt>
                        <c:pt idx="191">
                          <c:v>16:14:59</c:v>
                        </c:pt>
                        <c:pt idx="192">
                          <c:v>16:15:04</c:v>
                        </c:pt>
                        <c:pt idx="193">
                          <c:v>16:15:09</c:v>
                        </c:pt>
                        <c:pt idx="194">
                          <c:v>16:15:14</c:v>
                        </c:pt>
                        <c:pt idx="195">
                          <c:v>16:15:19</c:v>
                        </c:pt>
                        <c:pt idx="196">
                          <c:v>16:15:24</c:v>
                        </c:pt>
                        <c:pt idx="197">
                          <c:v>16:15:29</c:v>
                        </c:pt>
                        <c:pt idx="198">
                          <c:v>16:15:34</c:v>
                        </c:pt>
                        <c:pt idx="199">
                          <c:v>16:15:39</c:v>
                        </c:pt>
                        <c:pt idx="200">
                          <c:v>16:15:44</c:v>
                        </c:pt>
                        <c:pt idx="201">
                          <c:v>16:15:49</c:v>
                        </c:pt>
                        <c:pt idx="202">
                          <c:v>16:15:54</c:v>
                        </c:pt>
                        <c:pt idx="203">
                          <c:v>16:15:59</c:v>
                        </c:pt>
                        <c:pt idx="204">
                          <c:v>16:16:04</c:v>
                        </c:pt>
                        <c:pt idx="205">
                          <c:v>16:16:09</c:v>
                        </c:pt>
                        <c:pt idx="206">
                          <c:v>16:16:14</c:v>
                        </c:pt>
                        <c:pt idx="207">
                          <c:v>16:16:19</c:v>
                        </c:pt>
                        <c:pt idx="208">
                          <c:v>16:16:24</c:v>
                        </c:pt>
                        <c:pt idx="209">
                          <c:v>16:16:29</c:v>
                        </c:pt>
                        <c:pt idx="210">
                          <c:v>16:16:34</c:v>
                        </c:pt>
                        <c:pt idx="211">
                          <c:v>16:16:39</c:v>
                        </c:pt>
                        <c:pt idx="212">
                          <c:v>16:16:44</c:v>
                        </c:pt>
                        <c:pt idx="213">
                          <c:v>16:16:49</c:v>
                        </c:pt>
                        <c:pt idx="214">
                          <c:v>16:16:54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DG_6a_2021_11_17!$G$2:$G$346</c15:sqref>
                        </c15:formulaRef>
                      </c:ext>
                    </c:extLst>
                    <c:numCache>
                      <c:formatCode>0.00</c:formatCode>
                      <c:ptCount val="345"/>
                      <c:pt idx="0">
                        <c:v>-0.31874999999996378</c:v>
                      </c:pt>
                      <c:pt idx="1">
                        <c:v>-0.63749999999992757</c:v>
                      </c:pt>
                      <c:pt idx="2">
                        <c:v>-0.95624999999989135</c:v>
                      </c:pt>
                      <c:pt idx="3">
                        <c:v>-1.0199999999998515</c:v>
                      </c:pt>
                      <c:pt idx="4">
                        <c:v>-1.0837499999998117</c:v>
                      </c:pt>
                      <c:pt idx="5">
                        <c:v>-1.4024999999997756</c:v>
                      </c:pt>
                      <c:pt idx="6">
                        <c:v>-1.7212499999997393</c:v>
                      </c:pt>
                      <c:pt idx="7">
                        <c:v>-2.0399999999997029</c:v>
                      </c:pt>
                      <c:pt idx="8">
                        <c:v>-2.1037499999996632</c:v>
                      </c:pt>
                      <c:pt idx="9">
                        <c:v>-2.1674999999996234</c:v>
                      </c:pt>
                      <c:pt idx="10">
                        <c:v>-2.2312499999995836</c:v>
                      </c:pt>
                      <c:pt idx="11">
                        <c:v>-2.2949999999995438</c:v>
                      </c:pt>
                      <c:pt idx="12">
                        <c:v>-2.3587499999995041</c:v>
                      </c:pt>
                      <c:pt idx="13">
                        <c:v>-2.1674999999994786</c:v>
                      </c:pt>
                      <c:pt idx="14">
                        <c:v>-1.9762499999994532</c:v>
                      </c:pt>
                      <c:pt idx="15">
                        <c:v>-1.7849999999994277</c:v>
                      </c:pt>
                      <c:pt idx="16">
                        <c:v>-1.5937499999994023</c:v>
                      </c:pt>
                      <c:pt idx="17">
                        <c:v>-1.1474999999993734</c:v>
                      </c:pt>
                      <c:pt idx="18">
                        <c:v>-0.44624999999934067</c:v>
                      </c:pt>
                      <c:pt idx="19">
                        <c:v>6.8833827526759706E-13</c:v>
                      </c:pt>
                      <c:pt idx="20">
                        <c:v>0.70125000000072102</c:v>
                      </c:pt>
                      <c:pt idx="21">
                        <c:v>1.14750000000075</c:v>
                      </c:pt>
                      <c:pt idx="22">
                        <c:v>1.8487500000007828</c:v>
                      </c:pt>
                      <c:pt idx="23">
                        <c:v>5.3550000000008007</c:v>
                      </c:pt>
                      <c:pt idx="24">
                        <c:v>15.491250000000839</c:v>
                      </c:pt>
                      <c:pt idx="25">
                        <c:v>39.907500000000866</c:v>
                      </c:pt>
                      <c:pt idx="26">
                        <c:v>86.508750000000902</c:v>
                      </c:pt>
                      <c:pt idx="27">
                        <c:v>177.73500000000092</c:v>
                      </c:pt>
                      <c:pt idx="28">
                        <c:v>300.83625000000097</c:v>
                      </c:pt>
                      <c:pt idx="29">
                        <c:v>459.12750000000096</c:v>
                      </c:pt>
                      <c:pt idx="30">
                        <c:v>654.39375000000109</c:v>
                      </c:pt>
                      <c:pt idx="31">
                        <c:v>886.38000000000113</c:v>
                      </c:pt>
                      <c:pt idx="32">
                        <c:v>1150.7512500000012</c:v>
                      </c:pt>
                      <c:pt idx="33">
                        <c:v>1440.1125000000013</c:v>
                      </c:pt>
                      <c:pt idx="34">
                        <c:v>1737.3787500000014</c:v>
                      </c:pt>
                      <c:pt idx="35">
                        <c:v>2053.2600000000016</c:v>
                      </c:pt>
                      <c:pt idx="36">
                        <c:v>2375.5162500000015</c:v>
                      </c:pt>
                      <c:pt idx="37">
                        <c:v>2695.9875000000015</c:v>
                      </c:pt>
                      <c:pt idx="38">
                        <c:v>3009.0637500000016</c:v>
                      </c:pt>
                      <c:pt idx="39">
                        <c:v>3315.7650000000017</c:v>
                      </c:pt>
                      <c:pt idx="40">
                        <c:v>3612.0112500000018</c:v>
                      </c:pt>
                      <c:pt idx="41">
                        <c:v>3897.0375000000022</c:v>
                      </c:pt>
                      <c:pt idx="42">
                        <c:v>4171.0987500000019</c:v>
                      </c:pt>
                      <c:pt idx="43">
                        <c:v>4427.8200000000024</c:v>
                      </c:pt>
                      <c:pt idx="44">
                        <c:v>4675.1062500000025</c:v>
                      </c:pt>
                      <c:pt idx="45">
                        <c:v>4909.3875000000025</c:v>
                      </c:pt>
                      <c:pt idx="46">
                        <c:v>5131.938750000003</c:v>
                      </c:pt>
                      <c:pt idx="47">
                        <c:v>5342.5050000000028</c:v>
                      </c:pt>
                      <c:pt idx="48">
                        <c:v>5537.5162500000033</c:v>
                      </c:pt>
                      <c:pt idx="49">
                        <c:v>5721.8175000000037</c:v>
                      </c:pt>
                      <c:pt idx="50">
                        <c:v>5895.6637500000033</c:v>
                      </c:pt>
                      <c:pt idx="51">
                        <c:v>6066.7050000000036</c:v>
                      </c:pt>
                      <c:pt idx="52">
                        <c:v>6225.2512500000039</c:v>
                      </c:pt>
                      <c:pt idx="53">
                        <c:v>6374.3625000000038</c:v>
                      </c:pt>
                      <c:pt idx="54">
                        <c:v>6509.4487500000041</c:v>
                      </c:pt>
                      <c:pt idx="55">
                        <c:v>6643.2600000000039</c:v>
                      </c:pt>
                      <c:pt idx="56">
                        <c:v>6773.2462500000038</c:v>
                      </c:pt>
                      <c:pt idx="57">
                        <c:v>6897.8775000000041</c:v>
                      </c:pt>
                      <c:pt idx="58">
                        <c:v>7017.153750000004</c:v>
                      </c:pt>
                      <c:pt idx="59">
                        <c:v>7134.390000000004</c:v>
                      </c:pt>
                      <c:pt idx="60">
                        <c:v>7247.2912500000039</c:v>
                      </c:pt>
                      <c:pt idx="61">
                        <c:v>7359.1725000000042</c:v>
                      </c:pt>
                      <c:pt idx="62">
                        <c:v>7466.4637500000044</c:v>
                      </c:pt>
                      <c:pt idx="63">
                        <c:v>7570.185000000004</c:v>
                      </c:pt>
                      <c:pt idx="64">
                        <c:v>7671.1012500000043</c:v>
                      </c:pt>
                      <c:pt idx="65">
                        <c:v>7763.6025000000045</c:v>
                      </c:pt>
                      <c:pt idx="66">
                        <c:v>7855.5937500000045</c:v>
                      </c:pt>
                      <c:pt idx="67">
                        <c:v>7940.7000000000044</c:v>
                      </c:pt>
                      <c:pt idx="68">
                        <c:v>8026.5712500000045</c:v>
                      </c:pt>
                      <c:pt idx="69">
                        <c:v>8105.5575000000044</c:v>
                      </c:pt>
                      <c:pt idx="70">
                        <c:v>8182.5037500000044</c:v>
                      </c:pt>
                      <c:pt idx="71">
                        <c:v>8257.9200000000037</c:v>
                      </c:pt>
                      <c:pt idx="72">
                        <c:v>8327.9812500000044</c:v>
                      </c:pt>
                      <c:pt idx="73">
                        <c:v>8394.9825000000037</c:v>
                      </c:pt>
                      <c:pt idx="74">
                        <c:v>8459.1787500000046</c:v>
                      </c:pt>
                      <c:pt idx="75">
                        <c:v>8522.100000000004</c:v>
                      </c:pt>
                      <c:pt idx="76">
                        <c:v>8585.7862500000047</c:v>
                      </c:pt>
                      <c:pt idx="77">
                        <c:v>8644.1175000000039</c:v>
                      </c:pt>
                      <c:pt idx="78">
                        <c:v>8699.8987500000039</c:v>
                      </c:pt>
                      <c:pt idx="79">
                        <c:v>8753.3850000000039</c:v>
                      </c:pt>
                      <c:pt idx="80">
                        <c:v>8805.8512500000033</c:v>
                      </c:pt>
                      <c:pt idx="81">
                        <c:v>8857.0425000000032</c:v>
                      </c:pt>
                      <c:pt idx="82">
                        <c:v>8905.6837500000038</c:v>
                      </c:pt>
                      <c:pt idx="83">
                        <c:v>8950.5000000000036</c:v>
                      </c:pt>
                      <c:pt idx="84">
                        <c:v>8994.0412500000039</c:v>
                      </c:pt>
                      <c:pt idx="85">
                        <c:v>9035.7975000000042</c:v>
                      </c:pt>
                      <c:pt idx="86">
                        <c:v>9075.5137500000037</c:v>
                      </c:pt>
                      <c:pt idx="87">
                        <c:v>9115.2300000000032</c:v>
                      </c:pt>
                      <c:pt idx="88">
                        <c:v>9153.9262500000041</c:v>
                      </c:pt>
                      <c:pt idx="89">
                        <c:v>9191.8575000000037</c:v>
                      </c:pt>
                      <c:pt idx="90">
                        <c:v>9230.0437500000044</c:v>
                      </c:pt>
                      <c:pt idx="91">
                        <c:v>9265.4250000000047</c:v>
                      </c:pt>
                      <c:pt idx="92">
                        <c:v>9299.7862500000047</c:v>
                      </c:pt>
                      <c:pt idx="93">
                        <c:v>9333.3825000000052</c:v>
                      </c:pt>
                      <c:pt idx="94">
                        <c:v>9365.9587500000052</c:v>
                      </c:pt>
                      <c:pt idx="95">
                        <c:v>9398.7900000000045</c:v>
                      </c:pt>
                      <c:pt idx="96">
                        <c:v>9428.5612500000043</c:v>
                      </c:pt>
                      <c:pt idx="97">
                        <c:v>9459.3525000000045</c:v>
                      </c:pt>
                      <c:pt idx="98">
                        <c:v>9485.5537500000046</c:v>
                      </c:pt>
                      <c:pt idx="99">
                        <c:v>9511.7550000000047</c:v>
                      </c:pt>
                      <c:pt idx="100">
                        <c:v>9538.7212500000041</c:v>
                      </c:pt>
                      <c:pt idx="101">
                        <c:v>9565.1775000000034</c:v>
                      </c:pt>
                      <c:pt idx="102">
                        <c:v>9590.3587500000031</c:v>
                      </c:pt>
                      <c:pt idx="103">
                        <c:v>9614.7750000000033</c:v>
                      </c:pt>
                      <c:pt idx="104">
                        <c:v>9637.9162500000039</c:v>
                      </c:pt>
                      <c:pt idx="105">
                        <c:v>9662.3325000000041</c:v>
                      </c:pt>
                      <c:pt idx="106">
                        <c:v>9685.2187500000036</c:v>
                      </c:pt>
                      <c:pt idx="107">
                        <c:v>9708.3600000000042</c:v>
                      </c:pt>
                      <c:pt idx="108">
                        <c:v>9729.2062500000047</c:v>
                      </c:pt>
                      <c:pt idx="109">
                        <c:v>9750.8175000000047</c:v>
                      </c:pt>
                      <c:pt idx="110">
                        <c:v>9772.1737500000054</c:v>
                      </c:pt>
                      <c:pt idx="111">
                        <c:v>9792.5100000000057</c:v>
                      </c:pt>
                      <c:pt idx="112">
                        <c:v>9812.3362500000057</c:v>
                      </c:pt>
                      <c:pt idx="113">
                        <c:v>9832.9275000000052</c:v>
                      </c:pt>
                      <c:pt idx="114">
                        <c:v>9854.0287500000049</c:v>
                      </c:pt>
                      <c:pt idx="115">
                        <c:v>9872.3250000000044</c:v>
                      </c:pt>
                      <c:pt idx="116">
                        <c:v>9891.131250000004</c:v>
                      </c:pt>
                      <c:pt idx="117">
                        <c:v>9908.9175000000032</c:v>
                      </c:pt>
                      <c:pt idx="118">
                        <c:v>9925.1737500000036</c:v>
                      </c:pt>
                      <c:pt idx="119">
                        <c:v>9941.4300000000039</c:v>
                      </c:pt>
                      <c:pt idx="120">
                        <c:v>9957.4312500000033</c:v>
                      </c:pt>
                      <c:pt idx="121">
                        <c:v>9973.6875000000036</c:v>
                      </c:pt>
                      <c:pt idx="122">
                        <c:v>9988.6687500000044</c:v>
                      </c:pt>
                      <c:pt idx="123">
                        <c:v>10002.885000000004</c:v>
                      </c:pt>
                      <c:pt idx="124">
                        <c:v>10017.866250000005</c:v>
                      </c:pt>
                      <c:pt idx="125">
                        <c:v>10032.082500000004</c:v>
                      </c:pt>
                      <c:pt idx="126">
                        <c:v>10045.533750000004</c:v>
                      </c:pt>
                      <c:pt idx="127">
                        <c:v>10057.710000000005</c:v>
                      </c:pt>
                      <c:pt idx="128">
                        <c:v>10070.396250000005</c:v>
                      </c:pt>
                      <c:pt idx="129">
                        <c:v>10082.827500000005</c:v>
                      </c:pt>
                      <c:pt idx="130">
                        <c:v>10095.513750000006</c:v>
                      </c:pt>
                      <c:pt idx="131">
                        <c:v>10107.945000000005</c:v>
                      </c:pt>
                      <c:pt idx="132">
                        <c:v>10119.356250000004</c:v>
                      </c:pt>
                      <c:pt idx="133">
                        <c:v>10131.532500000005</c:v>
                      </c:pt>
                      <c:pt idx="134">
                        <c:v>10143.198750000005</c:v>
                      </c:pt>
                      <c:pt idx="135">
                        <c:v>10155.630000000005</c:v>
                      </c:pt>
                      <c:pt idx="136">
                        <c:v>10166.531250000005</c:v>
                      </c:pt>
                      <c:pt idx="137">
                        <c:v>10175.647500000005</c:v>
                      </c:pt>
                      <c:pt idx="138">
                        <c:v>10186.038750000005</c:v>
                      </c:pt>
                      <c:pt idx="139">
                        <c:v>10196.940000000006</c:v>
                      </c:pt>
                      <c:pt idx="140">
                        <c:v>10208.351250000005</c:v>
                      </c:pt>
                      <c:pt idx="141">
                        <c:v>10218.232500000006</c:v>
                      </c:pt>
                      <c:pt idx="142">
                        <c:v>10228.878750000005</c:v>
                      </c:pt>
                      <c:pt idx="143">
                        <c:v>10238.505000000005</c:v>
                      </c:pt>
                      <c:pt idx="144">
                        <c:v>10247.621250000004</c:v>
                      </c:pt>
                      <c:pt idx="145">
                        <c:v>10257.757500000003</c:v>
                      </c:pt>
                      <c:pt idx="146">
                        <c:v>10267.128750000003</c:v>
                      </c:pt>
                      <c:pt idx="147">
                        <c:v>10275.480000000003</c:v>
                      </c:pt>
                      <c:pt idx="148">
                        <c:v>10284.341250000003</c:v>
                      </c:pt>
                      <c:pt idx="149">
                        <c:v>10292.182500000003</c:v>
                      </c:pt>
                      <c:pt idx="150">
                        <c:v>10301.043750000003</c:v>
                      </c:pt>
                      <c:pt idx="151">
                        <c:v>10308.630000000003</c:v>
                      </c:pt>
                      <c:pt idx="152">
                        <c:v>10316.726250000003</c:v>
                      </c:pt>
                      <c:pt idx="153">
                        <c:v>10324.312500000004</c:v>
                      </c:pt>
                      <c:pt idx="154">
                        <c:v>10331.643750000003</c:v>
                      </c:pt>
                      <c:pt idx="155">
                        <c:v>10338.465000000004</c:v>
                      </c:pt>
                      <c:pt idx="156">
                        <c:v>10345.031250000004</c:v>
                      </c:pt>
                      <c:pt idx="157">
                        <c:v>10351.597500000003</c:v>
                      </c:pt>
                      <c:pt idx="158">
                        <c:v>10358.418750000004</c:v>
                      </c:pt>
                      <c:pt idx="159">
                        <c:v>10365.240000000005</c:v>
                      </c:pt>
                      <c:pt idx="160">
                        <c:v>10371.806250000005</c:v>
                      </c:pt>
                      <c:pt idx="161">
                        <c:v>10377.862500000005</c:v>
                      </c:pt>
                      <c:pt idx="162">
                        <c:v>10383.918750000004</c:v>
                      </c:pt>
                      <c:pt idx="163">
                        <c:v>10390.230000000005</c:v>
                      </c:pt>
                      <c:pt idx="164">
                        <c:v>10396.541250000006</c:v>
                      </c:pt>
                      <c:pt idx="165">
                        <c:v>10403.107500000006</c:v>
                      </c:pt>
                      <c:pt idx="166">
                        <c:v>10409.163750000005</c:v>
                      </c:pt>
                      <c:pt idx="167">
                        <c:v>10414.455000000005</c:v>
                      </c:pt>
                      <c:pt idx="168">
                        <c:v>10420.256250000006</c:v>
                      </c:pt>
                      <c:pt idx="169">
                        <c:v>10425.802500000005</c:v>
                      </c:pt>
                      <c:pt idx="170">
                        <c:v>10431.348750000005</c:v>
                      </c:pt>
                      <c:pt idx="171">
                        <c:v>10436.895000000004</c:v>
                      </c:pt>
                      <c:pt idx="172">
                        <c:v>10442.186250000004</c:v>
                      </c:pt>
                      <c:pt idx="173">
                        <c:v>10447.222500000003</c:v>
                      </c:pt>
                      <c:pt idx="174">
                        <c:v>10452.258750000003</c:v>
                      </c:pt>
                      <c:pt idx="175">
                        <c:v>10457.040000000003</c:v>
                      </c:pt>
                      <c:pt idx="176">
                        <c:v>10462.586250000002</c:v>
                      </c:pt>
                      <c:pt idx="177">
                        <c:v>10467.367500000002</c:v>
                      </c:pt>
                      <c:pt idx="178">
                        <c:v>10471.893750000003</c:v>
                      </c:pt>
                      <c:pt idx="179">
                        <c:v>10476.420000000004</c:v>
                      </c:pt>
                      <c:pt idx="180">
                        <c:v>10480.181250000003</c:v>
                      </c:pt>
                      <c:pt idx="181">
                        <c:v>10484.452500000003</c:v>
                      </c:pt>
                      <c:pt idx="182">
                        <c:v>10489.233750000003</c:v>
                      </c:pt>
                      <c:pt idx="183">
                        <c:v>10493.760000000004</c:v>
                      </c:pt>
                      <c:pt idx="184">
                        <c:v>10498.031250000004</c:v>
                      </c:pt>
                      <c:pt idx="185">
                        <c:v>10501.792500000003</c:v>
                      </c:pt>
                      <c:pt idx="186">
                        <c:v>10505.553750000003</c:v>
                      </c:pt>
                      <c:pt idx="187">
                        <c:v>10509.315000000002</c:v>
                      </c:pt>
                      <c:pt idx="188">
                        <c:v>10512.821250000003</c:v>
                      </c:pt>
                      <c:pt idx="189">
                        <c:v>10516.327500000003</c:v>
                      </c:pt>
                      <c:pt idx="190">
                        <c:v>10519.833750000003</c:v>
                      </c:pt>
                      <c:pt idx="191">
                        <c:v>10523.340000000004</c:v>
                      </c:pt>
                      <c:pt idx="192">
                        <c:v>10526.591250000003</c:v>
                      </c:pt>
                      <c:pt idx="193">
                        <c:v>10529.842500000002</c:v>
                      </c:pt>
                      <c:pt idx="194">
                        <c:v>10533.093750000002</c:v>
                      </c:pt>
                      <c:pt idx="195">
                        <c:v>10537.110000000002</c:v>
                      </c:pt>
                      <c:pt idx="196">
                        <c:v>10540.616250000003</c:v>
                      </c:pt>
                      <c:pt idx="197">
                        <c:v>10543.357500000002</c:v>
                      </c:pt>
                      <c:pt idx="198">
                        <c:v>10546.608750000001</c:v>
                      </c:pt>
                      <c:pt idx="199">
                        <c:v>10549.86</c:v>
                      </c:pt>
                      <c:pt idx="200">
                        <c:v>10552.60125</c:v>
                      </c:pt>
                      <c:pt idx="201">
                        <c:v>10555.342499999999</c:v>
                      </c:pt>
                      <c:pt idx="202">
                        <c:v>10558.593749999998</c:v>
                      </c:pt>
                      <c:pt idx="203">
                        <c:v>10561.589999999998</c:v>
                      </c:pt>
                      <c:pt idx="204">
                        <c:v>10564.841249999998</c:v>
                      </c:pt>
                      <c:pt idx="205">
                        <c:v>10567.582499999997</c:v>
                      </c:pt>
                      <c:pt idx="206">
                        <c:v>10570.323749999996</c:v>
                      </c:pt>
                      <c:pt idx="207">
                        <c:v>10573.064999999995</c:v>
                      </c:pt>
                      <c:pt idx="208">
                        <c:v>10575.806249999994</c:v>
                      </c:pt>
                      <c:pt idx="209">
                        <c:v>10578.547499999993</c:v>
                      </c:pt>
                      <c:pt idx="210">
                        <c:v>10581.033749999993</c:v>
                      </c:pt>
                      <c:pt idx="211">
                        <c:v>10583.519999999993</c:v>
                      </c:pt>
                      <c:pt idx="212">
                        <c:v>10586.006249999993</c:v>
                      </c:pt>
                      <c:pt idx="213">
                        <c:v>10588.492499999993</c:v>
                      </c:pt>
                      <c:pt idx="214">
                        <c:v>10590.723749999994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A49-4B51-827E-284E2047B4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DG_6a_2021_11_17!$H$1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DG_6a_2021_11_17!$A$2:$C$346</c15:sqref>
                        </c15:formulaRef>
                      </c:ext>
                    </c:extLst>
                    <c:multiLvlStrCache>
                      <c:ptCount val="215"/>
                      <c:lvl>
                        <c:pt idx="0">
                          <c:v>63.3</c:v>
                        </c:pt>
                        <c:pt idx="1">
                          <c:v>63.3</c:v>
                        </c:pt>
                        <c:pt idx="2">
                          <c:v>63.3</c:v>
                        </c:pt>
                        <c:pt idx="3">
                          <c:v>63.4</c:v>
                        </c:pt>
                        <c:pt idx="4">
                          <c:v>63.4</c:v>
                        </c:pt>
                        <c:pt idx="5">
                          <c:v>63.3</c:v>
                        </c:pt>
                        <c:pt idx="6">
                          <c:v>63.3</c:v>
                        </c:pt>
                        <c:pt idx="7">
                          <c:v>63.3</c:v>
                        </c:pt>
                        <c:pt idx="8">
                          <c:v>63.4</c:v>
                        </c:pt>
                        <c:pt idx="9">
                          <c:v>63.4</c:v>
                        </c:pt>
                        <c:pt idx="10">
                          <c:v>63.4</c:v>
                        </c:pt>
                        <c:pt idx="11">
                          <c:v>63.4</c:v>
                        </c:pt>
                        <c:pt idx="12">
                          <c:v>63.4</c:v>
                        </c:pt>
                        <c:pt idx="13">
                          <c:v>63.5</c:v>
                        </c:pt>
                        <c:pt idx="14">
                          <c:v>63.5</c:v>
                        </c:pt>
                        <c:pt idx="15">
                          <c:v>63.5</c:v>
                        </c:pt>
                        <c:pt idx="16">
                          <c:v>63.5</c:v>
                        </c:pt>
                        <c:pt idx="17">
                          <c:v>63.6</c:v>
                        </c:pt>
                        <c:pt idx="18">
                          <c:v>63.7</c:v>
                        </c:pt>
                        <c:pt idx="19">
                          <c:v>63.6</c:v>
                        </c:pt>
                        <c:pt idx="20">
                          <c:v>63.7</c:v>
                        </c:pt>
                        <c:pt idx="21">
                          <c:v>63.6</c:v>
                        </c:pt>
                        <c:pt idx="22">
                          <c:v>63.7</c:v>
                        </c:pt>
                        <c:pt idx="23">
                          <c:v>64.8</c:v>
                        </c:pt>
                        <c:pt idx="24">
                          <c:v>67.4</c:v>
                        </c:pt>
                        <c:pt idx="25">
                          <c:v>73</c:v>
                        </c:pt>
                        <c:pt idx="26">
                          <c:v>81.7</c:v>
                        </c:pt>
                        <c:pt idx="27">
                          <c:v>99.2</c:v>
                        </c:pt>
                        <c:pt idx="28">
                          <c:v>111.7</c:v>
                        </c:pt>
                        <c:pt idx="29">
                          <c:v>125.5</c:v>
                        </c:pt>
                        <c:pt idx="30">
                          <c:v>140</c:v>
                        </c:pt>
                        <c:pt idx="31">
                          <c:v>154.4</c:v>
                        </c:pt>
                        <c:pt idx="32">
                          <c:v>167.1</c:v>
                        </c:pt>
                        <c:pt idx="33">
                          <c:v>176.9</c:v>
                        </c:pt>
                        <c:pt idx="34">
                          <c:v>180</c:v>
                        </c:pt>
                        <c:pt idx="35">
                          <c:v>187.3</c:v>
                        </c:pt>
                        <c:pt idx="36">
                          <c:v>189.8</c:v>
                        </c:pt>
                        <c:pt idx="37">
                          <c:v>189.1</c:v>
                        </c:pt>
                        <c:pt idx="38">
                          <c:v>186.2</c:v>
                        </c:pt>
                        <c:pt idx="39">
                          <c:v>183.7</c:v>
                        </c:pt>
                        <c:pt idx="40">
                          <c:v>179.6</c:v>
                        </c:pt>
                        <c:pt idx="41">
                          <c:v>175.2</c:v>
                        </c:pt>
                        <c:pt idx="42">
                          <c:v>170.9</c:v>
                        </c:pt>
                        <c:pt idx="43">
                          <c:v>164.1</c:v>
                        </c:pt>
                        <c:pt idx="44">
                          <c:v>160.4</c:v>
                        </c:pt>
                        <c:pt idx="45">
                          <c:v>155.3</c:v>
                        </c:pt>
                        <c:pt idx="46">
                          <c:v>150.7</c:v>
                        </c:pt>
                        <c:pt idx="47">
                          <c:v>146</c:v>
                        </c:pt>
                        <c:pt idx="48">
                          <c:v>139.9</c:v>
                        </c:pt>
                        <c:pt idx="49">
                          <c:v>135.7</c:v>
                        </c:pt>
                        <c:pt idx="50">
                          <c:v>131.6</c:v>
                        </c:pt>
                        <c:pt idx="51">
                          <c:v>130.5</c:v>
                        </c:pt>
                        <c:pt idx="52">
                          <c:v>125.6</c:v>
                        </c:pt>
                        <c:pt idx="53">
                          <c:v>121.9</c:v>
                        </c:pt>
                        <c:pt idx="54">
                          <c:v>116.4</c:v>
                        </c:pt>
                        <c:pt idx="55">
                          <c:v>115.9</c:v>
                        </c:pt>
                        <c:pt idx="56">
                          <c:v>114.4</c:v>
                        </c:pt>
                        <c:pt idx="57">
                          <c:v>112.3</c:v>
                        </c:pt>
                        <c:pt idx="58">
                          <c:v>110.2</c:v>
                        </c:pt>
                        <c:pt idx="59">
                          <c:v>109.4</c:v>
                        </c:pt>
                        <c:pt idx="60">
                          <c:v>107.7</c:v>
                        </c:pt>
                        <c:pt idx="61">
                          <c:v>107.3</c:v>
                        </c:pt>
                        <c:pt idx="62">
                          <c:v>105.5</c:v>
                        </c:pt>
                        <c:pt idx="63">
                          <c:v>104.1</c:v>
                        </c:pt>
                        <c:pt idx="64">
                          <c:v>103</c:v>
                        </c:pt>
                        <c:pt idx="65">
                          <c:v>99.7</c:v>
                        </c:pt>
                        <c:pt idx="66">
                          <c:v>99.5</c:v>
                        </c:pt>
                        <c:pt idx="67">
                          <c:v>96.8</c:v>
                        </c:pt>
                        <c:pt idx="68">
                          <c:v>97.1</c:v>
                        </c:pt>
                        <c:pt idx="69">
                          <c:v>94.4</c:v>
                        </c:pt>
                        <c:pt idx="70">
                          <c:v>93.6</c:v>
                        </c:pt>
                        <c:pt idx="71">
                          <c:v>93</c:v>
                        </c:pt>
                        <c:pt idx="72">
                          <c:v>90.9</c:v>
                        </c:pt>
                        <c:pt idx="73">
                          <c:v>89.7</c:v>
                        </c:pt>
                        <c:pt idx="74">
                          <c:v>88.6</c:v>
                        </c:pt>
                        <c:pt idx="75">
                          <c:v>88.1</c:v>
                        </c:pt>
                        <c:pt idx="76">
                          <c:v>88.4</c:v>
                        </c:pt>
                        <c:pt idx="77">
                          <c:v>86.3</c:v>
                        </c:pt>
                        <c:pt idx="78">
                          <c:v>85.3</c:v>
                        </c:pt>
                        <c:pt idx="79">
                          <c:v>84.4</c:v>
                        </c:pt>
                        <c:pt idx="80">
                          <c:v>84</c:v>
                        </c:pt>
                        <c:pt idx="81">
                          <c:v>83.5</c:v>
                        </c:pt>
                        <c:pt idx="82">
                          <c:v>82.5</c:v>
                        </c:pt>
                        <c:pt idx="83">
                          <c:v>81</c:v>
                        </c:pt>
                        <c:pt idx="84">
                          <c:v>80.5</c:v>
                        </c:pt>
                        <c:pt idx="85">
                          <c:v>79.8</c:v>
                        </c:pt>
                        <c:pt idx="86">
                          <c:v>79</c:v>
                        </c:pt>
                        <c:pt idx="87">
                          <c:v>79</c:v>
                        </c:pt>
                        <c:pt idx="88">
                          <c:v>78.6</c:v>
                        </c:pt>
                        <c:pt idx="89">
                          <c:v>78.3</c:v>
                        </c:pt>
                        <c:pt idx="90">
                          <c:v>78.4</c:v>
                        </c:pt>
                        <c:pt idx="91">
                          <c:v>77.3</c:v>
                        </c:pt>
                        <c:pt idx="92">
                          <c:v>76.9</c:v>
                        </c:pt>
                        <c:pt idx="93">
                          <c:v>76.6</c:v>
                        </c:pt>
                        <c:pt idx="94">
                          <c:v>76.2</c:v>
                        </c:pt>
                        <c:pt idx="95">
                          <c:v>76.3</c:v>
                        </c:pt>
                        <c:pt idx="96">
                          <c:v>75.1</c:v>
                        </c:pt>
                        <c:pt idx="97">
                          <c:v>75.5</c:v>
                        </c:pt>
                        <c:pt idx="98">
                          <c:v>73.7</c:v>
                        </c:pt>
                        <c:pt idx="99">
                          <c:v>73.7</c:v>
                        </c:pt>
                        <c:pt idx="100">
                          <c:v>74</c:v>
                        </c:pt>
                        <c:pt idx="101">
                          <c:v>73.8</c:v>
                        </c:pt>
                        <c:pt idx="102">
                          <c:v>73.3</c:v>
                        </c:pt>
                        <c:pt idx="103">
                          <c:v>73</c:v>
                        </c:pt>
                        <c:pt idx="104">
                          <c:v>72.5</c:v>
                        </c:pt>
                        <c:pt idx="105">
                          <c:v>73</c:v>
                        </c:pt>
                        <c:pt idx="106">
                          <c:v>72.4</c:v>
                        </c:pt>
                        <c:pt idx="107">
                          <c:v>72.5</c:v>
                        </c:pt>
                        <c:pt idx="108">
                          <c:v>71.6</c:v>
                        </c:pt>
                        <c:pt idx="109">
                          <c:v>71.9</c:v>
                        </c:pt>
                        <c:pt idx="110">
                          <c:v>71.8</c:v>
                        </c:pt>
                        <c:pt idx="111">
                          <c:v>71.4</c:v>
                        </c:pt>
                        <c:pt idx="112">
                          <c:v>71.2</c:v>
                        </c:pt>
                        <c:pt idx="113">
                          <c:v>71.5</c:v>
                        </c:pt>
                        <c:pt idx="114">
                          <c:v>71.7</c:v>
                        </c:pt>
                        <c:pt idx="115">
                          <c:v>70.6</c:v>
                        </c:pt>
                        <c:pt idx="116">
                          <c:v>70.8</c:v>
                        </c:pt>
                        <c:pt idx="117">
                          <c:v>70.4</c:v>
                        </c:pt>
                        <c:pt idx="118">
                          <c:v>69.8</c:v>
                        </c:pt>
                        <c:pt idx="119">
                          <c:v>69.8</c:v>
                        </c:pt>
                        <c:pt idx="120">
                          <c:v>69.7</c:v>
                        </c:pt>
                        <c:pt idx="121">
                          <c:v>69.8</c:v>
                        </c:pt>
                        <c:pt idx="122">
                          <c:v>69.3</c:v>
                        </c:pt>
                        <c:pt idx="123">
                          <c:v>69</c:v>
                        </c:pt>
                        <c:pt idx="124">
                          <c:v>69.3</c:v>
                        </c:pt>
                        <c:pt idx="125">
                          <c:v>69</c:v>
                        </c:pt>
                        <c:pt idx="126">
                          <c:v>68.7</c:v>
                        </c:pt>
                        <c:pt idx="127">
                          <c:v>68.2</c:v>
                        </c:pt>
                        <c:pt idx="128">
                          <c:v>68.4</c:v>
                        </c:pt>
                        <c:pt idx="129">
                          <c:v>68.3</c:v>
                        </c:pt>
                        <c:pt idx="130">
                          <c:v>68.4</c:v>
                        </c:pt>
                        <c:pt idx="131">
                          <c:v>68.3</c:v>
                        </c:pt>
                        <c:pt idx="132">
                          <c:v>67.9</c:v>
                        </c:pt>
                        <c:pt idx="133">
                          <c:v>68.2</c:v>
                        </c:pt>
                        <c:pt idx="134">
                          <c:v>68</c:v>
                        </c:pt>
                        <c:pt idx="135">
                          <c:v>68.3</c:v>
                        </c:pt>
                        <c:pt idx="136">
                          <c:v>67.7</c:v>
                        </c:pt>
                        <c:pt idx="137">
                          <c:v>67</c:v>
                        </c:pt>
                        <c:pt idx="138">
                          <c:v>67.5</c:v>
                        </c:pt>
                        <c:pt idx="139">
                          <c:v>67.7</c:v>
                        </c:pt>
                        <c:pt idx="140">
                          <c:v>67.9</c:v>
                        </c:pt>
                        <c:pt idx="141">
                          <c:v>67.3</c:v>
                        </c:pt>
                        <c:pt idx="142">
                          <c:v>67.6</c:v>
                        </c:pt>
                        <c:pt idx="143">
                          <c:v>67.2</c:v>
                        </c:pt>
                        <c:pt idx="144">
                          <c:v>67</c:v>
                        </c:pt>
                        <c:pt idx="145">
                          <c:v>67.4</c:v>
                        </c:pt>
                        <c:pt idx="146">
                          <c:v>67.1</c:v>
                        </c:pt>
                        <c:pt idx="147">
                          <c:v>66.7</c:v>
                        </c:pt>
                        <c:pt idx="148">
                          <c:v>66.9</c:v>
                        </c:pt>
                        <c:pt idx="149">
                          <c:v>66.5</c:v>
                        </c:pt>
                        <c:pt idx="150">
                          <c:v>66.9</c:v>
                        </c:pt>
                        <c:pt idx="151">
                          <c:v>66.4</c:v>
                        </c:pt>
                        <c:pt idx="152">
                          <c:v>66.6</c:v>
                        </c:pt>
                        <c:pt idx="153">
                          <c:v>66.4</c:v>
                        </c:pt>
                        <c:pt idx="154">
                          <c:v>66.3</c:v>
                        </c:pt>
                        <c:pt idx="155">
                          <c:v>66.1</c:v>
                        </c:pt>
                        <c:pt idx="156">
                          <c:v>66</c:v>
                        </c:pt>
                        <c:pt idx="157">
                          <c:v>66</c:v>
                        </c:pt>
                        <c:pt idx="158">
                          <c:v>66.1</c:v>
                        </c:pt>
                        <c:pt idx="159">
                          <c:v>66.1</c:v>
                        </c:pt>
                        <c:pt idx="160">
                          <c:v>66</c:v>
                        </c:pt>
                        <c:pt idx="161">
                          <c:v>65.8</c:v>
                        </c:pt>
                        <c:pt idx="162">
                          <c:v>65.8</c:v>
                        </c:pt>
                        <c:pt idx="163">
                          <c:v>65.9</c:v>
                        </c:pt>
                        <c:pt idx="164">
                          <c:v>65.9</c:v>
                        </c:pt>
                        <c:pt idx="165">
                          <c:v>66</c:v>
                        </c:pt>
                        <c:pt idx="166">
                          <c:v>65.8</c:v>
                        </c:pt>
                        <c:pt idx="167">
                          <c:v>65.5</c:v>
                        </c:pt>
                        <c:pt idx="168">
                          <c:v>65.7</c:v>
                        </c:pt>
                        <c:pt idx="169">
                          <c:v>65.6</c:v>
                        </c:pt>
                        <c:pt idx="170">
                          <c:v>65.6</c:v>
                        </c:pt>
                        <c:pt idx="171">
                          <c:v>65.6</c:v>
                        </c:pt>
                        <c:pt idx="172">
                          <c:v>65.5</c:v>
                        </c:pt>
                        <c:pt idx="173">
                          <c:v>65.4</c:v>
                        </c:pt>
                        <c:pt idx="174">
                          <c:v>65.4</c:v>
                        </c:pt>
                        <c:pt idx="175">
                          <c:v>65.3</c:v>
                        </c:pt>
                        <c:pt idx="176">
                          <c:v>65.6</c:v>
                        </c:pt>
                        <c:pt idx="177">
                          <c:v>65.3</c:v>
                        </c:pt>
                        <c:pt idx="178">
                          <c:v>65.2</c:v>
                        </c:pt>
                        <c:pt idx="179">
                          <c:v>65.2</c:v>
                        </c:pt>
                        <c:pt idx="180">
                          <c:v>64.9</c:v>
                        </c:pt>
                        <c:pt idx="181">
                          <c:v>65.1</c:v>
                        </c:pt>
                        <c:pt idx="182">
                          <c:v>65.3</c:v>
                        </c:pt>
                        <c:pt idx="183">
                          <c:v>65.2</c:v>
                        </c:pt>
                        <c:pt idx="184">
                          <c:v>65.1</c:v>
                        </c:pt>
                        <c:pt idx="185">
                          <c:v>64.9</c:v>
                        </c:pt>
                        <c:pt idx="186">
                          <c:v>64.9</c:v>
                        </c:pt>
                        <c:pt idx="187">
                          <c:v>64.9</c:v>
                        </c:pt>
                        <c:pt idx="188">
                          <c:v>64.8</c:v>
                        </c:pt>
                        <c:pt idx="189">
                          <c:v>64.8</c:v>
                        </c:pt>
                        <c:pt idx="190">
                          <c:v>64.8</c:v>
                        </c:pt>
                        <c:pt idx="191">
                          <c:v>64.8</c:v>
                        </c:pt>
                        <c:pt idx="192">
                          <c:v>64.7</c:v>
                        </c:pt>
                        <c:pt idx="193">
                          <c:v>64.7</c:v>
                        </c:pt>
                        <c:pt idx="194">
                          <c:v>64.7</c:v>
                        </c:pt>
                        <c:pt idx="195">
                          <c:v>65</c:v>
                        </c:pt>
                        <c:pt idx="196">
                          <c:v>64.8</c:v>
                        </c:pt>
                        <c:pt idx="197">
                          <c:v>64.5</c:v>
                        </c:pt>
                        <c:pt idx="198">
                          <c:v>64.7</c:v>
                        </c:pt>
                        <c:pt idx="199">
                          <c:v>64.7</c:v>
                        </c:pt>
                        <c:pt idx="200">
                          <c:v>64.5</c:v>
                        </c:pt>
                        <c:pt idx="201">
                          <c:v>64.5</c:v>
                        </c:pt>
                        <c:pt idx="202">
                          <c:v>64.7</c:v>
                        </c:pt>
                        <c:pt idx="203">
                          <c:v>64.6</c:v>
                        </c:pt>
                        <c:pt idx="204">
                          <c:v>64.7</c:v>
                        </c:pt>
                        <c:pt idx="205">
                          <c:v>64.5</c:v>
                        </c:pt>
                        <c:pt idx="206">
                          <c:v>64.5</c:v>
                        </c:pt>
                        <c:pt idx="207">
                          <c:v>64.5</c:v>
                        </c:pt>
                        <c:pt idx="208">
                          <c:v>64.5</c:v>
                        </c:pt>
                        <c:pt idx="209">
                          <c:v>64.5</c:v>
                        </c:pt>
                        <c:pt idx="210">
                          <c:v>64.4</c:v>
                        </c:pt>
                        <c:pt idx="211">
                          <c:v>64.4</c:v>
                        </c:pt>
                        <c:pt idx="212">
                          <c:v>64.4</c:v>
                        </c:pt>
                        <c:pt idx="213">
                          <c:v>64.4</c:v>
                        </c:pt>
                        <c:pt idx="214">
                          <c:v>64.3</c:v>
                        </c:pt>
                      </c:lvl>
                      <c:lvl>
                        <c:pt idx="0">
                          <c:v>15:59:04</c:v>
                        </c:pt>
                        <c:pt idx="1">
                          <c:v>15:59:09</c:v>
                        </c:pt>
                        <c:pt idx="2">
                          <c:v>15:59:14</c:v>
                        </c:pt>
                        <c:pt idx="3">
                          <c:v>15:59:19</c:v>
                        </c:pt>
                        <c:pt idx="4">
                          <c:v>15:59:24</c:v>
                        </c:pt>
                        <c:pt idx="5">
                          <c:v>15:59:29</c:v>
                        </c:pt>
                        <c:pt idx="6">
                          <c:v>15:59:34</c:v>
                        </c:pt>
                        <c:pt idx="7">
                          <c:v>15:59:39</c:v>
                        </c:pt>
                        <c:pt idx="8">
                          <c:v>15:59:44</c:v>
                        </c:pt>
                        <c:pt idx="9">
                          <c:v>15:59:49</c:v>
                        </c:pt>
                        <c:pt idx="10">
                          <c:v>15:59:54</c:v>
                        </c:pt>
                        <c:pt idx="11">
                          <c:v>15:59:59</c:v>
                        </c:pt>
                        <c:pt idx="12">
                          <c:v>16:00:04</c:v>
                        </c:pt>
                        <c:pt idx="13">
                          <c:v>16:00:09</c:v>
                        </c:pt>
                        <c:pt idx="14">
                          <c:v>16:00:14</c:v>
                        </c:pt>
                        <c:pt idx="15">
                          <c:v>16:00:19</c:v>
                        </c:pt>
                        <c:pt idx="16">
                          <c:v>16:00:24</c:v>
                        </c:pt>
                        <c:pt idx="17">
                          <c:v>16:00:29</c:v>
                        </c:pt>
                        <c:pt idx="18">
                          <c:v>16:00:34</c:v>
                        </c:pt>
                        <c:pt idx="19">
                          <c:v>16:00:39</c:v>
                        </c:pt>
                        <c:pt idx="20">
                          <c:v>16:00:44</c:v>
                        </c:pt>
                        <c:pt idx="21">
                          <c:v>16:00:49</c:v>
                        </c:pt>
                        <c:pt idx="22">
                          <c:v>16:00:54</c:v>
                        </c:pt>
                        <c:pt idx="23">
                          <c:v>16:00:59</c:v>
                        </c:pt>
                        <c:pt idx="24">
                          <c:v>16:01:04</c:v>
                        </c:pt>
                        <c:pt idx="25">
                          <c:v>16:01:09</c:v>
                        </c:pt>
                        <c:pt idx="26">
                          <c:v>16:01:14</c:v>
                        </c:pt>
                        <c:pt idx="27">
                          <c:v>16:01:19</c:v>
                        </c:pt>
                        <c:pt idx="28">
                          <c:v>16:01:24</c:v>
                        </c:pt>
                        <c:pt idx="29">
                          <c:v>16:01:29</c:v>
                        </c:pt>
                        <c:pt idx="30">
                          <c:v>16:01:34</c:v>
                        </c:pt>
                        <c:pt idx="31">
                          <c:v>16:01:39</c:v>
                        </c:pt>
                        <c:pt idx="32">
                          <c:v>16:01:44</c:v>
                        </c:pt>
                        <c:pt idx="33">
                          <c:v>16:01:49</c:v>
                        </c:pt>
                        <c:pt idx="34">
                          <c:v>16:01:54</c:v>
                        </c:pt>
                        <c:pt idx="35">
                          <c:v>16:01:59</c:v>
                        </c:pt>
                        <c:pt idx="36">
                          <c:v>16:02:04</c:v>
                        </c:pt>
                        <c:pt idx="37">
                          <c:v>16:02:09</c:v>
                        </c:pt>
                        <c:pt idx="38">
                          <c:v>16:02:14</c:v>
                        </c:pt>
                        <c:pt idx="39">
                          <c:v>16:02:19</c:v>
                        </c:pt>
                        <c:pt idx="40">
                          <c:v>16:02:24</c:v>
                        </c:pt>
                        <c:pt idx="41">
                          <c:v>16:02:29</c:v>
                        </c:pt>
                        <c:pt idx="42">
                          <c:v>16:02:34</c:v>
                        </c:pt>
                        <c:pt idx="43">
                          <c:v>16:02:39</c:v>
                        </c:pt>
                        <c:pt idx="44">
                          <c:v>16:02:44</c:v>
                        </c:pt>
                        <c:pt idx="45">
                          <c:v>16:02:49</c:v>
                        </c:pt>
                        <c:pt idx="46">
                          <c:v>16:02:54</c:v>
                        </c:pt>
                        <c:pt idx="47">
                          <c:v>16:02:59</c:v>
                        </c:pt>
                        <c:pt idx="48">
                          <c:v>16:03:04</c:v>
                        </c:pt>
                        <c:pt idx="49">
                          <c:v>16:03:09</c:v>
                        </c:pt>
                        <c:pt idx="50">
                          <c:v>16:03:14</c:v>
                        </c:pt>
                        <c:pt idx="51">
                          <c:v>16:03:19</c:v>
                        </c:pt>
                        <c:pt idx="52">
                          <c:v>16:03:24</c:v>
                        </c:pt>
                        <c:pt idx="53">
                          <c:v>16:03:29</c:v>
                        </c:pt>
                        <c:pt idx="54">
                          <c:v>16:03:34</c:v>
                        </c:pt>
                        <c:pt idx="55">
                          <c:v>16:03:39</c:v>
                        </c:pt>
                        <c:pt idx="56">
                          <c:v>16:03:44</c:v>
                        </c:pt>
                        <c:pt idx="57">
                          <c:v>16:03:49</c:v>
                        </c:pt>
                        <c:pt idx="58">
                          <c:v>16:03:54</c:v>
                        </c:pt>
                        <c:pt idx="59">
                          <c:v>16:03:59</c:v>
                        </c:pt>
                        <c:pt idx="60">
                          <c:v>16:04:04</c:v>
                        </c:pt>
                        <c:pt idx="61">
                          <c:v>16:04:09</c:v>
                        </c:pt>
                        <c:pt idx="62">
                          <c:v>16:04:14</c:v>
                        </c:pt>
                        <c:pt idx="63">
                          <c:v>16:04:19</c:v>
                        </c:pt>
                        <c:pt idx="64">
                          <c:v>16:04:24</c:v>
                        </c:pt>
                        <c:pt idx="65">
                          <c:v>16:04:29</c:v>
                        </c:pt>
                        <c:pt idx="66">
                          <c:v>16:04:34</c:v>
                        </c:pt>
                        <c:pt idx="67">
                          <c:v>16:04:39</c:v>
                        </c:pt>
                        <c:pt idx="68">
                          <c:v>16:04:44</c:v>
                        </c:pt>
                        <c:pt idx="69">
                          <c:v>16:04:49</c:v>
                        </c:pt>
                        <c:pt idx="70">
                          <c:v>16:04:54</c:v>
                        </c:pt>
                        <c:pt idx="71">
                          <c:v>16:04:59</c:v>
                        </c:pt>
                        <c:pt idx="72">
                          <c:v>16:05:04</c:v>
                        </c:pt>
                        <c:pt idx="73">
                          <c:v>16:05:09</c:v>
                        </c:pt>
                        <c:pt idx="74">
                          <c:v>16:05:14</c:v>
                        </c:pt>
                        <c:pt idx="75">
                          <c:v>16:05:19</c:v>
                        </c:pt>
                        <c:pt idx="76">
                          <c:v>16:05:24</c:v>
                        </c:pt>
                        <c:pt idx="77">
                          <c:v>16:05:29</c:v>
                        </c:pt>
                        <c:pt idx="78">
                          <c:v>16:05:34</c:v>
                        </c:pt>
                        <c:pt idx="79">
                          <c:v>16:05:39</c:v>
                        </c:pt>
                        <c:pt idx="80">
                          <c:v>16:05:44</c:v>
                        </c:pt>
                        <c:pt idx="81">
                          <c:v>16:05:49</c:v>
                        </c:pt>
                        <c:pt idx="82">
                          <c:v>16:05:54</c:v>
                        </c:pt>
                        <c:pt idx="83">
                          <c:v>16:05:59</c:v>
                        </c:pt>
                        <c:pt idx="84">
                          <c:v>16:06:04</c:v>
                        </c:pt>
                        <c:pt idx="85">
                          <c:v>16:06:09</c:v>
                        </c:pt>
                        <c:pt idx="86">
                          <c:v>16:06:14</c:v>
                        </c:pt>
                        <c:pt idx="87">
                          <c:v>16:06:19</c:v>
                        </c:pt>
                        <c:pt idx="88">
                          <c:v>16:06:24</c:v>
                        </c:pt>
                        <c:pt idx="89">
                          <c:v>16:06:29</c:v>
                        </c:pt>
                        <c:pt idx="90">
                          <c:v>16:06:34</c:v>
                        </c:pt>
                        <c:pt idx="91">
                          <c:v>16:06:39</c:v>
                        </c:pt>
                        <c:pt idx="92">
                          <c:v>16:06:44</c:v>
                        </c:pt>
                        <c:pt idx="93">
                          <c:v>16:06:49</c:v>
                        </c:pt>
                        <c:pt idx="94">
                          <c:v>16:06:54</c:v>
                        </c:pt>
                        <c:pt idx="95">
                          <c:v>16:06:59</c:v>
                        </c:pt>
                        <c:pt idx="96">
                          <c:v>16:07:04</c:v>
                        </c:pt>
                        <c:pt idx="97">
                          <c:v>16:07:09</c:v>
                        </c:pt>
                        <c:pt idx="98">
                          <c:v>16:07:14</c:v>
                        </c:pt>
                        <c:pt idx="99">
                          <c:v>16:07:19</c:v>
                        </c:pt>
                        <c:pt idx="100">
                          <c:v>16:07:24</c:v>
                        </c:pt>
                        <c:pt idx="101">
                          <c:v>16:07:29</c:v>
                        </c:pt>
                        <c:pt idx="102">
                          <c:v>16:07:34</c:v>
                        </c:pt>
                        <c:pt idx="103">
                          <c:v>16:07:39</c:v>
                        </c:pt>
                        <c:pt idx="104">
                          <c:v>16:07:44</c:v>
                        </c:pt>
                        <c:pt idx="105">
                          <c:v>16:07:49</c:v>
                        </c:pt>
                        <c:pt idx="106">
                          <c:v>16:07:54</c:v>
                        </c:pt>
                        <c:pt idx="107">
                          <c:v>16:07:59</c:v>
                        </c:pt>
                        <c:pt idx="108">
                          <c:v>16:08:04</c:v>
                        </c:pt>
                        <c:pt idx="109">
                          <c:v>16:08:09</c:v>
                        </c:pt>
                        <c:pt idx="110">
                          <c:v>16:08:14</c:v>
                        </c:pt>
                        <c:pt idx="111">
                          <c:v>16:08:19</c:v>
                        </c:pt>
                        <c:pt idx="112">
                          <c:v>16:08:24</c:v>
                        </c:pt>
                        <c:pt idx="113">
                          <c:v>16:08:29</c:v>
                        </c:pt>
                        <c:pt idx="114">
                          <c:v>16:08:34</c:v>
                        </c:pt>
                        <c:pt idx="115">
                          <c:v>16:08:39</c:v>
                        </c:pt>
                        <c:pt idx="116">
                          <c:v>16:08:44</c:v>
                        </c:pt>
                        <c:pt idx="117">
                          <c:v>16:08:49</c:v>
                        </c:pt>
                        <c:pt idx="118">
                          <c:v>16:08:54</c:v>
                        </c:pt>
                        <c:pt idx="119">
                          <c:v>16:08:59</c:v>
                        </c:pt>
                        <c:pt idx="120">
                          <c:v>16:09:04</c:v>
                        </c:pt>
                        <c:pt idx="121">
                          <c:v>16:09:09</c:v>
                        </c:pt>
                        <c:pt idx="122">
                          <c:v>16:09:14</c:v>
                        </c:pt>
                        <c:pt idx="123">
                          <c:v>16:09:19</c:v>
                        </c:pt>
                        <c:pt idx="124">
                          <c:v>16:09:24</c:v>
                        </c:pt>
                        <c:pt idx="125">
                          <c:v>16:09:29</c:v>
                        </c:pt>
                        <c:pt idx="126">
                          <c:v>16:09:34</c:v>
                        </c:pt>
                        <c:pt idx="127">
                          <c:v>16:09:39</c:v>
                        </c:pt>
                        <c:pt idx="128">
                          <c:v>16:09:44</c:v>
                        </c:pt>
                        <c:pt idx="129">
                          <c:v>16:09:49</c:v>
                        </c:pt>
                        <c:pt idx="130">
                          <c:v>16:09:54</c:v>
                        </c:pt>
                        <c:pt idx="131">
                          <c:v>16:09:59</c:v>
                        </c:pt>
                        <c:pt idx="132">
                          <c:v>16:10:04</c:v>
                        </c:pt>
                        <c:pt idx="133">
                          <c:v>16:10:09</c:v>
                        </c:pt>
                        <c:pt idx="134">
                          <c:v>16:10:14</c:v>
                        </c:pt>
                        <c:pt idx="135">
                          <c:v>16:10:19</c:v>
                        </c:pt>
                        <c:pt idx="136">
                          <c:v>16:10:24</c:v>
                        </c:pt>
                        <c:pt idx="137">
                          <c:v>16:10:29</c:v>
                        </c:pt>
                        <c:pt idx="138">
                          <c:v>16:10:34</c:v>
                        </c:pt>
                        <c:pt idx="139">
                          <c:v>16:10:39</c:v>
                        </c:pt>
                        <c:pt idx="140">
                          <c:v>16:10:44</c:v>
                        </c:pt>
                        <c:pt idx="141">
                          <c:v>16:10:49</c:v>
                        </c:pt>
                        <c:pt idx="142">
                          <c:v>16:10:54</c:v>
                        </c:pt>
                        <c:pt idx="143">
                          <c:v>16:10:59</c:v>
                        </c:pt>
                        <c:pt idx="144">
                          <c:v>16:11:04</c:v>
                        </c:pt>
                        <c:pt idx="145">
                          <c:v>16:11:09</c:v>
                        </c:pt>
                        <c:pt idx="146">
                          <c:v>16:11:14</c:v>
                        </c:pt>
                        <c:pt idx="147">
                          <c:v>16:11:19</c:v>
                        </c:pt>
                        <c:pt idx="148">
                          <c:v>16:11:24</c:v>
                        </c:pt>
                        <c:pt idx="149">
                          <c:v>16:11:29</c:v>
                        </c:pt>
                        <c:pt idx="150">
                          <c:v>16:11:34</c:v>
                        </c:pt>
                        <c:pt idx="151">
                          <c:v>16:11:39</c:v>
                        </c:pt>
                        <c:pt idx="152">
                          <c:v>16:11:44</c:v>
                        </c:pt>
                        <c:pt idx="153">
                          <c:v>16:11:49</c:v>
                        </c:pt>
                        <c:pt idx="154">
                          <c:v>16:11:54</c:v>
                        </c:pt>
                        <c:pt idx="155">
                          <c:v>16:11:59</c:v>
                        </c:pt>
                        <c:pt idx="156">
                          <c:v>16:12:04</c:v>
                        </c:pt>
                        <c:pt idx="157">
                          <c:v>16:12:09</c:v>
                        </c:pt>
                        <c:pt idx="158">
                          <c:v>16:12:14</c:v>
                        </c:pt>
                        <c:pt idx="159">
                          <c:v>16:12:19</c:v>
                        </c:pt>
                        <c:pt idx="160">
                          <c:v>16:12:24</c:v>
                        </c:pt>
                        <c:pt idx="161">
                          <c:v>16:12:29</c:v>
                        </c:pt>
                        <c:pt idx="162">
                          <c:v>16:12:34</c:v>
                        </c:pt>
                        <c:pt idx="163">
                          <c:v>16:12:39</c:v>
                        </c:pt>
                        <c:pt idx="164">
                          <c:v>16:12:44</c:v>
                        </c:pt>
                        <c:pt idx="165">
                          <c:v>16:12:49</c:v>
                        </c:pt>
                        <c:pt idx="166">
                          <c:v>16:12:54</c:v>
                        </c:pt>
                        <c:pt idx="167">
                          <c:v>16:12:59</c:v>
                        </c:pt>
                        <c:pt idx="168">
                          <c:v>16:13:04</c:v>
                        </c:pt>
                        <c:pt idx="169">
                          <c:v>16:13:09</c:v>
                        </c:pt>
                        <c:pt idx="170">
                          <c:v>16:13:14</c:v>
                        </c:pt>
                        <c:pt idx="171">
                          <c:v>16:13:19</c:v>
                        </c:pt>
                        <c:pt idx="172">
                          <c:v>16:13:24</c:v>
                        </c:pt>
                        <c:pt idx="173">
                          <c:v>16:13:29</c:v>
                        </c:pt>
                        <c:pt idx="174">
                          <c:v>16:13:34</c:v>
                        </c:pt>
                        <c:pt idx="175">
                          <c:v>16:13:39</c:v>
                        </c:pt>
                        <c:pt idx="176">
                          <c:v>16:13:44</c:v>
                        </c:pt>
                        <c:pt idx="177">
                          <c:v>16:13:49</c:v>
                        </c:pt>
                        <c:pt idx="178">
                          <c:v>16:13:54</c:v>
                        </c:pt>
                        <c:pt idx="179">
                          <c:v>16:13:59</c:v>
                        </c:pt>
                        <c:pt idx="180">
                          <c:v>16:14:04</c:v>
                        </c:pt>
                        <c:pt idx="181">
                          <c:v>16:14:09</c:v>
                        </c:pt>
                        <c:pt idx="182">
                          <c:v>16:14:14</c:v>
                        </c:pt>
                        <c:pt idx="183">
                          <c:v>16:14:19</c:v>
                        </c:pt>
                        <c:pt idx="184">
                          <c:v>16:14:24</c:v>
                        </c:pt>
                        <c:pt idx="185">
                          <c:v>16:14:29</c:v>
                        </c:pt>
                        <c:pt idx="186">
                          <c:v>16:14:34</c:v>
                        </c:pt>
                        <c:pt idx="187">
                          <c:v>16:14:39</c:v>
                        </c:pt>
                        <c:pt idx="188">
                          <c:v>16:14:44</c:v>
                        </c:pt>
                        <c:pt idx="189">
                          <c:v>16:14:49</c:v>
                        </c:pt>
                        <c:pt idx="190">
                          <c:v>16:14:54</c:v>
                        </c:pt>
                        <c:pt idx="191">
                          <c:v>16:14:59</c:v>
                        </c:pt>
                        <c:pt idx="192">
                          <c:v>16:15:04</c:v>
                        </c:pt>
                        <c:pt idx="193">
                          <c:v>16:15:09</c:v>
                        </c:pt>
                        <c:pt idx="194">
                          <c:v>16:15:14</c:v>
                        </c:pt>
                        <c:pt idx="195">
                          <c:v>16:15:19</c:v>
                        </c:pt>
                        <c:pt idx="196">
                          <c:v>16:15:24</c:v>
                        </c:pt>
                        <c:pt idx="197">
                          <c:v>16:15:29</c:v>
                        </c:pt>
                        <c:pt idx="198">
                          <c:v>16:15:34</c:v>
                        </c:pt>
                        <c:pt idx="199">
                          <c:v>16:15:39</c:v>
                        </c:pt>
                        <c:pt idx="200">
                          <c:v>16:15:44</c:v>
                        </c:pt>
                        <c:pt idx="201">
                          <c:v>16:15:49</c:v>
                        </c:pt>
                        <c:pt idx="202">
                          <c:v>16:15:54</c:v>
                        </c:pt>
                        <c:pt idx="203">
                          <c:v>16:15:59</c:v>
                        </c:pt>
                        <c:pt idx="204">
                          <c:v>16:16:04</c:v>
                        </c:pt>
                        <c:pt idx="205">
                          <c:v>16:16:09</c:v>
                        </c:pt>
                        <c:pt idx="206">
                          <c:v>16:16:14</c:v>
                        </c:pt>
                        <c:pt idx="207">
                          <c:v>16:16:19</c:v>
                        </c:pt>
                        <c:pt idx="208">
                          <c:v>16:16:24</c:v>
                        </c:pt>
                        <c:pt idx="209">
                          <c:v>16:16:29</c:v>
                        </c:pt>
                        <c:pt idx="210">
                          <c:v>16:16:34</c:v>
                        </c:pt>
                        <c:pt idx="211">
                          <c:v>16:16:39</c:v>
                        </c:pt>
                        <c:pt idx="212">
                          <c:v>16:16:44</c:v>
                        </c:pt>
                        <c:pt idx="213">
                          <c:v>16:16:49</c:v>
                        </c:pt>
                        <c:pt idx="214">
                          <c:v>16:16:54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  <c:pt idx="198">
                          <c:v>990</c:v>
                        </c:pt>
                        <c:pt idx="199">
                          <c:v>995</c:v>
                        </c:pt>
                        <c:pt idx="200">
                          <c:v>1000</c:v>
                        </c:pt>
                        <c:pt idx="201">
                          <c:v>1005</c:v>
                        </c:pt>
                        <c:pt idx="202">
                          <c:v>1010</c:v>
                        </c:pt>
                        <c:pt idx="203">
                          <c:v>1015</c:v>
                        </c:pt>
                        <c:pt idx="204">
                          <c:v>1020</c:v>
                        </c:pt>
                        <c:pt idx="205">
                          <c:v>1025</c:v>
                        </c:pt>
                        <c:pt idx="206">
                          <c:v>1030</c:v>
                        </c:pt>
                        <c:pt idx="207">
                          <c:v>1035</c:v>
                        </c:pt>
                        <c:pt idx="208">
                          <c:v>1040</c:v>
                        </c:pt>
                        <c:pt idx="209">
                          <c:v>1045</c:v>
                        </c:pt>
                        <c:pt idx="210">
                          <c:v>1050</c:v>
                        </c:pt>
                        <c:pt idx="211">
                          <c:v>1055</c:v>
                        </c:pt>
                        <c:pt idx="212">
                          <c:v>1060</c:v>
                        </c:pt>
                        <c:pt idx="213">
                          <c:v>1065</c:v>
                        </c:pt>
                        <c:pt idx="214">
                          <c:v>1070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DG_6a_2021_11_17!$H$2:$H$346</c15:sqref>
                        </c15:formulaRef>
                      </c:ext>
                    </c:extLst>
                    <c:numCache>
                      <c:formatCode>0</c:formatCode>
                      <c:ptCount val="345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A49-4B51-827E-284E2047B4E9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7739-5008-4B32-90E4-7236ECC4E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0BF2008A-A655-4D8A-B0FA-6F60F9461587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0BF2008A-A655-4D8A-B0FA-6F60F9461587}" id="{1D1E255B-86FD-49C7-B8B9-E0020E71F6CE}">
    <text>Add mass of salt in grams</text>
  </threadedComment>
  <threadedComment ref="K5" dT="2020-11-09T19:28:27.98" personId="{0BF2008A-A655-4D8A-B0FA-6F60F9461587}" id="{BC820B74-0A09-491E-8ACF-3CB505FCFFFE}">
    <text>Reach length (in meters)</text>
  </threadedComment>
  <threadedComment ref="K6" dT="2020-11-09T19:28:10.02" personId="{0BF2008A-A655-4D8A-B0FA-6F60F9461587}" id="{CA4E1B66-FB19-40E7-99D8-62A27BE96A78}">
    <text>Median travel time = time at which 50% of the total mass has passed the sensor (column G).  It is obtained from the time series.</text>
  </threadedComment>
  <threadedComment ref="K7" dT="2021-04-07T17:22:38.54" personId="{0BF2008A-A655-4D8A-B0FA-6F60F9461587}" id="{FD71BCE4-2F77-4124-BAEF-9DDC3D5BC3BB}">
    <text>Computed zeroth moment of the breakthrough curve</text>
  </threadedComment>
  <threadedComment ref="K8" dT="2021-04-07T17:22:53.10" personId="{0BF2008A-A655-4D8A-B0FA-6F60F9461587}" id="{3927531F-7B91-430C-AB4E-BD04B28A5EB7}">
    <text>Computed first moment of the breakthrough curve</text>
  </threadedComment>
  <threadedComment ref="K9" dT="2021-04-07T17:23:07.52" personId="{0BF2008A-A655-4D8A-B0FA-6F60F9461587}" id="{D6AE62D3-0314-48E9-B993-2E0B78935A2F}">
    <text>mean travel time</text>
  </threadedComment>
  <threadedComment ref="K10" dT="2021-04-07T17:23:53.38" personId="{0BF2008A-A655-4D8A-B0FA-6F60F9461587}" id="{A1FF44F9-2A4B-4154-8763-AC3C5DD095BE}">
    <text>Computed mean velocity</text>
  </threadedComment>
  <threadedComment ref="K11" dT="2021-04-07T17:24:11.61" personId="{0BF2008A-A655-4D8A-B0FA-6F60F9461587}" id="{C6C2429B-B3AD-4CF0-8EF2-184E651ED32D}">
    <text>Computed median velocity</text>
  </threadedComment>
  <threadedComment ref="K12" dT="2021-04-07T17:24:23.49" personId="{0BF2008A-A655-4D8A-B0FA-6F60F9461587}" id="{4FA832B2-6173-4594-9E0E-BDADB04DD79A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DB24-BAA7-404A-8BAC-F291BC3C598C}">
  <dimension ref="A1:Z2011"/>
  <sheetViews>
    <sheetView tabSelected="1" workbookViewId="0">
      <selection activeCell="F24" sqref="F2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44517.666018518517</v>
      </c>
      <c r="C2">
        <v>63.300000000000004</v>
      </c>
      <c r="D2" s="8">
        <f>C2-AVERAGE($C$2:$C$21)</f>
        <v>-0.12499999999998579</v>
      </c>
      <c r="E2" s="8">
        <f>D2*0.51</f>
        <v>-6.3749999999992757E-2</v>
      </c>
      <c r="F2" s="8">
        <f t="shared" ref="F2:F65" si="0">E2*A2</f>
        <v>0</v>
      </c>
      <c r="G2" s="8">
        <f>E2*5</f>
        <v>-0.31874999999996378</v>
      </c>
      <c r="H2" s="6">
        <f t="shared" ref="H2:H65" si="1">A2</f>
        <v>0</v>
      </c>
    </row>
    <row r="3" spans="1:12" x14ac:dyDescent="0.25">
      <c r="A3" s="6">
        <v>5</v>
      </c>
      <c r="B3" s="37">
        <v>44517.666076388887</v>
      </c>
      <c r="C3">
        <v>63.300000000000004</v>
      </c>
      <c r="D3" s="8">
        <f>C3-AVERAGE($C$2:$C$21)</f>
        <v>-0.12499999999998579</v>
      </c>
      <c r="E3" s="8">
        <f t="shared" ref="E3:E66" si="2">D3*0.51</f>
        <v>-6.3749999999992757E-2</v>
      </c>
      <c r="F3" s="8">
        <f t="shared" si="0"/>
        <v>-0.31874999999996378</v>
      </c>
      <c r="G3" s="8">
        <f>G2+E3*5</f>
        <v>-0.63749999999992757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44517.666134259256</v>
      </c>
      <c r="C4">
        <v>63.300000000000004</v>
      </c>
      <c r="D4" s="8">
        <f t="shared" ref="D4:D67" si="3">C4-AVERAGE($C$2:$C$21)</f>
        <v>-0.12499999999998579</v>
      </c>
      <c r="E4" s="8">
        <f t="shared" si="2"/>
        <v>-6.3749999999992757E-2</v>
      </c>
      <c r="F4" s="8">
        <f t="shared" si="0"/>
        <v>-0.63749999999992757</v>
      </c>
      <c r="G4" s="8">
        <f>G3+E4*5</f>
        <v>-0.95624999999989135</v>
      </c>
      <c r="H4" s="6">
        <f t="shared" si="1"/>
        <v>10</v>
      </c>
      <c r="J4" s="12" t="s">
        <v>8</v>
      </c>
      <c r="K4" s="13">
        <v>200</v>
      </c>
      <c r="L4" s="12" t="s">
        <v>9</v>
      </c>
    </row>
    <row r="5" spans="1:12" x14ac:dyDescent="0.25">
      <c r="A5" s="6">
        <v>15</v>
      </c>
      <c r="B5" s="37">
        <v>44517.666192129633</v>
      </c>
      <c r="C5">
        <v>63.400000000000006</v>
      </c>
      <c r="D5" s="8">
        <f t="shared" si="3"/>
        <v>-2.4999999999984368E-2</v>
      </c>
      <c r="E5" s="8">
        <f t="shared" si="2"/>
        <v>-1.2749999999992028E-2</v>
      </c>
      <c r="F5" s="8">
        <f t="shared" si="0"/>
        <v>-0.19124999999988043</v>
      </c>
      <c r="G5" s="8">
        <f>G4+E5*5</f>
        <v>-1.0199999999998515</v>
      </c>
      <c r="H5" s="6">
        <f t="shared" si="1"/>
        <v>15</v>
      </c>
      <c r="J5" s="14" t="s">
        <v>10</v>
      </c>
      <c r="K5" s="13">
        <v>21.3</v>
      </c>
      <c r="L5" s="15" t="s">
        <v>11</v>
      </c>
    </row>
    <row r="6" spans="1:12" ht="15.75" x14ac:dyDescent="0.3">
      <c r="A6" s="6">
        <v>20</v>
      </c>
      <c r="B6" s="37">
        <v>44517.666250000002</v>
      </c>
      <c r="C6">
        <v>63.400000000000006</v>
      </c>
      <c r="D6" s="8">
        <f t="shared" si="3"/>
        <v>-2.4999999999984368E-2</v>
      </c>
      <c r="E6" s="8">
        <f t="shared" si="2"/>
        <v>-1.2749999999992028E-2</v>
      </c>
      <c r="F6" s="8">
        <f t="shared" si="0"/>
        <v>-0.25499999999984058</v>
      </c>
      <c r="G6" s="8">
        <f>G5+E6*5</f>
        <v>-1.0837499999998117</v>
      </c>
      <c r="H6" s="6">
        <f t="shared" si="1"/>
        <v>20</v>
      </c>
      <c r="J6" s="16" t="s">
        <v>12</v>
      </c>
      <c r="K6" s="17">
        <f>VLOOKUP(MAX(G:G)/2,$G:$H,2,TRUE)</f>
        <v>230</v>
      </c>
      <c r="L6" s="12" t="s">
        <v>13</v>
      </c>
    </row>
    <row r="7" spans="1:12" x14ac:dyDescent="0.25">
      <c r="A7" s="6">
        <v>25</v>
      </c>
      <c r="B7" s="37">
        <v>44517.666307870371</v>
      </c>
      <c r="C7">
        <v>63.300000000000004</v>
      </c>
      <c r="D7" s="8">
        <f t="shared" si="3"/>
        <v>-0.12499999999998579</v>
      </c>
      <c r="E7" s="8">
        <f t="shared" si="2"/>
        <v>-6.3749999999992757E-2</v>
      </c>
      <c r="F7" s="8">
        <f t="shared" si="0"/>
        <v>-1.5937499999998188</v>
      </c>
      <c r="G7" s="8">
        <f>G6+E7*5</f>
        <v>-1.4024999999997756</v>
      </c>
      <c r="H7" s="6">
        <f t="shared" si="1"/>
        <v>25</v>
      </c>
      <c r="J7" s="12" t="s">
        <v>14</v>
      </c>
      <c r="K7" s="18">
        <f>SUM(E2:E331)*(A3-A2)</f>
        <v>10590.723750000006</v>
      </c>
      <c r="L7" s="19" t="s">
        <v>15</v>
      </c>
    </row>
    <row r="8" spans="1:12" x14ac:dyDescent="0.25">
      <c r="A8" s="6">
        <v>30</v>
      </c>
      <c r="B8" s="37">
        <v>44517.666365740741</v>
      </c>
      <c r="C8">
        <v>63.300000000000004</v>
      </c>
      <c r="D8" s="8">
        <f t="shared" si="3"/>
        <v>-0.12499999999998579</v>
      </c>
      <c r="E8" s="8">
        <f t="shared" si="2"/>
        <v>-6.3749999999992757E-2</v>
      </c>
      <c r="F8" s="8">
        <f t="shared" si="0"/>
        <v>-1.9124999999997827</v>
      </c>
      <c r="G8" s="8">
        <f t="shared" ref="G8:G71" si="4">G7+E8*5</f>
        <v>-1.7212499999997393</v>
      </c>
      <c r="H8" s="6">
        <f t="shared" si="1"/>
        <v>30</v>
      </c>
      <c r="J8" s="12" t="s">
        <v>16</v>
      </c>
      <c r="K8" s="18">
        <f>SUM(F2:F331)*(A3-A2)</f>
        <v>3089225.2312500058</v>
      </c>
      <c r="L8" s="19" t="s">
        <v>17</v>
      </c>
    </row>
    <row r="9" spans="1:12" x14ac:dyDescent="0.25">
      <c r="A9" s="6">
        <v>35</v>
      </c>
      <c r="B9" s="37">
        <v>44517.66642361111</v>
      </c>
      <c r="C9">
        <v>63.300000000000004</v>
      </c>
      <c r="D9" s="8">
        <f t="shared" si="3"/>
        <v>-0.12499999999998579</v>
      </c>
      <c r="E9" s="8">
        <f t="shared" si="2"/>
        <v>-6.3749999999992757E-2</v>
      </c>
      <c r="F9" s="8">
        <f t="shared" si="0"/>
        <v>-2.2312499999997466</v>
      </c>
      <c r="G9" s="8">
        <f t="shared" si="4"/>
        <v>-2.0399999999997029</v>
      </c>
      <c r="H9" s="6">
        <f t="shared" si="1"/>
        <v>35</v>
      </c>
      <c r="J9" s="20" t="s">
        <v>18</v>
      </c>
      <c r="K9" s="18">
        <f>K8/K7</f>
        <v>291.69160712458427</v>
      </c>
      <c r="L9" s="12" t="s">
        <v>13</v>
      </c>
    </row>
    <row r="10" spans="1:12" x14ac:dyDescent="0.25">
      <c r="A10" s="6">
        <v>40</v>
      </c>
      <c r="B10" s="37">
        <v>44517.666481481479</v>
      </c>
      <c r="C10">
        <v>63.400000000000006</v>
      </c>
      <c r="D10" s="8">
        <f t="shared" si="3"/>
        <v>-2.4999999999984368E-2</v>
      </c>
      <c r="E10" s="8">
        <f t="shared" si="2"/>
        <v>-1.2749999999992028E-2</v>
      </c>
      <c r="F10" s="8">
        <f t="shared" si="0"/>
        <v>-0.50999999999968115</v>
      </c>
      <c r="G10" s="8">
        <f t="shared" si="4"/>
        <v>-2.1037499999996632</v>
      </c>
      <c r="H10" s="6">
        <f t="shared" si="1"/>
        <v>40</v>
      </c>
      <c r="J10" s="14" t="s">
        <v>19</v>
      </c>
      <c r="K10" s="21">
        <f>K5/K9</f>
        <v>7.3022327279038124E-2</v>
      </c>
      <c r="L10" s="15" t="s">
        <v>20</v>
      </c>
    </row>
    <row r="11" spans="1:12" x14ac:dyDescent="0.25">
      <c r="A11" s="6">
        <v>45</v>
      </c>
      <c r="B11" s="37">
        <v>44517.666539351849</v>
      </c>
      <c r="C11">
        <v>63.400000000000006</v>
      </c>
      <c r="D11" s="8">
        <f t="shared" si="3"/>
        <v>-2.4999999999984368E-2</v>
      </c>
      <c r="E11" s="8">
        <f t="shared" si="2"/>
        <v>-1.2749999999992028E-2</v>
      </c>
      <c r="F11" s="8">
        <f t="shared" si="0"/>
        <v>-0.57374999999964127</v>
      </c>
      <c r="G11" s="8">
        <f t="shared" si="4"/>
        <v>-2.1674999999996234</v>
      </c>
      <c r="H11" s="6">
        <f t="shared" si="1"/>
        <v>45</v>
      </c>
      <c r="J11" s="14" t="s">
        <v>21</v>
      </c>
      <c r="K11" s="21">
        <f>K5/K6</f>
        <v>9.2608695652173917E-2</v>
      </c>
      <c r="L11" s="15" t="s">
        <v>20</v>
      </c>
    </row>
    <row r="12" spans="1:12" x14ac:dyDescent="0.25">
      <c r="A12" s="6">
        <v>50</v>
      </c>
      <c r="B12" s="37">
        <v>44517.666597222225</v>
      </c>
      <c r="C12">
        <v>63.400000000000006</v>
      </c>
      <c r="D12" s="8">
        <f t="shared" si="3"/>
        <v>-2.4999999999984368E-2</v>
      </c>
      <c r="E12" s="8">
        <f t="shared" si="2"/>
        <v>-1.2749999999992028E-2</v>
      </c>
      <c r="F12" s="8">
        <f t="shared" si="0"/>
        <v>-0.63749999999960139</v>
      </c>
      <c r="G12" s="8">
        <f t="shared" si="4"/>
        <v>-2.2312499999995836</v>
      </c>
      <c r="H12" s="6">
        <f t="shared" si="1"/>
        <v>50</v>
      </c>
      <c r="J12" s="12" t="s">
        <v>22</v>
      </c>
      <c r="K12" s="22">
        <f>K4*1000/K7</f>
        <v>18.884450649560176</v>
      </c>
      <c r="L12" s="12" t="s">
        <v>23</v>
      </c>
    </row>
    <row r="13" spans="1:12" x14ac:dyDescent="0.25">
      <c r="A13" s="6">
        <v>55</v>
      </c>
      <c r="B13" s="37">
        <v>44517.666655092595</v>
      </c>
      <c r="C13">
        <v>63.400000000000006</v>
      </c>
      <c r="D13" s="8">
        <f t="shared" si="3"/>
        <v>-2.4999999999984368E-2</v>
      </c>
      <c r="E13" s="8">
        <f t="shared" si="2"/>
        <v>-1.2749999999992028E-2</v>
      </c>
      <c r="F13" s="8">
        <f t="shared" si="0"/>
        <v>-0.7012499999995615</v>
      </c>
      <c r="G13" s="8">
        <f t="shared" si="4"/>
        <v>-2.2949999999995438</v>
      </c>
      <c r="H13" s="6">
        <f t="shared" si="1"/>
        <v>55</v>
      </c>
    </row>
    <row r="14" spans="1:12" x14ac:dyDescent="0.25">
      <c r="A14" s="6">
        <v>60</v>
      </c>
      <c r="B14" s="37">
        <v>44517.666712962964</v>
      </c>
      <c r="C14">
        <v>63.400000000000006</v>
      </c>
      <c r="D14" s="8">
        <f t="shared" si="3"/>
        <v>-2.4999999999984368E-2</v>
      </c>
      <c r="E14" s="8">
        <f t="shared" si="2"/>
        <v>-1.2749999999992028E-2</v>
      </c>
      <c r="F14" s="8">
        <f t="shared" si="0"/>
        <v>-0.76499999999952173</v>
      </c>
      <c r="G14" s="8">
        <f t="shared" si="4"/>
        <v>-2.3587499999995041</v>
      </c>
      <c r="H14" s="6">
        <f t="shared" si="1"/>
        <v>60</v>
      </c>
    </row>
    <row r="15" spans="1:12" x14ac:dyDescent="0.25">
      <c r="A15" s="6">
        <v>65</v>
      </c>
      <c r="B15" s="37">
        <v>44517.666770833333</v>
      </c>
      <c r="C15">
        <v>63.5</v>
      </c>
      <c r="D15" s="8">
        <f t="shared" si="3"/>
        <v>7.5000000000009948E-2</v>
      </c>
      <c r="E15" s="8">
        <f t="shared" si="2"/>
        <v>3.8250000000005072E-2</v>
      </c>
      <c r="F15" s="8">
        <f t="shared" si="0"/>
        <v>2.4862500000003296</v>
      </c>
      <c r="G15" s="8">
        <f t="shared" si="4"/>
        <v>-2.1674999999994786</v>
      </c>
      <c r="H15" s="6">
        <f t="shared" si="1"/>
        <v>65</v>
      </c>
    </row>
    <row r="16" spans="1:12" x14ac:dyDescent="0.25">
      <c r="A16" s="6">
        <v>70</v>
      </c>
      <c r="B16" s="37">
        <v>44517.666828703703</v>
      </c>
      <c r="C16">
        <v>63.5</v>
      </c>
      <c r="D16" s="8">
        <f t="shared" si="3"/>
        <v>7.5000000000009948E-2</v>
      </c>
      <c r="E16" s="8">
        <f t="shared" si="2"/>
        <v>3.8250000000005072E-2</v>
      </c>
      <c r="F16" s="8">
        <f t="shared" si="0"/>
        <v>2.677500000000355</v>
      </c>
      <c r="G16" s="8">
        <f t="shared" si="4"/>
        <v>-1.9762499999994532</v>
      </c>
      <c r="H16" s="6">
        <f t="shared" si="1"/>
        <v>70</v>
      </c>
    </row>
    <row r="17" spans="1:16" x14ac:dyDescent="0.25">
      <c r="A17" s="6">
        <v>75</v>
      </c>
      <c r="B17" s="37">
        <v>44517.666886574072</v>
      </c>
      <c r="C17">
        <v>63.5</v>
      </c>
      <c r="D17" s="8">
        <f t="shared" si="3"/>
        <v>7.5000000000009948E-2</v>
      </c>
      <c r="E17" s="8">
        <f t="shared" si="2"/>
        <v>3.8250000000005072E-2</v>
      </c>
      <c r="F17" s="8">
        <f t="shared" si="0"/>
        <v>2.8687500000003805</v>
      </c>
      <c r="G17" s="8">
        <f t="shared" si="4"/>
        <v>-1.7849999999994277</v>
      </c>
      <c r="H17" s="6">
        <f t="shared" si="1"/>
        <v>75</v>
      </c>
    </row>
    <row r="18" spans="1:16" x14ac:dyDescent="0.25">
      <c r="A18" s="6">
        <v>80</v>
      </c>
      <c r="B18" s="37">
        <v>44517.666944444441</v>
      </c>
      <c r="C18">
        <v>63.5</v>
      </c>
      <c r="D18" s="8">
        <f t="shared" si="3"/>
        <v>7.5000000000009948E-2</v>
      </c>
      <c r="E18" s="8">
        <f t="shared" si="2"/>
        <v>3.8250000000005072E-2</v>
      </c>
      <c r="F18" s="8">
        <f t="shared" si="0"/>
        <v>3.0600000000004055</v>
      </c>
      <c r="G18" s="8">
        <f t="shared" si="4"/>
        <v>-1.5937499999994023</v>
      </c>
      <c r="H18" s="6">
        <f t="shared" si="1"/>
        <v>80</v>
      </c>
    </row>
    <row r="19" spans="1:16" x14ac:dyDescent="0.25">
      <c r="A19" s="6">
        <v>85</v>
      </c>
      <c r="B19" s="37">
        <v>44517.667002314818</v>
      </c>
      <c r="C19">
        <v>63.6</v>
      </c>
      <c r="D19" s="8">
        <f t="shared" si="3"/>
        <v>0.17500000000001137</v>
      </c>
      <c r="E19" s="8">
        <f t="shared" si="2"/>
        <v>8.9250000000005797E-2</v>
      </c>
      <c r="F19" s="8">
        <f t="shared" si="0"/>
        <v>7.5862500000004927</v>
      </c>
      <c r="G19" s="8">
        <f t="shared" si="4"/>
        <v>-1.1474999999993734</v>
      </c>
      <c r="H19" s="6">
        <f t="shared" si="1"/>
        <v>85</v>
      </c>
    </row>
    <row r="20" spans="1:16" x14ac:dyDescent="0.25">
      <c r="A20" s="6">
        <v>90</v>
      </c>
      <c r="B20" s="37">
        <v>44517.667060185187</v>
      </c>
      <c r="C20">
        <v>63.7</v>
      </c>
      <c r="D20" s="8">
        <f t="shared" si="3"/>
        <v>0.27500000000001279</v>
      </c>
      <c r="E20" s="8">
        <f t="shared" si="2"/>
        <v>0.14025000000000654</v>
      </c>
      <c r="F20" s="8">
        <f t="shared" si="0"/>
        <v>12.622500000000588</v>
      </c>
      <c r="G20" s="8">
        <f t="shared" si="4"/>
        <v>-0.44624999999934067</v>
      </c>
      <c r="H20" s="6">
        <f t="shared" si="1"/>
        <v>90</v>
      </c>
    </row>
    <row r="21" spans="1:16" x14ac:dyDescent="0.25">
      <c r="A21" s="6">
        <v>95</v>
      </c>
      <c r="B21" s="37">
        <v>44517.667118055557</v>
      </c>
      <c r="C21">
        <v>63.6</v>
      </c>
      <c r="D21" s="8">
        <f t="shared" si="3"/>
        <v>0.17500000000001137</v>
      </c>
      <c r="E21" s="8">
        <f t="shared" si="2"/>
        <v>8.9250000000005797E-2</v>
      </c>
      <c r="F21" s="8">
        <f t="shared" si="0"/>
        <v>8.4787500000005505</v>
      </c>
      <c r="G21" s="8">
        <f t="shared" si="4"/>
        <v>6.8833827526759706E-13</v>
      </c>
      <c r="H21" s="6">
        <f t="shared" si="1"/>
        <v>95</v>
      </c>
    </row>
    <row r="22" spans="1:16" x14ac:dyDescent="0.25">
      <c r="A22" s="6">
        <v>100</v>
      </c>
      <c r="B22" s="37">
        <v>44517.667175925926</v>
      </c>
      <c r="C22">
        <v>63.7</v>
      </c>
      <c r="D22" s="8">
        <f t="shared" si="3"/>
        <v>0.27500000000001279</v>
      </c>
      <c r="E22" s="8">
        <f t="shared" si="2"/>
        <v>0.14025000000000654</v>
      </c>
      <c r="F22" s="8">
        <f t="shared" si="0"/>
        <v>14.025000000000654</v>
      </c>
      <c r="G22" s="8">
        <f t="shared" si="4"/>
        <v>0.70125000000072102</v>
      </c>
      <c r="H22" s="6">
        <f t="shared" si="1"/>
        <v>100</v>
      </c>
    </row>
    <row r="23" spans="1:16" x14ac:dyDescent="0.25">
      <c r="A23" s="6">
        <v>105</v>
      </c>
      <c r="B23" s="37">
        <v>44517.667233796295</v>
      </c>
      <c r="C23">
        <v>63.6</v>
      </c>
      <c r="D23" s="8">
        <f t="shared" si="3"/>
        <v>0.17500000000001137</v>
      </c>
      <c r="E23" s="8">
        <f t="shared" si="2"/>
        <v>8.9250000000005797E-2</v>
      </c>
      <c r="F23" s="8">
        <f t="shared" si="0"/>
        <v>9.3712500000006091</v>
      </c>
      <c r="G23" s="8">
        <f t="shared" si="4"/>
        <v>1.14750000000075</v>
      </c>
      <c r="H23" s="6">
        <f t="shared" si="1"/>
        <v>105</v>
      </c>
    </row>
    <row r="24" spans="1:16" x14ac:dyDescent="0.25">
      <c r="A24" s="6">
        <v>110</v>
      </c>
      <c r="B24" s="37">
        <v>44517.667291666665</v>
      </c>
      <c r="C24">
        <v>63.7</v>
      </c>
      <c r="D24" s="8">
        <f t="shared" si="3"/>
        <v>0.27500000000001279</v>
      </c>
      <c r="E24" s="8">
        <f t="shared" si="2"/>
        <v>0.14025000000000654</v>
      </c>
      <c r="F24" s="8">
        <f t="shared" si="0"/>
        <v>15.42750000000072</v>
      </c>
      <c r="G24" s="8">
        <f t="shared" si="4"/>
        <v>1.8487500000007828</v>
      </c>
      <c r="H24" s="6">
        <f t="shared" si="1"/>
        <v>110</v>
      </c>
    </row>
    <row r="25" spans="1:16" x14ac:dyDescent="0.25">
      <c r="A25" s="6">
        <v>115</v>
      </c>
      <c r="B25" s="37">
        <v>44517.667349537034</v>
      </c>
      <c r="C25">
        <v>64.8</v>
      </c>
      <c r="D25" s="8">
        <f t="shared" si="3"/>
        <v>1.3750000000000071</v>
      </c>
      <c r="E25" s="8">
        <f t="shared" si="2"/>
        <v>0.70125000000000359</v>
      </c>
      <c r="F25" s="8">
        <f t="shared" si="0"/>
        <v>80.643750000000409</v>
      </c>
      <c r="G25" s="8">
        <f t="shared" si="4"/>
        <v>5.3550000000008007</v>
      </c>
      <c r="H25" s="6">
        <f t="shared" si="1"/>
        <v>115</v>
      </c>
    </row>
    <row r="26" spans="1:16" x14ac:dyDescent="0.25">
      <c r="A26" s="6">
        <v>120</v>
      </c>
      <c r="B26" s="37">
        <v>44517.667407407411</v>
      </c>
      <c r="C26">
        <v>67.400000000000006</v>
      </c>
      <c r="D26" s="8">
        <f t="shared" si="3"/>
        <v>3.9750000000000156</v>
      </c>
      <c r="E26" s="8">
        <f t="shared" si="2"/>
        <v>2.027250000000008</v>
      </c>
      <c r="F26" s="8">
        <f t="shared" si="0"/>
        <v>243.27000000000095</v>
      </c>
      <c r="G26" s="8">
        <f t="shared" si="4"/>
        <v>15.491250000000839</v>
      </c>
      <c r="H26" s="6">
        <f t="shared" si="1"/>
        <v>120</v>
      </c>
    </row>
    <row r="27" spans="1:16" x14ac:dyDescent="0.25">
      <c r="A27" s="6">
        <v>125</v>
      </c>
      <c r="B27" s="37">
        <v>44517.66746527778</v>
      </c>
      <c r="C27">
        <v>73</v>
      </c>
      <c r="D27" s="8">
        <f t="shared" si="3"/>
        <v>9.5750000000000099</v>
      </c>
      <c r="E27" s="8">
        <f t="shared" si="2"/>
        <v>4.8832500000000048</v>
      </c>
      <c r="F27" s="8">
        <f t="shared" si="0"/>
        <v>610.40625000000057</v>
      </c>
      <c r="G27" s="8">
        <f t="shared" si="4"/>
        <v>39.907500000000866</v>
      </c>
      <c r="H27" s="6">
        <f t="shared" si="1"/>
        <v>125</v>
      </c>
    </row>
    <row r="28" spans="1:16" x14ac:dyDescent="0.25">
      <c r="A28" s="6">
        <v>130</v>
      </c>
      <c r="B28" s="37">
        <v>44517.667523148149</v>
      </c>
      <c r="C28">
        <v>81.7</v>
      </c>
      <c r="D28" s="8">
        <f t="shared" si="3"/>
        <v>18.275000000000013</v>
      </c>
      <c r="E28" s="8">
        <f t="shared" si="2"/>
        <v>9.3202500000000068</v>
      </c>
      <c r="F28" s="8">
        <f t="shared" si="0"/>
        <v>1211.6325000000008</v>
      </c>
      <c r="G28" s="8">
        <f t="shared" si="4"/>
        <v>86.508750000000902</v>
      </c>
      <c r="H28" s="6">
        <f t="shared" si="1"/>
        <v>130</v>
      </c>
    </row>
    <row r="29" spans="1:16" x14ac:dyDescent="0.25">
      <c r="A29" s="6">
        <v>135</v>
      </c>
      <c r="B29" s="37">
        <v>44517.667581018519</v>
      </c>
      <c r="C29">
        <v>99.2</v>
      </c>
      <c r="D29" s="8">
        <f t="shared" si="3"/>
        <v>35.775000000000013</v>
      </c>
      <c r="E29" s="8">
        <f t="shared" si="2"/>
        <v>18.245250000000006</v>
      </c>
      <c r="F29" s="8">
        <f t="shared" si="0"/>
        <v>2463.1087500000008</v>
      </c>
      <c r="G29" s="8">
        <f t="shared" si="4"/>
        <v>177.73500000000092</v>
      </c>
      <c r="H29" s="6">
        <f t="shared" si="1"/>
        <v>135</v>
      </c>
    </row>
    <row r="30" spans="1:16" x14ac:dyDescent="0.25">
      <c r="A30" s="6">
        <v>140</v>
      </c>
      <c r="B30" s="37">
        <v>44517.667638888888</v>
      </c>
      <c r="C30">
        <v>111.7</v>
      </c>
      <c r="D30" s="8">
        <f t="shared" si="3"/>
        <v>48.275000000000013</v>
      </c>
      <c r="E30" s="8">
        <f t="shared" si="2"/>
        <v>24.620250000000006</v>
      </c>
      <c r="F30" s="8">
        <f t="shared" si="0"/>
        <v>3446.8350000000009</v>
      </c>
      <c r="G30" s="8">
        <f t="shared" si="4"/>
        <v>300.83625000000097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44517.667696759258</v>
      </c>
      <c r="C31">
        <v>125.5</v>
      </c>
      <c r="D31" s="8">
        <f t="shared" si="3"/>
        <v>62.07500000000001</v>
      </c>
      <c r="E31" s="8">
        <f t="shared" si="2"/>
        <v>31.658250000000006</v>
      </c>
      <c r="F31" s="8">
        <f t="shared" si="0"/>
        <v>4590.4462500000009</v>
      </c>
      <c r="G31" s="8">
        <f t="shared" si="4"/>
        <v>459.12750000000096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44517.667754629627</v>
      </c>
      <c r="C32">
        <v>140</v>
      </c>
      <c r="D32" s="8">
        <f t="shared" si="3"/>
        <v>76.575000000000017</v>
      </c>
      <c r="E32" s="8">
        <f t="shared" si="2"/>
        <v>39.053250000000013</v>
      </c>
      <c r="F32" s="8">
        <f t="shared" si="0"/>
        <v>5857.987500000002</v>
      </c>
      <c r="G32" s="8">
        <f t="shared" si="4"/>
        <v>654.39375000000109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44517.667812500003</v>
      </c>
      <c r="C33">
        <v>154.4</v>
      </c>
      <c r="D33" s="8">
        <f t="shared" si="3"/>
        <v>90.975000000000023</v>
      </c>
      <c r="E33" s="8">
        <f t="shared" si="2"/>
        <v>46.397250000000014</v>
      </c>
      <c r="F33" s="8">
        <f t="shared" si="0"/>
        <v>7191.5737500000023</v>
      </c>
      <c r="G33" s="8">
        <f t="shared" si="4"/>
        <v>886.38000000000113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44517.667870370373</v>
      </c>
      <c r="C34">
        <v>167.10000000000002</v>
      </c>
      <c r="D34" s="8">
        <f t="shared" si="3"/>
        <v>103.67500000000004</v>
      </c>
      <c r="E34" s="8">
        <f t="shared" si="2"/>
        <v>52.874250000000018</v>
      </c>
      <c r="F34" s="8">
        <f t="shared" si="0"/>
        <v>8459.8800000000028</v>
      </c>
      <c r="G34" s="8">
        <f t="shared" si="4"/>
        <v>1150.7512500000012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44517.667928240742</v>
      </c>
      <c r="C35">
        <v>176.9</v>
      </c>
      <c r="D35" s="8">
        <f t="shared" si="3"/>
        <v>113.47500000000002</v>
      </c>
      <c r="E35" s="8">
        <f t="shared" si="2"/>
        <v>57.872250000000015</v>
      </c>
      <c r="F35" s="8">
        <f t="shared" si="0"/>
        <v>9548.9212500000031</v>
      </c>
      <c r="G35" s="8">
        <f t="shared" si="4"/>
        <v>1440.1125000000013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44517.667986111112</v>
      </c>
      <c r="C36">
        <v>180</v>
      </c>
      <c r="D36" s="8">
        <f t="shared" si="3"/>
        <v>116.57500000000002</v>
      </c>
      <c r="E36" s="8">
        <f t="shared" si="2"/>
        <v>59.453250000000011</v>
      </c>
      <c r="F36" s="8">
        <f t="shared" si="0"/>
        <v>10107.052500000002</v>
      </c>
      <c r="G36" s="8">
        <f t="shared" si="4"/>
        <v>1737.3787500000014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44517.668043981481</v>
      </c>
      <c r="C37">
        <v>187.3</v>
      </c>
      <c r="D37" s="8">
        <f t="shared" si="3"/>
        <v>123.87500000000003</v>
      </c>
      <c r="E37" s="8">
        <f t="shared" si="2"/>
        <v>63.176250000000017</v>
      </c>
      <c r="F37" s="8">
        <f t="shared" si="0"/>
        <v>11055.843750000004</v>
      </c>
      <c r="G37" s="8">
        <f t="shared" si="4"/>
        <v>2053.2600000000016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44517.66810185185</v>
      </c>
      <c r="C38">
        <v>189.8</v>
      </c>
      <c r="D38" s="8">
        <f t="shared" si="3"/>
        <v>126.37500000000003</v>
      </c>
      <c r="E38" s="8">
        <f t="shared" si="2"/>
        <v>64.451250000000016</v>
      </c>
      <c r="F38" s="8">
        <f t="shared" si="0"/>
        <v>11601.225000000002</v>
      </c>
      <c r="G38" s="8">
        <f t="shared" si="4"/>
        <v>2375.5162500000015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44517.66815972222</v>
      </c>
      <c r="C39">
        <v>189.10000000000002</v>
      </c>
      <c r="D39" s="8">
        <f t="shared" si="3"/>
        <v>125.67500000000004</v>
      </c>
      <c r="E39" s="8">
        <f t="shared" si="2"/>
        <v>64.094250000000017</v>
      </c>
      <c r="F39" s="8">
        <f t="shared" si="0"/>
        <v>11857.436250000002</v>
      </c>
      <c r="G39" s="8">
        <f t="shared" si="4"/>
        <v>2695.9875000000015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44517.668217592596</v>
      </c>
      <c r="C40">
        <v>186.20000000000002</v>
      </c>
      <c r="D40" s="8">
        <f t="shared" si="3"/>
        <v>122.77500000000003</v>
      </c>
      <c r="E40" s="8">
        <f t="shared" si="2"/>
        <v>62.615250000000017</v>
      </c>
      <c r="F40" s="8">
        <f t="shared" si="0"/>
        <v>11896.897500000003</v>
      </c>
      <c r="G40" s="8">
        <f t="shared" si="4"/>
        <v>3009.0637500000016</v>
      </c>
      <c r="H40" s="6">
        <f t="shared" si="1"/>
        <v>190</v>
      </c>
    </row>
    <row r="41" spans="1:26" x14ac:dyDescent="0.25">
      <c r="A41" s="6">
        <v>195</v>
      </c>
      <c r="B41" s="37">
        <v>44517.668275462966</v>
      </c>
      <c r="C41">
        <v>183.70000000000002</v>
      </c>
      <c r="D41" s="8">
        <f t="shared" si="3"/>
        <v>120.27500000000003</v>
      </c>
      <c r="E41" s="8">
        <f t="shared" si="2"/>
        <v>61.340250000000019</v>
      </c>
      <c r="F41" s="8">
        <f t="shared" si="0"/>
        <v>11961.348750000003</v>
      </c>
      <c r="G41" s="8">
        <f t="shared" si="4"/>
        <v>3315.7650000000017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44517.668333333335</v>
      </c>
      <c r="C42">
        <v>179.60000000000002</v>
      </c>
      <c r="D42" s="8">
        <f t="shared" si="3"/>
        <v>116.17500000000004</v>
      </c>
      <c r="E42" s="8">
        <f t="shared" si="2"/>
        <v>59.249250000000025</v>
      </c>
      <c r="F42" s="8">
        <f t="shared" si="0"/>
        <v>11849.850000000006</v>
      </c>
      <c r="G42" s="8">
        <f t="shared" si="4"/>
        <v>3612.0112500000018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44517.668391203704</v>
      </c>
      <c r="C43">
        <v>175.20000000000002</v>
      </c>
      <c r="D43" s="8">
        <f t="shared" si="3"/>
        <v>111.77500000000003</v>
      </c>
      <c r="E43" s="8">
        <f t="shared" si="2"/>
        <v>57.005250000000018</v>
      </c>
      <c r="F43" s="8">
        <f t="shared" si="0"/>
        <v>11686.076250000004</v>
      </c>
      <c r="G43" s="8">
        <f t="shared" si="4"/>
        <v>3897.0375000000022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44517.668449074074</v>
      </c>
      <c r="C44">
        <v>170.9</v>
      </c>
      <c r="D44" s="8">
        <f t="shared" si="3"/>
        <v>107.47500000000002</v>
      </c>
      <c r="E44" s="8">
        <f t="shared" si="2"/>
        <v>54.812250000000013</v>
      </c>
      <c r="F44" s="8">
        <f t="shared" si="0"/>
        <v>11510.572500000002</v>
      </c>
      <c r="G44" s="8">
        <f t="shared" si="4"/>
        <v>4171.0987500000019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44517.668506944443</v>
      </c>
      <c r="C45">
        <v>164.10000000000002</v>
      </c>
      <c r="D45" s="8">
        <f t="shared" si="3"/>
        <v>100.67500000000004</v>
      </c>
      <c r="E45" s="8">
        <f t="shared" si="2"/>
        <v>51.344250000000024</v>
      </c>
      <c r="F45" s="8">
        <f t="shared" si="0"/>
        <v>11039.013750000006</v>
      </c>
      <c r="G45" s="8">
        <f t="shared" si="4"/>
        <v>4427.8200000000024</v>
      </c>
      <c r="H45" s="6">
        <f t="shared" si="1"/>
        <v>215</v>
      </c>
    </row>
    <row r="46" spans="1:26" x14ac:dyDescent="0.25">
      <c r="A46" s="6">
        <v>220</v>
      </c>
      <c r="B46" s="37">
        <v>44517.668564814812</v>
      </c>
      <c r="C46">
        <v>160.4</v>
      </c>
      <c r="D46" s="8">
        <f t="shared" si="3"/>
        <v>96.975000000000023</v>
      </c>
      <c r="E46" s="8">
        <f t="shared" si="2"/>
        <v>49.457250000000009</v>
      </c>
      <c r="F46" s="8">
        <f t="shared" si="0"/>
        <v>10880.595000000001</v>
      </c>
      <c r="G46" s="8">
        <f t="shared" si="4"/>
        <v>4675.1062500000025</v>
      </c>
      <c r="H46" s="6">
        <f t="shared" si="1"/>
        <v>220</v>
      </c>
    </row>
    <row r="47" spans="1:26" x14ac:dyDescent="0.25">
      <c r="A47" s="6">
        <v>225</v>
      </c>
      <c r="B47" s="37">
        <v>44517.668622685182</v>
      </c>
      <c r="C47">
        <v>155.30000000000001</v>
      </c>
      <c r="D47" s="8">
        <f t="shared" si="3"/>
        <v>91.875000000000028</v>
      </c>
      <c r="E47" s="8">
        <f t="shared" si="2"/>
        <v>46.856250000000017</v>
      </c>
      <c r="F47" s="8">
        <f t="shared" si="0"/>
        <v>10542.656250000004</v>
      </c>
      <c r="G47" s="8">
        <f t="shared" si="4"/>
        <v>4909.3875000000025</v>
      </c>
      <c r="H47" s="6">
        <f t="shared" si="1"/>
        <v>225</v>
      </c>
    </row>
    <row r="48" spans="1:26" x14ac:dyDescent="0.25">
      <c r="A48" s="6">
        <v>230</v>
      </c>
      <c r="B48" s="37">
        <v>44517.668680555558</v>
      </c>
      <c r="C48">
        <v>150.70000000000002</v>
      </c>
      <c r="D48" s="8">
        <f t="shared" si="3"/>
        <v>87.275000000000034</v>
      </c>
      <c r="E48" s="8">
        <f t="shared" si="2"/>
        <v>44.510250000000021</v>
      </c>
      <c r="F48" s="8">
        <f t="shared" si="0"/>
        <v>10237.357500000006</v>
      </c>
      <c r="G48" s="8">
        <f t="shared" si="4"/>
        <v>5131.938750000003</v>
      </c>
      <c r="H48" s="6">
        <f t="shared" si="1"/>
        <v>230</v>
      </c>
    </row>
    <row r="49" spans="1:8" x14ac:dyDescent="0.25">
      <c r="A49" s="6">
        <v>235</v>
      </c>
      <c r="B49" s="37">
        <v>44517.668738425928</v>
      </c>
      <c r="C49">
        <v>146</v>
      </c>
      <c r="D49" s="8">
        <f t="shared" si="3"/>
        <v>82.575000000000017</v>
      </c>
      <c r="E49" s="8">
        <f t="shared" si="2"/>
        <v>42.113250000000008</v>
      </c>
      <c r="F49" s="8">
        <f t="shared" si="0"/>
        <v>9896.6137500000023</v>
      </c>
      <c r="G49" s="8">
        <f t="shared" si="4"/>
        <v>5342.5050000000028</v>
      </c>
      <c r="H49" s="6">
        <f t="shared" si="1"/>
        <v>235</v>
      </c>
    </row>
    <row r="50" spans="1:8" x14ac:dyDescent="0.25">
      <c r="A50" s="6">
        <v>240</v>
      </c>
      <c r="B50" s="37">
        <v>44517.668796296297</v>
      </c>
      <c r="C50">
        <v>139.9</v>
      </c>
      <c r="D50" s="8">
        <f t="shared" si="3"/>
        <v>76.475000000000023</v>
      </c>
      <c r="E50" s="8">
        <f t="shared" si="2"/>
        <v>39.002250000000011</v>
      </c>
      <c r="F50" s="8">
        <f t="shared" si="0"/>
        <v>9360.5400000000027</v>
      </c>
      <c r="G50" s="8">
        <f t="shared" si="4"/>
        <v>5537.5162500000033</v>
      </c>
      <c r="H50" s="6">
        <f t="shared" si="1"/>
        <v>240</v>
      </c>
    </row>
    <row r="51" spans="1:8" x14ac:dyDescent="0.25">
      <c r="A51" s="6">
        <v>245</v>
      </c>
      <c r="B51" s="37">
        <v>44517.668854166666</v>
      </c>
      <c r="C51">
        <v>135.70000000000002</v>
      </c>
      <c r="D51" s="8">
        <f t="shared" si="3"/>
        <v>72.275000000000034</v>
      </c>
      <c r="E51" s="8">
        <f t="shared" si="2"/>
        <v>36.860250000000015</v>
      </c>
      <c r="F51" s="8">
        <f t="shared" si="0"/>
        <v>9030.7612500000032</v>
      </c>
      <c r="G51" s="8">
        <f t="shared" si="4"/>
        <v>5721.8175000000037</v>
      </c>
      <c r="H51" s="6">
        <f t="shared" si="1"/>
        <v>245</v>
      </c>
    </row>
    <row r="52" spans="1:8" x14ac:dyDescent="0.25">
      <c r="A52" s="6">
        <v>250</v>
      </c>
      <c r="B52" s="37">
        <v>44517.668912037036</v>
      </c>
      <c r="C52">
        <v>131.6</v>
      </c>
      <c r="D52" s="8">
        <f t="shared" si="3"/>
        <v>68.175000000000011</v>
      </c>
      <c r="E52" s="8">
        <f t="shared" si="2"/>
        <v>34.769250000000007</v>
      </c>
      <c r="F52" s="8">
        <f t="shared" si="0"/>
        <v>8692.3125000000018</v>
      </c>
      <c r="G52" s="8">
        <f t="shared" si="4"/>
        <v>5895.6637500000033</v>
      </c>
      <c r="H52" s="6">
        <f t="shared" si="1"/>
        <v>250</v>
      </c>
    </row>
    <row r="53" spans="1:8" x14ac:dyDescent="0.25">
      <c r="A53" s="6">
        <v>255</v>
      </c>
      <c r="B53" s="37">
        <v>44517.668969907405</v>
      </c>
      <c r="C53">
        <v>130.5</v>
      </c>
      <c r="D53" s="8">
        <f t="shared" si="3"/>
        <v>67.075000000000017</v>
      </c>
      <c r="E53" s="8">
        <f t="shared" si="2"/>
        <v>34.208250000000007</v>
      </c>
      <c r="F53" s="8">
        <f t="shared" si="0"/>
        <v>8723.103750000002</v>
      </c>
      <c r="G53" s="8">
        <f t="shared" si="4"/>
        <v>6066.7050000000036</v>
      </c>
      <c r="H53" s="6">
        <f t="shared" si="1"/>
        <v>255</v>
      </c>
    </row>
    <row r="54" spans="1:8" x14ac:dyDescent="0.25">
      <c r="A54" s="6">
        <v>260</v>
      </c>
      <c r="B54" s="37">
        <v>44517.669027777774</v>
      </c>
      <c r="C54">
        <v>125.60000000000001</v>
      </c>
      <c r="D54" s="8">
        <f t="shared" si="3"/>
        <v>62.175000000000018</v>
      </c>
      <c r="E54" s="8">
        <f t="shared" si="2"/>
        <v>31.709250000000011</v>
      </c>
      <c r="F54" s="8">
        <f t="shared" si="0"/>
        <v>8244.4050000000025</v>
      </c>
      <c r="G54" s="8">
        <f t="shared" si="4"/>
        <v>6225.2512500000039</v>
      </c>
      <c r="H54" s="6">
        <f t="shared" si="1"/>
        <v>260</v>
      </c>
    </row>
    <row r="55" spans="1:8" x14ac:dyDescent="0.25">
      <c r="A55" s="6">
        <v>265</v>
      </c>
      <c r="B55" s="37">
        <v>44517.669085648151</v>
      </c>
      <c r="C55">
        <v>121.9</v>
      </c>
      <c r="D55" s="8">
        <f t="shared" si="3"/>
        <v>58.475000000000016</v>
      </c>
      <c r="E55" s="8">
        <f t="shared" si="2"/>
        <v>29.822250000000007</v>
      </c>
      <c r="F55" s="8">
        <f t="shared" si="0"/>
        <v>7902.8962500000016</v>
      </c>
      <c r="G55" s="8">
        <f t="shared" si="4"/>
        <v>6374.3625000000038</v>
      </c>
      <c r="H55" s="6">
        <f t="shared" si="1"/>
        <v>265</v>
      </c>
    </row>
    <row r="56" spans="1:8" x14ac:dyDescent="0.25">
      <c r="A56" s="6">
        <v>270</v>
      </c>
      <c r="B56" s="37">
        <v>44517.66914351852</v>
      </c>
      <c r="C56">
        <v>116.4</v>
      </c>
      <c r="D56" s="8">
        <f t="shared" si="3"/>
        <v>52.975000000000016</v>
      </c>
      <c r="E56" s="8">
        <f t="shared" si="2"/>
        <v>27.017250000000008</v>
      </c>
      <c r="F56" s="8">
        <f t="shared" si="0"/>
        <v>7294.6575000000021</v>
      </c>
      <c r="G56" s="8">
        <f t="shared" si="4"/>
        <v>6509.4487500000041</v>
      </c>
      <c r="H56" s="6">
        <f t="shared" si="1"/>
        <v>270</v>
      </c>
    </row>
    <row r="57" spans="1:8" x14ac:dyDescent="0.25">
      <c r="A57" s="6">
        <v>275</v>
      </c>
      <c r="B57" s="37">
        <v>44517.66920138889</v>
      </c>
      <c r="C57">
        <v>115.9</v>
      </c>
      <c r="D57" s="8">
        <f t="shared" si="3"/>
        <v>52.475000000000016</v>
      </c>
      <c r="E57" s="8">
        <f t="shared" si="2"/>
        <v>26.762250000000009</v>
      </c>
      <c r="F57" s="8">
        <f t="shared" si="0"/>
        <v>7359.6187500000024</v>
      </c>
      <c r="G57" s="8">
        <f t="shared" si="4"/>
        <v>6643.2600000000039</v>
      </c>
      <c r="H57" s="6">
        <f t="shared" si="1"/>
        <v>275</v>
      </c>
    </row>
    <row r="58" spans="1:8" x14ac:dyDescent="0.25">
      <c r="A58" s="6">
        <v>280</v>
      </c>
      <c r="B58" s="37">
        <v>44517.669259259259</v>
      </c>
      <c r="C58">
        <v>114.4</v>
      </c>
      <c r="D58" s="8">
        <f t="shared" si="3"/>
        <v>50.975000000000016</v>
      </c>
      <c r="E58" s="8">
        <f t="shared" si="2"/>
        <v>25.997250000000008</v>
      </c>
      <c r="F58" s="8">
        <f t="shared" si="0"/>
        <v>7279.2300000000023</v>
      </c>
      <c r="G58" s="8">
        <f t="shared" si="4"/>
        <v>6773.2462500000038</v>
      </c>
      <c r="H58" s="6">
        <f t="shared" si="1"/>
        <v>280</v>
      </c>
    </row>
    <row r="59" spans="1:8" x14ac:dyDescent="0.25">
      <c r="A59" s="6">
        <v>285</v>
      </c>
      <c r="B59" s="37">
        <v>44517.669317129628</v>
      </c>
      <c r="C59">
        <v>112.30000000000001</v>
      </c>
      <c r="D59" s="8">
        <f t="shared" si="3"/>
        <v>48.875000000000021</v>
      </c>
      <c r="E59" s="8">
        <f t="shared" si="2"/>
        <v>24.92625000000001</v>
      </c>
      <c r="F59" s="8">
        <f t="shared" si="0"/>
        <v>7103.9812500000025</v>
      </c>
      <c r="G59" s="8">
        <f t="shared" si="4"/>
        <v>6897.8775000000041</v>
      </c>
      <c r="H59" s="6">
        <f t="shared" si="1"/>
        <v>285</v>
      </c>
    </row>
    <row r="60" spans="1:8" x14ac:dyDescent="0.25">
      <c r="A60" s="6">
        <v>290</v>
      </c>
      <c r="B60" s="37">
        <v>44517.669374999998</v>
      </c>
      <c r="C60">
        <v>110.2</v>
      </c>
      <c r="D60" s="8">
        <f t="shared" si="3"/>
        <v>46.775000000000013</v>
      </c>
      <c r="E60" s="8">
        <f t="shared" si="2"/>
        <v>23.855250000000005</v>
      </c>
      <c r="F60" s="8">
        <f t="shared" si="0"/>
        <v>6918.0225000000019</v>
      </c>
      <c r="G60" s="8">
        <f t="shared" si="4"/>
        <v>7017.153750000004</v>
      </c>
      <c r="H60" s="6">
        <f t="shared" si="1"/>
        <v>290</v>
      </c>
    </row>
    <row r="61" spans="1:8" x14ac:dyDescent="0.25">
      <c r="A61" s="6">
        <v>295</v>
      </c>
      <c r="B61" s="37">
        <v>44517.669432870367</v>
      </c>
      <c r="C61">
        <v>109.4</v>
      </c>
      <c r="D61" s="8">
        <f t="shared" si="3"/>
        <v>45.975000000000016</v>
      </c>
      <c r="E61" s="8">
        <f t="shared" si="2"/>
        <v>23.447250000000007</v>
      </c>
      <c r="F61" s="8">
        <f t="shared" si="0"/>
        <v>6916.9387500000021</v>
      </c>
      <c r="G61" s="8">
        <f t="shared" si="4"/>
        <v>7134.390000000004</v>
      </c>
      <c r="H61" s="6">
        <f t="shared" si="1"/>
        <v>295</v>
      </c>
    </row>
    <row r="62" spans="1:8" x14ac:dyDescent="0.25">
      <c r="A62" s="6">
        <v>300</v>
      </c>
      <c r="B62" s="37">
        <v>44517.669490740744</v>
      </c>
      <c r="C62">
        <v>107.7</v>
      </c>
      <c r="D62" s="8">
        <f t="shared" si="3"/>
        <v>44.275000000000013</v>
      </c>
      <c r="E62" s="8">
        <f t="shared" si="2"/>
        <v>22.580250000000007</v>
      </c>
      <c r="F62" s="8">
        <f t="shared" si="0"/>
        <v>6774.0750000000016</v>
      </c>
      <c r="G62" s="8">
        <f t="shared" si="4"/>
        <v>7247.2912500000039</v>
      </c>
      <c r="H62" s="6">
        <f t="shared" si="1"/>
        <v>300</v>
      </c>
    </row>
    <row r="63" spans="1:8" x14ac:dyDescent="0.25">
      <c r="A63" s="6">
        <v>305</v>
      </c>
      <c r="B63" s="37">
        <v>44517.669548611113</v>
      </c>
      <c r="C63">
        <v>107.30000000000001</v>
      </c>
      <c r="D63" s="8">
        <f t="shared" si="3"/>
        <v>43.875000000000021</v>
      </c>
      <c r="E63" s="8">
        <f t="shared" si="2"/>
        <v>22.37625000000001</v>
      </c>
      <c r="F63" s="8">
        <f t="shared" si="0"/>
        <v>6824.7562500000031</v>
      </c>
      <c r="G63" s="8">
        <f t="shared" si="4"/>
        <v>7359.1725000000042</v>
      </c>
      <c r="H63" s="6">
        <f t="shared" si="1"/>
        <v>305</v>
      </c>
    </row>
    <row r="64" spans="1:8" x14ac:dyDescent="0.25">
      <c r="A64" s="6">
        <v>310</v>
      </c>
      <c r="B64" s="37">
        <v>44517.669606481482</v>
      </c>
      <c r="C64">
        <v>105.5</v>
      </c>
      <c r="D64" s="8">
        <f t="shared" si="3"/>
        <v>42.07500000000001</v>
      </c>
      <c r="E64" s="8">
        <f t="shared" si="2"/>
        <v>21.458250000000007</v>
      </c>
      <c r="F64" s="8">
        <f t="shared" si="0"/>
        <v>6652.0575000000017</v>
      </c>
      <c r="G64" s="8">
        <f t="shared" si="4"/>
        <v>7466.4637500000044</v>
      </c>
      <c r="H64" s="6">
        <f t="shared" si="1"/>
        <v>310</v>
      </c>
    </row>
    <row r="65" spans="1:8" x14ac:dyDescent="0.25">
      <c r="A65" s="6">
        <v>315</v>
      </c>
      <c r="B65" s="37">
        <v>44517.669664351852</v>
      </c>
      <c r="C65">
        <v>104.10000000000001</v>
      </c>
      <c r="D65" s="8">
        <f t="shared" si="3"/>
        <v>40.675000000000018</v>
      </c>
      <c r="E65" s="8">
        <f t="shared" si="2"/>
        <v>20.744250000000008</v>
      </c>
      <c r="F65" s="8">
        <f t="shared" si="0"/>
        <v>6534.438750000003</v>
      </c>
      <c r="G65" s="8">
        <f t="shared" si="4"/>
        <v>7570.185000000004</v>
      </c>
      <c r="H65" s="6">
        <f t="shared" si="1"/>
        <v>315</v>
      </c>
    </row>
    <row r="66" spans="1:8" x14ac:dyDescent="0.25">
      <c r="A66" s="6">
        <v>320</v>
      </c>
      <c r="B66" s="37">
        <v>44517.669722222221</v>
      </c>
      <c r="C66">
        <v>103</v>
      </c>
      <c r="D66" s="8">
        <f t="shared" si="3"/>
        <v>39.57500000000001</v>
      </c>
      <c r="E66" s="8">
        <f t="shared" si="2"/>
        <v>20.183250000000005</v>
      </c>
      <c r="F66" s="8">
        <f t="shared" ref="F66:F129" si="5">E66*A66</f>
        <v>6458.6400000000012</v>
      </c>
      <c r="G66" s="8">
        <f t="shared" si="4"/>
        <v>7671.1012500000043</v>
      </c>
      <c r="H66" s="6">
        <f t="shared" ref="H66:H129" si="6">A66</f>
        <v>320</v>
      </c>
    </row>
    <row r="67" spans="1:8" x14ac:dyDescent="0.25">
      <c r="A67" s="6">
        <v>325</v>
      </c>
      <c r="B67" s="37">
        <v>44517.66978009259</v>
      </c>
      <c r="C67">
        <v>99.7</v>
      </c>
      <c r="D67" s="8">
        <f t="shared" si="3"/>
        <v>36.275000000000013</v>
      </c>
      <c r="E67" s="8">
        <f t="shared" ref="E67:E130" si="7">D67*0.51</f>
        <v>18.500250000000008</v>
      </c>
      <c r="F67" s="8">
        <f t="shared" si="5"/>
        <v>6012.5812500000029</v>
      </c>
      <c r="G67" s="8">
        <f t="shared" si="4"/>
        <v>7763.6025000000045</v>
      </c>
      <c r="H67" s="6">
        <f t="shared" si="6"/>
        <v>325</v>
      </c>
    </row>
    <row r="68" spans="1:8" x14ac:dyDescent="0.25">
      <c r="A68" s="6">
        <v>330</v>
      </c>
      <c r="B68" s="37">
        <v>44517.66983796296</v>
      </c>
      <c r="C68">
        <v>99.5</v>
      </c>
      <c r="D68" s="8">
        <f t="shared" ref="D68:D131" si="8">C68-AVERAGE($C$2:$C$21)</f>
        <v>36.07500000000001</v>
      </c>
      <c r="E68" s="8">
        <f t="shared" si="7"/>
        <v>18.398250000000004</v>
      </c>
      <c r="F68" s="8">
        <f t="shared" si="5"/>
        <v>6071.4225000000015</v>
      </c>
      <c r="G68" s="8">
        <f t="shared" si="4"/>
        <v>7855.5937500000045</v>
      </c>
      <c r="H68" s="6">
        <f t="shared" si="6"/>
        <v>330</v>
      </c>
    </row>
    <row r="69" spans="1:8" x14ac:dyDescent="0.25">
      <c r="A69" s="6">
        <v>335</v>
      </c>
      <c r="B69" s="37">
        <v>44517.669895833336</v>
      </c>
      <c r="C69">
        <v>96.800000000000011</v>
      </c>
      <c r="D69" s="8">
        <f t="shared" si="8"/>
        <v>33.375000000000021</v>
      </c>
      <c r="E69" s="8">
        <f t="shared" si="7"/>
        <v>17.021250000000013</v>
      </c>
      <c r="F69" s="8">
        <f t="shared" si="5"/>
        <v>5702.1187500000042</v>
      </c>
      <c r="G69" s="8">
        <f t="shared" si="4"/>
        <v>7940.7000000000044</v>
      </c>
      <c r="H69" s="6">
        <f t="shared" si="6"/>
        <v>335</v>
      </c>
    </row>
    <row r="70" spans="1:8" x14ac:dyDescent="0.25">
      <c r="A70" s="6">
        <v>340</v>
      </c>
      <c r="B70" s="37">
        <v>44517.669953703706</v>
      </c>
      <c r="C70">
        <v>97.100000000000009</v>
      </c>
      <c r="D70" s="8">
        <f t="shared" si="8"/>
        <v>33.675000000000018</v>
      </c>
      <c r="E70" s="8">
        <f t="shared" si="7"/>
        <v>17.174250000000011</v>
      </c>
      <c r="F70" s="8">
        <f t="shared" si="5"/>
        <v>5839.2450000000035</v>
      </c>
      <c r="G70" s="8">
        <f t="shared" si="4"/>
        <v>8026.5712500000045</v>
      </c>
      <c r="H70" s="6">
        <f t="shared" si="6"/>
        <v>340</v>
      </c>
    </row>
    <row r="71" spans="1:8" x14ac:dyDescent="0.25">
      <c r="A71" s="6">
        <v>345</v>
      </c>
      <c r="B71" s="37">
        <v>44517.670011574075</v>
      </c>
      <c r="C71">
        <v>94.4</v>
      </c>
      <c r="D71" s="8">
        <f t="shared" si="8"/>
        <v>30.975000000000016</v>
      </c>
      <c r="E71" s="8">
        <f t="shared" si="7"/>
        <v>15.797250000000009</v>
      </c>
      <c r="F71" s="8">
        <f t="shared" si="5"/>
        <v>5450.0512500000032</v>
      </c>
      <c r="G71" s="8">
        <f t="shared" si="4"/>
        <v>8105.5575000000044</v>
      </c>
      <c r="H71" s="6">
        <f t="shared" si="6"/>
        <v>345</v>
      </c>
    </row>
    <row r="72" spans="1:8" x14ac:dyDescent="0.25">
      <c r="A72" s="6">
        <v>350</v>
      </c>
      <c r="B72" s="37">
        <v>44517.670069444444</v>
      </c>
      <c r="C72">
        <v>93.600000000000009</v>
      </c>
      <c r="D72" s="8">
        <f t="shared" si="8"/>
        <v>30.175000000000018</v>
      </c>
      <c r="E72" s="8">
        <f t="shared" si="7"/>
        <v>15.389250000000009</v>
      </c>
      <c r="F72" s="8">
        <f t="shared" si="5"/>
        <v>5386.2375000000029</v>
      </c>
      <c r="G72" s="8">
        <f t="shared" ref="G72:G135" si="9">G71+E72*5</f>
        <v>8182.5037500000044</v>
      </c>
      <c r="H72" s="6">
        <f t="shared" si="6"/>
        <v>350</v>
      </c>
    </row>
    <row r="73" spans="1:8" x14ac:dyDescent="0.25">
      <c r="A73" s="6">
        <v>355</v>
      </c>
      <c r="B73" s="37">
        <v>44517.670127314814</v>
      </c>
      <c r="C73">
        <v>93</v>
      </c>
      <c r="D73" s="8">
        <f t="shared" si="8"/>
        <v>29.57500000000001</v>
      </c>
      <c r="E73" s="8">
        <f t="shared" si="7"/>
        <v>15.083250000000005</v>
      </c>
      <c r="F73" s="8">
        <f t="shared" si="5"/>
        <v>5354.5537500000019</v>
      </c>
      <c r="G73" s="8">
        <f t="shared" si="9"/>
        <v>8257.9200000000037</v>
      </c>
      <c r="H73" s="6">
        <f t="shared" si="6"/>
        <v>355</v>
      </c>
    </row>
    <row r="74" spans="1:8" x14ac:dyDescent="0.25">
      <c r="A74" s="6">
        <v>360</v>
      </c>
      <c r="B74" s="37">
        <v>44517.670185185183</v>
      </c>
      <c r="C74">
        <v>90.9</v>
      </c>
      <c r="D74" s="8">
        <f t="shared" si="8"/>
        <v>27.475000000000016</v>
      </c>
      <c r="E74" s="8">
        <f t="shared" si="7"/>
        <v>14.012250000000009</v>
      </c>
      <c r="F74" s="8">
        <f t="shared" si="5"/>
        <v>5044.4100000000035</v>
      </c>
      <c r="G74" s="8">
        <f t="shared" si="9"/>
        <v>8327.9812500000044</v>
      </c>
      <c r="H74" s="6">
        <f t="shared" si="6"/>
        <v>360</v>
      </c>
    </row>
    <row r="75" spans="1:8" x14ac:dyDescent="0.25">
      <c r="A75" s="6">
        <v>365</v>
      </c>
      <c r="B75" s="37">
        <v>44517.670243055552</v>
      </c>
      <c r="C75">
        <v>89.7</v>
      </c>
      <c r="D75" s="8">
        <f t="shared" si="8"/>
        <v>26.275000000000013</v>
      </c>
      <c r="E75" s="8">
        <f t="shared" si="7"/>
        <v>13.400250000000007</v>
      </c>
      <c r="F75" s="8">
        <f t="shared" si="5"/>
        <v>4891.0912500000022</v>
      </c>
      <c r="G75" s="8">
        <f t="shared" si="9"/>
        <v>8394.9825000000037</v>
      </c>
      <c r="H75" s="6">
        <f t="shared" si="6"/>
        <v>365</v>
      </c>
    </row>
    <row r="76" spans="1:8" x14ac:dyDescent="0.25">
      <c r="A76" s="6">
        <v>370</v>
      </c>
      <c r="B76" s="37">
        <v>44517.670300925929</v>
      </c>
      <c r="C76">
        <v>88.600000000000009</v>
      </c>
      <c r="D76" s="8">
        <f t="shared" si="8"/>
        <v>25.175000000000018</v>
      </c>
      <c r="E76" s="8">
        <f t="shared" si="7"/>
        <v>12.83925000000001</v>
      </c>
      <c r="F76" s="8">
        <f t="shared" si="5"/>
        <v>4750.5225000000037</v>
      </c>
      <c r="G76" s="8">
        <f t="shared" si="9"/>
        <v>8459.1787500000046</v>
      </c>
      <c r="H76" s="6">
        <f t="shared" si="6"/>
        <v>370</v>
      </c>
    </row>
    <row r="77" spans="1:8" x14ac:dyDescent="0.25">
      <c r="A77" s="6">
        <v>375</v>
      </c>
      <c r="B77" s="37">
        <v>44517.670358796298</v>
      </c>
      <c r="C77">
        <v>88.100000000000009</v>
      </c>
      <c r="D77" s="8">
        <f t="shared" si="8"/>
        <v>24.675000000000018</v>
      </c>
      <c r="E77" s="8">
        <f t="shared" si="7"/>
        <v>12.58425000000001</v>
      </c>
      <c r="F77" s="8">
        <f t="shared" si="5"/>
        <v>4719.0937500000036</v>
      </c>
      <c r="G77" s="8">
        <f t="shared" si="9"/>
        <v>8522.100000000004</v>
      </c>
      <c r="H77" s="6">
        <f t="shared" si="6"/>
        <v>375</v>
      </c>
    </row>
    <row r="78" spans="1:8" x14ac:dyDescent="0.25">
      <c r="A78" s="6">
        <v>380</v>
      </c>
      <c r="B78" s="37">
        <v>44517.670416666668</v>
      </c>
      <c r="C78">
        <v>88.4</v>
      </c>
      <c r="D78" s="8">
        <f t="shared" si="8"/>
        <v>24.975000000000016</v>
      </c>
      <c r="E78" s="8">
        <f t="shared" si="7"/>
        <v>12.737250000000008</v>
      </c>
      <c r="F78" s="8">
        <f t="shared" si="5"/>
        <v>4840.1550000000034</v>
      </c>
      <c r="G78" s="8">
        <f t="shared" si="9"/>
        <v>8585.7862500000047</v>
      </c>
      <c r="H78" s="6">
        <f t="shared" si="6"/>
        <v>380</v>
      </c>
    </row>
    <row r="79" spans="1:8" x14ac:dyDescent="0.25">
      <c r="A79" s="6">
        <v>385</v>
      </c>
      <c r="B79" s="37">
        <v>44517.670474537037</v>
      </c>
      <c r="C79">
        <v>86.300000000000011</v>
      </c>
      <c r="D79" s="8">
        <f t="shared" si="8"/>
        <v>22.875000000000021</v>
      </c>
      <c r="E79" s="8">
        <f t="shared" si="7"/>
        <v>11.66625000000001</v>
      </c>
      <c r="F79" s="8">
        <f t="shared" si="5"/>
        <v>4491.506250000004</v>
      </c>
      <c r="G79" s="8">
        <f t="shared" si="9"/>
        <v>8644.1175000000039</v>
      </c>
      <c r="H79" s="6">
        <f t="shared" si="6"/>
        <v>385</v>
      </c>
    </row>
    <row r="80" spans="1:8" x14ac:dyDescent="0.25">
      <c r="A80" s="6">
        <v>390</v>
      </c>
      <c r="B80" s="37">
        <v>44517.670532407406</v>
      </c>
      <c r="C80">
        <v>85.300000000000011</v>
      </c>
      <c r="D80" s="8">
        <f t="shared" si="8"/>
        <v>21.875000000000021</v>
      </c>
      <c r="E80" s="8">
        <f t="shared" si="7"/>
        <v>11.156250000000011</v>
      </c>
      <c r="F80" s="8">
        <f t="shared" si="5"/>
        <v>4350.9375000000045</v>
      </c>
      <c r="G80" s="8">
        <f t="shared" si="9"/>
        <v>8699.8987500000039</v>
      </c>
      <c r="H80" s="6">
        <f t="shared" si="6"/>
        <v>390</v>
      </c>
    </row>
    <row r="81" spans="1:8" x14ac:dyDescent="0.25">
      <c r="A81" s="6">
        <v>395</v>
      </c>
      <c r="B81" s="37">
        <v>44517.670590277776</v>
      </c>
      <c r="C81">
        <v>84.4</v>
      </c>
      <c r="D81" s="8">
        <f t="shared" si="8"/>
        <v>20.975000000000016</v>
      </c>
      <c r="E81" s="8">
        <f t="shared" si="7"/>
        <v>10.697250000000007</v>
      </c>
      <c r="F81" s="8">
        <f t="shared" si="5"/>
        <v>4225.4137500000033</v>
      </c>
      <c r="G81" s="8">
        <f t="shared" si="9"/>
        <v>8753.3850000000039</v>
      </c>
      <c r="H81" s="6">
        <f t="shared" si="6"/>
        <v>395</v>
      </c>
    </row>
    <row r="82" spans="1:8" x14ac:dyDescent="0.25">
      <c r="A82" s="6">
        <v>400</v>
      </c>
      <c r="B82" s="37">
        <v>44517.670648148145</v>
      </c>
      <c r="C82">
        <v>84</v>
      </c>
      <c r="D82" s="8">
        <f t="shared" si="8"/>
        <v>20.57500000000001</v>
      </c>
      <c r="E82" s="8">
        <f t="shared" si="7"/>
        <v>10.493250000000005</v>
      </c>
      <c r="F82" s="8">
        <f t="shared" si="5"/>
        <v>4197.300000000002</v>
      </c>
      <c r="G82" s="8">
        <f t="shared" si="9"/>
        <v>8805.8512500000033</v>
      </c>
      <c r="H82" s="6">
        <f t="shared" si="6"/>
        <v>400</v>
      </c>
    </row>
    <row r="83" spans="1:8" x14ac:dyDescent="0.25">
      <c r="A83" s="6">
        <v>405</v>
      </c>
      <c r="B83" s="37">
        <v>44517.670706018522</v>
      </c>
      <c r="C83">
        <v>83.5</v>
      </c>
      <c r="D83" s="8">
        <f t="shared" si="8"/>
        <v>20.07500000000001</v>
      </c>
      <c r="E83" s="8">
        <f t="shared" si="7"/>
        <v>10.238250000000006</v>
      </c>
      <c r="F83" s="8">
        <f t="shared" si="5"/>
        <v>4146.4912500000028</v>
      </c>
      <c r="G83" s="8">
        <f t="shared" si="9"/>
        <v>8857.0425000000032</v>
      </c>
      <c r="H83" s="6">
        <f t="shared" si="6"/>
        <v>405</v>
      </c>
    </row>
    <row r="84" spans="1:8" x14ac:dyDescent="0.25">
      <c r="A84" s="6">
        <v>410</v>
      </c>
      <c r="B84" s="37">
        <v>44517.670763888891</v>
      </c>
      <c r="C84">
        <v>82.5</v>
      </c>
      <c r="D84" s="8">
        <f t="shared" si="8"/>
        <v>19.07500000000001</v>
      </c>
      <c r="E84" s="8">
        <f t="shared" si="7"/>
        <v>9.7282500000000045</v>
      </c>
      <c r="F84" s="8">
        <f t="shared" si="5"/>
        <v>3988.5825000000018</v>
      </c>
      <c r="G84" s="8">
        <f t="shared" si="9"/>
        <v>8905.6837500000038</v>
      </c>
      <c r="H84" s="6">
        <f t="shared" si="6"/>
        <v>410</v>
      </c>
    </row>
    <row r="85" spans="1:8" x14ac:dyDescent="0.25">
      <c r="A85" s="6">
        <v>415</v>
      </c>
      <c r="B85" s="37">
        <v>44517.67082175926</v>
      </c>
      <c r="C85">
        <v>81</v>
      </c>
      <c r="D85" s="8">
        <f t="shared" si="8"/>
        <v>17.57500000000001</v>
      </c>
      <c r="E85" s="8">
        <f t="shared" si="7"/>
        <v>8.9632500000000057</v>
      </c>
      <c r="F85" s="8">
        <f t="shared" si="5"/>
        <v>3719.7487500000025</v>
      </c>
      <c r="G85" s="8">
        <f t="shared" si="9"/>
        <v>8950.5000000000036</v>
      </c>
      <c r="H85" s="6">
        <f t="shared" si="6"/>
        <v>415</v>
      </c>
    </row>
    <row r="86" spans="1:8" x14ac:dyDescent="0.25">
      <c r="A86" s="6">
        <v>420</v>
      </c>
      <c r="B86" s="37">
        <v>44517.67087962963</v>
      </c>
      <c r="C86">
        <v>80.5</v>
      </c>
      <c r="D86" s="8">
        <f t="shared" si="8"/>
        <v>17.07500000000001</v>
      </c>
      <c r="E86" s="8">
        <f t="shared" si="7"/>
        <v>8.7082500000000049</v>
      </c>
      <c r="F86" s="8">
        <f t="shared" si="5"/>
        <v>3657.465000000002</v>
      </c>
      <c r="G86" s="8">
        <f t="shared" si="9"/>
        <v>8994.0412500000039</v>
      </c>
      <c r="H86" s="6">
        <f t="shared" si="6"/>
        <v>420</v>
      </c>
    </row>
    <row r="87" spans="1:8" x14ac:dyDescent="0.25">
      <c r="A87" s="6">
        <v>425</v>
      </c>
      <c r="B87" s="37">
        <v>44517.670937499999</v>
      </c>
      <c r="C87">
        <v>79.800000000000011</v>
      </c>
      <c r="D87" s="8">
        <f t="shared" si="8"/>
        <v>16.375000000000021</v>
      </c>
      <c r="E87" s="8">
        <f t="shared" si="7"/>
        <v>8.3512500000000109</v>
      </c>
      <c r="F87" s="8">
        <f t="shared" si="5"/>
        <v>3549.2812500000045</v>
      </c>
      <c r="G87" s="8">
        <f t="shared" si="9"/>
        <v>9035.7975000000042</v>
      </c>
      <c r="H87" s="6">
        <f t="shared" si="6"/>
        <v>425</v>
      </c>
    </row>
    <row r="88" spans="1:8" x14ac:dyDescent="0.25">
      <c r="A88" s="6">
        <v>430</v>
      </c>
      <c r="B88" s="37">
        <v>44517.670995370368</v>
      </c>
      <c r="C88">
        <v>79</v>
      </c>
      <c r="D88" s="8">
        <f t="shared" si="8"/>
        <v>15.57500000000001</v>
      </c>
      <c r="E88" s="8">
        <f t="shared" si="7"/>
        <v>7.9432500000000053</v>
      </c>
      <c r="F88" s="8">
        <f t="shared" si="5"/>
        <v>3415.5975000000021</v>
      </c>
      <c r="G88" s="8">
        <f t="shared" si="9"/>
        <v>9075.5137500000037</v>
      </c>
      <c r="H88" s="6">
        <f t="shared" si="6"/>
        <v>430</v>
      </c>
    </row>
    <row r="89" spans="1:8" x14ac:dyDescent="0.25">
      <c r="A89" s="6">
        <v>435</v>
      </c>
      <c r="B89" s="37">
        <v>44517.671053240738</v>
      </c>
      <c r="C89">
        <v>79</v>
      </c>
      <c r="D89" s="8">
        <f t="shared" si="8"/>
        <v>15.57500000000001</v>
      </c>
      <c r="E89" s="8">
        <f t="shared" si="7"/>
        <v>7.9432500000000053</v>
      </c>
      <c r="F89" s="8">
        <f t="shared" si="5"/>
        <v>3455.3137500000021</v>
      </c>
      <c r="G89" s="8">
        <f t="shared" si="9"/>
        <v>9115.2300000000032</v>
      </c>
      <c r="H89" s="6">
        <f t="shared" si="6"/>
        <v>435</v>
      </c>
    </row>
    <row r="90" spans="1:8" x14ac:dyDescent="0.25">
      <c r="A90" s="6">
        <v>440</v>
      </c>
      <c r="B90" s="37">
        <v>44517.671111111114</v>
      </c>
      <c r="C90">
        <v>78.600000000000009</v>
      </c>
      <c r="D90" s="8">
        <f t="shared" si="8"/>
        <v>15.175000000000018</v>
      </c>
      <c r="E90" s="8">
        <f t="shared" si="7"/>
        <v>7.73925000000001</v>
      </c>
      <c r="F90" s="8">
        <f t="shared" si="5"/>
        <v>3405.2700000000045</v>
      </c>
      <c r="G90" s="8">
        <f t="shared" si="9"/>
        <v>9153.9262500000041</v>
      </c>
      <c r="H90" s="6">
        <f t="shared" si="6"/>
        <v>440</v>
      </c>
    </row>
    <row r="91" spans="1:8" x14ac:dyDescent="0.25">
      <c r="A91" s="6">
        <v>445</v>
      </c>
      <c r="B91" s="37">
        <v>44517.671168981484</v>
      </c>
      <c r="C91">
        <v>78.300000000000011</v>
      </c>
      <c r="D91" s="8">
        <f t="shared" si="8"/>
        <v>14.875000000000021</v>
      </c>
      <c r="E91" s="8">
        <f t="shared" si="7"/>
        <v>7.5862500000000113</v>
      </c>
      <c r="F91" s="8">
        <f t="shared" si="5"/>
        <v>3375.8812500000049</v>
      </c>
      <c r="G91" s="8">
        <f t="shared" si="9"/>
        <v>9191.8575000000037</v>
      </c>
      <c r="H91" s="6">
        <f t="shared" si="6"/>
        <v>445</v>
      </c>
    </row>
    <row r="92" spans="1:8" x14ac:dyDescent="0.25">
      <c r="A92" s="6">
        <v>450</v>
      </c>
      <c r="B92" s="37">
        <v>44517.671226851853</v>
      </c>
      <c r="C92">
        <v>78.400000000000006</v>
      </c>
      <c r="D92" s="8">
        <f t="shared" si="8"/>
        <v>14.975000000000016</v>
      </c>
      <c r="E92" s="8">
        <f t="shared" si="7"/>
        <v>7.6372500000000079</v>
      </c>
      <c r="F92" s="8">
        <f t="shared" si="5"/>
        <v>3436.7625000000035</v>
      </c>
      <c r="G92" s="8">
        <f t="shared" si="9"/>
        <v>9230.0437500000044</v>
      </c>
      <c r="H92" s="6">
        <f t="shared" si="6"/>
        <v>450</v>
      </c>
    </row>
    <row r="93" spans="1:8" x14ac:dyDescent="0.25">
      <c r="A93" s="6">
        <v>455</v>
      </c>
      <c r="B93" s="37">
        <v>44517.671284722222</v>
      </c>
      <c r="C93">
        <v>77.300000000000011</v>
      </c>
      <c r="D93" s="8">
        <f t="shared" si="8"/>
        <v>13.875000000000021</v>
      </c>
      <c r="E93" s="8">
        <f t="shared" si="7"/>
        <v>7.0762500000000106</v>
      </c>
      <c r="F93" s="8">
        <f t="shared" si="5"/>
        <v>3219.6937500000049</v>
      </c>
      <c r="G93" s="8">
        <f t="shared" si="9"/>
        <v>9265.4250000000047</v>
      </c>
      <c r="H93" s="6">
        <f t="shared" si="6"/>
        <v>455</v>
      </c>
    </row>
    <row r="94" spans="1:8" x14ac:dyDescent="0.25">
      <c r="A94" s="6">
        <v>460</v>
      </c>
      <c r="B94" s="37">
        <v>44517.671342592592</v>
      </c>
      <c r="C94">
        <v>76.900000000000006</v>
      </c>
      <c r="D94" s="8">
        <f t="shared" si="8"/>
        <v>13.475000000000016</v>
      </c>
      <c r="E94" s="8">
        <f t="shared" si="7"/>
        <v>6.8722500000000082</v>
      </c>
      <c r="F94" s="8">
        <f t="shared" si="5"/>
        <v>3161.2350000000038</v>
      </c>
      <c r="G94" s="8">
        <f t="shared" si="9"/>
        <v>9299.7862500000047</v>
      </c>
      <c r="H94" s="6">
        <f t="shared" si="6"/>
        <v>460</v>
      </c>
    </row>
    <row r="95" spans="1:8" x14ac:dyDescent="0.25">
      <c r="A95" s="6">
        <v>465</v>
      </c>
      <c r="B95" s="37">
        <v>44517.671400462961</v>
      </c>
      <c r="C95">
        <v>76.600000000000009</v>
      </c>
      <c r="D95" s="8">
        <f t="shared" si="8"/>
        <v>13.175000000000018</v>
      </c>
      <c r="E95" s="8">
        <f t="shared" si="7"/>
        <v>6.7192500000000095</v>
      </c>
      <c r="F95" s="8">
        <f t="shared" si="5"/>
        <v>3124.4512500000046</v>
      </c>
      <c r="G95" s="8">
        <f t="shared" si="9"/>
        <v>9333.3825000000052</v>
      </c>
      <c r="H95" s="6">
        <f t="shared" si="6"/>
        <v>465</v>
      </c>
    </row>
    <row r="96" spans="1:8" x14ac:dyDescent="0.25">
      <c r="A96" s="6">
        <v>470</v>
      </c>
      <c r="B96" s="37">
        <v>44517.671458333331</v>
      </c>
      <c r="C96">
        <v>76.2</v>
      </c>
      <c r="D96" s="8">
        <f t="shared" si="8"/>
        <v>12.775000000000013</v>
      </c>
      <c r="E96" s="8">
        <f t="shared" si="7"/>
        <v>6.5152500000000062</v>
      </c>
      <c r="F96" s="8">
        <f t="shared" si="5"/>
        <v>3062.1675000000027</v>
      </c>
      <c r="G96" s="8">
        <f t="shared" si="9"/>
        <v>9365.9587500000052</v>
      </c>
      <c r="H96" s="6">
        <f t="shared" si="6"/>
        <v>470</v>
      </c>
    </row>
    <row r="97" spans="1:8" x14ac:dyDescent="0.25">
      <c r="A97" s="6">
        <v>475</v>
      </c>
      <c r="B97" s="37">
        <v>44517.671516203707</v>
      </c>
      <c r="C97">
        <v>76.3</v>
      </c>
      <c r="D97" s="8">
        <f t="shared" si="8"/>
        <v>12.875000000000007</v>
      </c>
      <c r="E97" s="8">
        <f t="shared" si="7"/>
        <v>6.5662500000000037</v>
      </c>
      <c r="F97" s="8">
        <f t="shared" si="5"/>
        <v>3118.9687500000018</v>
      </c>
      <c r="G97" s="8">
        <f t="shared" si="9"/>
        <v>9398.7900000000045</v>
      </c>
      <c r="H97" s="6">
        <f t="shared" si="6"/>
        <v>475</v>
      </c>
    </row>
    <row r="98" spans="1:8" x14ac:dyDescent="0.25">
      <c r="A98" s="6">
        <v>480</v>
      </c>
      <c r="B98" s="37">
        <v>44517.671574074076</v>
      </c>
      <c r="C98">
        <v>75.100000000000009</v>
      </c>
      <c r="D98" s="8">
        <f t="shared" si="8"/>
        <v>11.675000000000018</v>
      </c>
      <c r="E98" s="8">
        <f t="shared" si="7"/>
        <v>5.9542500000000098</v>
      </c>
      <c r="F98" s="8">
        <f t="shared" si="5"/>
        <v>2858.0400000000045</v>
      </c>
      <c r="G98" s="8">
        <f t="shared" si="9"/>
        <v>9428.5612500000043</v>
      </c>
      <c r="H98" s="6">
        <f t="shared" si="6"/>
        <v>480</v>
      </c>
    </row>
    <row r="99" spans="1:8" x14ac:dyDescent="0.25">
      <c r="A99" s="6">
        <v>485</v>
      </c>
      <c r="B99" s="37">
        <v>44517.671631944446</v>
      </c>
      <c r="C99">
        <v>75.5</v>
      </c>
      <c r="D99" s="8">
        <f t="shared" si="8"/>
        <v>12.07500000000001</v>
      </c>
      <c r="E99" s="8">
        <f t="shared" si="7"/>
        <v>6.1582500000000051</v>
      </c>
      <c r="F99" s="8">
        <f t="shared" si="5"/>
        <v>2986.7512500000025</v>
      </c>
      <c r="G99" s="8">
        <f t="shared" si="9"/>
        <v>9459.3525000000045</v>
      </c>
      <c r="H99" s="6">
        <f t="shared" si="6"/>
        <v>485</v>
      </c>
    </row>
    <row r="100" spans="1:8" x14ac:dyDescent="0.25">
      <c r="A100" s="6">
        <v>490</v>
      </c>
      <c r="B100" s="37">
        <v>44517.671689814815</v>
      </c>
      <c r="C100">
        <v>73.7</v>
      </c>
      <c r="D100" s="8">
        <f t="shared" si="8"/>
        <v>10.275000000000013</v>
      </c>
      <c r="E100" s="8">
        <f t="shared" si="7"/>
        <v>5.2402500000000067</v>
      </c>
      <c r="F100" s="8">
        <f t="shared" si="5"/>
        <v>2567.7225000000035</v>
      </c>
      <c r="G100" s="8">
        <f t="shared" si="9"/>
        <v>9485.5537500000046</v>
      </c>
      <c r="H100" s="6">
        <f t="shared" si="6"/>
        <v>490</v>
      </c>
    </row>
    <row r="101" spans="1:8" x14ac:dyDescent="0.25">
      <c r="A101" s="6">
        <v>495</v>
      </c>
      <c r="B101" s="37">
        <v>44517.671747685185</v>
      </c>
      <c r="C101">
        <v>73.7</v>
      </c>
      <c r="D101" s="8">
        <f t="shared" si="8"/>
        <v>10.275000000000013</v>
      </c>
      <c r="E101" s="8">
        <f t="shared" si="7"/>
        <v>5.2402500000000067</v>
      </c>
      <c r="F101" s="8">
        <f t="shared" si="5"/>
        <v>2593.9237500000031</v>
      </c>
      <c r="G101" s="8">
        <f t="shared" si="9"/>
        <v>9511.7550000000047</v>
      </c>
      <c r="H101" s="6">
        <f t="shared" si="6"/>
        <v>495</v>
      </c>
    </row>
    <row r="102" spans="1:8" x14ac:dyDescent="0.25">
      <c r="A102" s="6">
        <v>500</v>
      </c>
      <c r="B102" s="37">
        <v>44517.671805555554</v>
      </c>
      <c r="C102">
        <v>74</v>
      </c>
      <c r="D102" s="8">
        <f t="shared" si="8"/>
        <v>10.57500000000001</v>
      </c>
      <c r="E102" s="8">
        <f t="shared" si="7"/>
        <v>5.3932500000000054</v>
      </c>
      <c r="F102" s="8">
        <f t="shared" si="5"/>
        <v>2696.6250000000027</v>
      </c>
      <c r="G102" s="8">
        <f t="shared" si="9"/>
        <v>9538.7212500000041</v>
      </c>
      <c r="H102" s="6">
        <f t="shared" si="6"/>
        <v>500</v>
      </c>
    </row>
    <row r="103" spans="1:8" x14ac:dyDescent="0.25">
      <c r="A103" s="6">
        <v>505</v>
      </c>
      <c r="B103" s="37">
        <v>44517.671863425923</v>
      </c>
      <c r="C103">
        <v>73.8</v>
      </c>
      <c r="D103" s="8">
        <f t="shared" si="8"/>
        <v>10.375000000000007</v>
      </c>
      <c r="E103" s="8">
        <f t="shared" si="7"/>
        <v>5.2912500000000033</v>
      </c>
      <c r="F103" s="8">
        <f t="shared" si="5"/>
        <v>2672.0812500000015</v>
      </c>
      <c r="G103" s="8">
        <f t="shared" si="9"/>
        <v>9565.1775000000034</v>
      </c>
      <c r="H103" s="6">
        <f t="shared" si="6"/>
        <v>505</v>
      </c>
    </row>
    <row r="104" spans="1:8" x14ac:dyDescent="0.25">
      <c r="A104" s="6">
        <v>510</v>
      </c>
      <c r="B104" s="37">
        <v>44517.6719212963</v>
      </c>
      <c r="C104">
        <v>73.3</v>
      </c>
      <c r="D104" s="8">
        <f t="shared" si="8"/>
        <v>9.8750000000000071</v>
      </c>
      <c r="E104" s="8">
        <f t="shared" si="7"/>
        <v>5.0362500000000034</v>
      </c>
      <c r="F104" s="8">
        <f t="shared" si="5"/>
        <v>2568.4875000000015</v>
      </c>
      <c r="G104" s="8">
        <f t="shared" si="9"/>
        <v>9590.3587500000031</v>
      </c>
      <c r="H104" s="6">
        <f t="shared" si="6"/>
        <v>510</v>
      </c>
    </row>
    <row r="105" spans="1:8" x14ac:dyDescent="0.25">
      <c r="A105" s="6">
        <v>515</v>
      </c>
      <c r="B105" s="37">
        <v>44517.671979166669</v>
      </c>
      <c r="C105">
        <v>73</v>
      </c>
      <c r="D105" s="8">
        <f t="shared" si="8"/>
        <v>9.5750000000000099</v>
      </c>
      <c r="E105" s="8">
        <f t="shared" si="7"/>
        <v>4.8832500000000048</v>
      </c>
      <c r="F105" s="8">
        <f t="shared" si="5"/>
        <v>2514.8737500000025</v>
      </c>
      <c r="G105" s="8">
        <f t="shared" si="9"/>
        <v>9614.7750000000033</v>
      </c>
      <c r="H105" s="6">
        <f t="shared" si="6"/>
        <v>515</v>
      </c>
    </row>
    <row r="106" spans="1:8" x14ac:dyDescent="0.25">
      <c r="A106" s="6">
        <v>520</v>
      </c>
      <c r="B106" s="37">
        <v>44517.672037037039</v>
      </c>
      <c r="C106">
        <v>72.5</v>
      </c>
      <c r="D106" s="8">
        <f t="shared" si="8"/>
        <v>9.0750000000000099</v>
      </c>
      <c r="E106" s="8">
        <f t="shared" si="7"/>
        <v>4.6282500000000049</v>
      </c>
      <c r="F106" s="8">
        <f t="shared" si="5"/>
        <v>2406.6900000000023</v>
      </c>
      <c r="G106" s="8">
        <f t="shared" si="9"/>
        <v>9637.9162500000039</v>
      </c>
      <c r="H106" s="6">
        <f t="shared" si="6"/>
        <v>520</v>
      </c>
    </row>
    <row r="107" spans="1:8" x14ac:dyDescent="0.25">
      <c r="A107" s="6">
        <v>525</v>
      </c>
      <c r="B107" s="37">
        <v>44517.672094907408</v>
      </c>
      <c r="C107">
        <v>73</v>
      </c>
      <c r="D107" s="8">
        <f t="shared" si="8"/>
        <v>9.5750000000000099</v>
      </c>
      <c r="E107" s="8">
        <f t="shared" si="7"/>
        <v>4.8832500000000048</v>
      </c>
      <c r="F107" s="8">
        <f t="shared" si="5"/>
        <v>2563.7062500000025</v>
      </c>
      <c r="G107" s="8">
        <f t="shared" si="9"/>
        <v>9662.3325000000041</v>
      </c>
      <c r="H107" s="6">
        <f t="shared" si="6"/>
        <v>525</v>
      </c>
    </row>
    <row r="108" spans="1:8" x14ac:dyDescent="0.25">
      <c r="A108" s="6">
        <v>530</v>
      </c>
      <c r="B108" s="37">
        <v>44517.672152777777</v>
      </c>
      <c r="C108">
        <v>72.400000000000006</v>
      </c>
      <c r="D108" s="8">
        <f t="shared" si="8"/>
        <v>8.9750000000000156</v>
      </c>
      <c r="E108" s="8">
        <f t="shared" si="7"/>
        <v>4.5772500000000083</v>
      </c>
      <c r="F108" s="8">
        <f t="shared" si="5"/>
        <v>2425.9425000000042</v>
      </c>
      <c r="G108" s="8">
        <f t="shared" si="9"/>
        <v>9685.2187500000036</v>
      </c>
      <c r="H108" s="6">
        <f t="shared" si="6"/>
        <v>530</v>
      </c>
    </row>
    <row r="109" spans="1:8" x14ac:dyDescent="0.25">
      <c r="A109" s="6">
        <v>535</v>
      </c>
      <c r="B109" s="37">
        <v>44517.672210648147</v>
      </c>
      <c r="C109">
        <v>72.5</v>
      </c>
      <c r="D109" s="8">
        <f t="shared" si="8"/>
        <v>9.0750000000000099</v>
      </c>
      <c r="E109" s="8">
        <f t="shared" si="7"/>
        <v>4.6282500000000049</v>
      </c>
      <c r="F109" s="8">
        <f t="shared" si="5"/>
        <v>2476.1137500000027</v>
      </c>
      <c r="G109" s="8">
        <f t="shared" si="9"/>
        <v>9708.3600000000042</v>
      </c>
      <c r="H109" s="6">
        <f t="shared" si="6"/>
        <v>535</v>
      </c>
    </row>
    <row r="110" spans="1:8" x14ac:dyDescent="0.25">
      <c r="A110" s="6">
        <v>540</v>
      </c>
      <c r="B110" s="37">
        <v>44517.672268518516</v>
      </c>
      <c r="C110">
        <v>71.600000000000009</v>
      </c>
      <c r="D110" s="8">
        <f t="shared" si="8"/>
        <v>8.1750000000000185</v>
      </c>
      <c r="E110" s="8">
        <f t="shared" si="7"/>
        <v>4.1692500000000097</v>
      </c>
      <c r="F110" s="8">
        <f t="shared" si="5"/>
        <v>2251.3950000000054</v>
      </c>
      <c r="G110" s="8">
        <f t="shared" si="9"/>
        <v>9729.2062500000047</v>
      </c>
      <c r="H110" s="6">
        <f t="shared" si="6"/>
        <v>540</v>
      </c>
    </row>
    <row r="111" spans="1:8" x14ac:dyDescent="0.25">
      <c r="A111" s="6">
        <v>545</v>
      </c>
      <c r="B111" s="37">
        <v>44517.672326388885</v>
      </c>
      <c r="C111">
        <v>71.900000000000006</v>
      </c>
      <c r="D111" s="8">
        <f t="shared" si="8"/>
        <v>8.4750000000000156</v>
      </c>
      <c r="E111" s="8">
        <f t="shared" si="7"/>
        <v>4.3222500000000084</v>
      </c>
      <c r="F111" s="8">
        <f t="shared" si="5"/>
        <v>2355.6262500000043</v>
      </c>
      <c r="G111" s="8">
        <f t="shared" si="9"/>
        <v>9750.8175000000047</v>
      </c>
      <c r="H111" s="6">
        <f t="shared" si="6"/>
        <v>545</v>
      </c>
    </row>
    <row r="112" spans="1:8" x14ac:dyDescent="0.25">
      <c r="A112" s="6">
        <v>550</v>
      </c>
      <c r="B112" s="37">
        <v>44517.672384259262</v>
      </c>
      <c r="C112">
        <v>71.8</v>
      </c>
      <c r="D112" s="8">
        <f t="shared" si="8"/>
        <v>8.3750000000000071</v>
      </c>
      <c r="E112" s="8">
        <f t="shared" si="7"/>
        <v>4.2712500000000038</v>
      </c>
      <c r="F112" s="8">
        <f t="shared" si="5"/>
        <v>2349.1875000000023</v>
      </c>
      <c r="G112" s="8">
        <f t="shared" si="9"/>
        <v>9772.1737500000054</v>
      </c>
      <c r="H112" s="6">
        <f t="shared" si="6"/>
        <v>550</v>
      </c>
    </row>
    <row r="113" spans="1:8" x14ac:dyDescent="0.25">
      <c r="A113" s="6">
        <v>555</v>
      </c>
      <c r="B113" s="37">
        <v>44517.672442129631</v>
      </c>
      <c r="C113">
        <v>71.400000000000006</v>
      </c>
      <c r="D113" s="8">
        <f t="shared" si="8"/>
        <v>7.9750000000000156</v>
      </c>
      <c r="E113" s="8">
        <f t="shared" si="7"/>
        <v>4.0672500000000085</v>
      </c>
      <c r="F113" s="8">
        <f t="shared" si="5"/>
        <v>2257.3237500000046</v>
      </c>
      <c r="G113" s="8">
        <f t="shared" si="9"/>
        <v>9792.5100000000057</v>
      </c>
      <c r="H113" s="6">
        <f t="shared" si="6"/>
        <v>555</v>
      </c>
    </row>
    <row r="114" spans="1:8" x14ac:dyDescent="0.25">
      <c r="A114" s="6">
        <v>560</v>
      </c>
      <c r="B114" s="37">
        <v>44517.672500000001</v>
      </c>
      <c r="C114">
        <v>71.2</v>
      </c>
      <c r="D114" s="8">
        <f t="shared" si="8"/>
        <v>7.7750000000000128</v>
      </c>
      <c r="E114" s="8">
        <f t="shared" si="7"/>
        <v>3.9652500000000064</v>
      </c>
      <c r="F114" s="8">
        <f t="shared" si="5"/>
        <v>2220.5400000000036</v>
      </c>
      <c r="G114" s="8">
        <f t="shared" si="9"/>
        <v>9812.3362500000057</v>
      </c>
      <c r="H114" s="6">
        <f t="shared" si="6"/>
        <v>560</v>
      </c>
    </row>
    <row r="115" spans="1:8" x14ac:dyDescent="0.25">
      <c r="A115" s="6">
        <v>565</v>
      </c>
      <c r="B115" s="37">
        <v>44517.67255787037</v>
      </c>
      <c r="C115">
        <v>71.5</v>
      </c>
      <c r="D115" s="8">
        <f t="shared" si="8"/>
        <v>8.0750000000000099</v>
      </c>
      <c r="E115" s="8">
        <f t="shared" si="7"/>
        <v>4.1182500000000051</v>
      </c>
      <c r="F115" s="8">
        <f t="shared" si="5"/>
        <v>2326.8112500000029</v>
      </c>
      <c r="G115" s="8">
        <f t="shared" si="9"/>
        <v>9832.9275000000052</v>
      </c>
      <c r="H115" s="6">
        <f t="shared" si="6"/>
        <v>565</v>
      </c>
    </row>
    <row r="116" spans="1:8" x14ac:dyDescent="0.25">
      <c r="A116" s="6">
        <v>570</v>
      </c>
      <c r="B116" s="37">
        <v>44517.672615740739</v>
      </c>
      <c r="C116">
        <v>71.7</v>
      </c>
      <c r="D116" s="8">
        <f t="shared" si="8"/>
        <v>8.2750000000000128</v>
      </c>
      <c r="E116" s="8">
        <f t="shared" si="7"/>
        <v>4.2202500000000063</v>
      </c>
      <c r="F116" s="8">
        <f t="shared" si="5"/>
        <v>2405.5425000000037</v>
      </c>
      <c r="G116" s="8">
        <f t="shared" si="9"/>
        <v>9854.0287500000049</v>
      </c>
      <c r="H116" s="6">
        <f t="shared" si="6"/>
        <v>570</v>
      </c>
    </row>
    <row r="117" spans="1:8" x14ac:dyDescent="0.25">
      <c r="A117" s="6">
        <v>575</v>
      </c>
      <c r="B117" s="37">
        <v>44517.672673611109</v>
      </c>
      <c r="C117">
        <v>70.600000000000009</v>
      </c>
      <c r="D117" s="8">
        <f t="shared" si="8"/>
        <v>7.1750000000000185</v>
      </c>
      <c r="E117" s="8">
        <f t="shared" si="7"/>
        <v>3.6592500000000094</v>
      </c>
      <c r="F117" s="8">
        <f t="shared" si="5"/>
        <v>2104.0687500000054</v>
      </c>
      <c r="G117" s="8">
        <f t="shared" si="9"/>
        <v>9872.3250000000044</v>
      </c>
      <c r="H117" s="6">
        <f t="shared" si="6"/>
        <v>575</v>
      </c>
    </row>
    <row r="118" spans="1:8" x14ac:dyDescent="0.25">
      <c r="A118" s="6">
        <v>580</v>
      </c>
      <c r="B118" s="37">
        <v>44517.672731481478</v>
      </c>
      <c r="C118">
        <v>70.8</v>
      </c>
      <c r="D118" s="8">
        <f t="shared" si="8"/>
        <v>7.3750000000000071</v>
      </c>
      <c r="E118" s="8">
        <f t="shared" si="7"/>
        <v>3.7612500000000035</v>
      </c>
      <c r="F118" s="8">
        <f t="shared" si="5"/>
        <v>2181.5250000000019</v>
      </c>
      <c r="G118" s="8">
        <f t="shared" si="9"/>
        <v>9891.131250000004</v>
      </c>
      <c r="H118" s="6">
        <f t="shared" si="6"/>
        <v>580</v>
      </c>
    </row>
    <row r="119" spans="1:8" x14ac:dyDescent="0.25">
      <c r="A119" s="6">
        <v>585</v>
      </c>
      <c r="B119" s="37">
        <v>44517.672789351855</v>
      </c>
      <c r="C119">
        <v>70.400000000000006</v>
      </c>
      <c r="D119" s="8">
        <f t="shared" si="8"/>
        <v>6.9750000000000156</v>
      </c>
      <c r="E119" s="8">
        <f t="shared" si="7"/>
        <v>3.5572500000000082</v>
      </c>
      <c r="F119" s="8">
        <f t="shared" si="5"/>
        <v>2080.991250000005</v>
      </c>
      <c r="G119" s="8">
        <f t="shared" si="9"/>
        <v>9908.9175000000032</v>
      </c>
      <c r="H119" s="6">
        <f t="shared" si="6"/>
        <v>585</v>
      </c>
    </row>
    <row r="120" spans="1:8" x14ac:dyDescent="0.25">
      <c r="A120" s="6">
        <v>590</v>
      </c>
      <c r="B120" s="37">
        <v>44517.672847222224</v>
      </c>
      <c r="C120">
        <v>69.8</v>
      </c>
      <c r="D120" s="8">
        <f t="shared" si="8"/>
        <v>6.3750000000000071</v>
      </c>
      <c r="E120" s="8">
        <f t="shared" si="7"/>
        <v>3.2512500000000037</v>
      </c>
      <c r="F120" s="8">
        <f t="shared" si="5"/>
        <v>1918.2375000000022</v>
      </c>
      <c r="G120" s="8">
        <f t="shared" si="9"/>
        <v>9925.1737500000036</v>
      </c>
      <c r="H120" s="6">
        <f t="shared" si="6"/>
        <v>590</v>
      </c>
    </row>
    <row r="121" spans="1:8" x14ac:dyDescent="0.25">
      <c r="A121" s="6">
        <v>595</v>
      </c>
      <c r="B121" s="37">
        <v>44517.672905092593</v>
      </c>
      <c r="C121">
        <v>69.8</v>
      </c>
      <c r="D121" s="8">
        <f t="shared" si="8"/>
        <v>6.3750000000000071</v>
      </c>
      <c r="E121" s="8">
        <f t="shared" si="7"/>
        <v>3.2512500000000037</v>
      </c>
      <c r="F121" s="8">
        <f t="shared" si="5"/>
        <v>1934.4937500000021</v>
      </c>
      <c r="G121" s="8">
        <f t="shared" si="9"/>
        <v>9941.4300000000039</v>
      </c>
      <c r="H121" s="6">
        <f t="shared" si="6"/>
        <v>595</v>
      </c>
    </row>
    <row r="122" spans="1:8" x14ac:dyDescent="0.25">
      <c r="A122" s="6">
        <v>600</v>
      </c>
      <c r="B122" s="37">
        <v>44517.672962962963</v>
      </c>
      <c r="C122">
        <v>69.7</v>
      </c>
      <c r="D122" s="8">
        <f t="shared" si="8"/>
        <v>6.2750000000000128</v>
      </c>
      <c r="E122" s="8">
        <f t="shared" si="7"/>
        <v>3.2002500000000067</v>
      </c>
      <c r="F122" s="8">
        <f t="shared" si="5"/>
        <v>1920.150000000004</v>
      </c>
      <c r="G122" s="8">
        <f t="shared" si="9"/>
        <v>9957.4312500000033</v>
      </c>
      <c r="H122" s="6">
        <f t="shared" si="6"/>
        <v>600</v>
      </c>
    </row>
    <row r="123" spans="1:8" x14ac:dyDescent="0.25">
      <c r="A123" s="6">
        <v>605</v>
      </c>
      <c r="B123" s="37">
        <v>44517.673020833332</v>
      </c>
      <c r="C123">
        <v>69.8</v>
      </c>
      <c r="D123" s="8">
        <f t="shared" si="8"/>
        <v>6.3750000000000071</v>
      </c>
      <c r="E123" s="8">
        <f t="shared" si="7"/>
        <v>3.2512500000000037</v>
      </c>
      <c r="F123" s="8">
        <f t="shared" si="5"/>
        <v>1967.0062500000022</v>
      </c>
      <c r="G123" s="8">
        <f t="shared" si="9"/>
        <v>9973.6875000000036</v>
      </c>
      <c r="H123" s="6">
        <f t="shared" si="6"/>
        <v>605</v>
      </c>
    </row>
    <row r="124" spans="1:8" x14ac:dyDescent="0.25">
      <c r="A124" s="6">
        <v>610</v>
      </c>
      <c r="B124" s="37">
        <v>44517.673078703701</v>
      </c>
      <c r="C124">
        <v>69.3</v>
      </c>
      <c r="D124" s="8">
        <f t="shared" si="8"/>
        <v>5.8750000000000071</v>
      </c>
      <c r="E124" s="8">
        <f t="shared" si="7"/>
        <v>2.9962500000000039</v>
      </c>
      <c r="F124" s="8">
        <f t="shared" si="5"/>
        <v>1827.7125000000024</v>
      </c>
      <c r="G124" s="8">
        <f t="shared" si="9"/>
        <v>9988.6687500000044</v>
      </c>
      <c r="H124" s="6">
        <f t="shared" si="6"/>
        <v>610</v>
      </c>
    </row>
    <row r="125" spans="1:8" x14ac:dyDescent="0.25">
      <c r="A125" s="6">
        <v>615</v>
      </c>
      <c r="B125" s="37">
        <v>44517.673136574071</v>
      </c>
      <c r="C125">
        <v>69</v>
      </c>
      <c r="D125" s="8">
        <f t="shared" si="8"/>
        <v>5.5750000000000099</v>
      </c>
      <c r="E125" s="8">
        <f t="shared" si="7"/>
        <v>2.8432500000000052</v>
      </c>
      <c r="F125" s="8">
        <f t="shared" si="5"/>
        <v>1748.5987500000031</v>
      </c>
      <c r="G125" s="8">
        <f t="shared" si="9"/>
        <v>10002.885000000004</v>
      </c>
      <c r="H125" s="6">
        <f t="shared" si="6"/>
        <v>615</v>
      </c>
    </row>
    <row r="126" spans="1:8" x14ac:dyDescent="0.25">
      <c r="A126" s="6">
        <v>620</v>
      </c>
      <c r="B126" s="37">
        <v>44517.673194444447</v>
      </c>
      <c r="C126">
        <v>69.3</v>
      </c>
      <c r="D126" s="8">
        <f t="shared" si="8"/>
        <v>5.8750000000000071</v>
      </c>
      <c r="E126" s="8">
        <f t="shared" si="7"/>
        <v>2.9962500000000039</v>
      </c>
      <c r="F126" s="8">
        <f t="shared" si="5"/>
        <v>1857.6750000000025</v>
      </c>
      <c r="G126" s="8">
        <f t="shared" si="9"/>
        <v>10017.866250000005</v>
      </c>
      <c r="H126" s="6">
        <f t="shared" si="6"/>
        <v>620</v>
      </c>
    </row>
    <row r="127" spans="1:8" x14ac:dyDescent="0.25">
      <c r="A127" s="6">
        <v>625</v>
      </c>
      <c r="B127" s="37">
        <v>44517.673252314817</v>
      </c>
      <c r="C127">
        <v>69</v>
      </c>
      <c r="D127" s="8">
        <f t="shared" si="8"/>
        <v>5.5750000000000099</v>
      </c>
      <c r="E127" s="8">
        <f t="shared" si="7"/>
        <v>2.8432500000000052</v>
      </c>
      <c r="F127" s="8">
        <f t="shared" si="5"/>
        <v>1777.0312500000032</v>
      </c>
      <c r="G127" s="8">
        <f t="shared" si="9"/>
        <v>10032.082500000004</v>
      </c>
      <c r="H127" s="6">
        <f t="shared" si="6"/>
        <v>625</v>
      </c>
    </row>
    <row r="128" spans="1:8" x14ac:dyDescent="0.25">
      <c r="A128" s="6">
        <v>630</v>
      </c>
      <c r="B128" s="37">
        <v>44517.673310185186</v>
      </c>
      <c r="C128">
        <v>68.7</v>
      </c>
      <c r="D128" s="8">
        <f t="shared" si="8"/>
        <v>5.2750000000000128</v>
      </c>
      <c r="E128" s="8">
        <f t="shared" si="7"/>
        <v>2.6902500000000065</v>
      </c>
      <c r="F128" s="8">
        <f t="shared" si="5"/>
        <v>1694.8575000000042</v>
      </c>
      <c r="G128" s="8">
        <f t="shared" si="9"/>
        <v>10045.533750000004</v>
      </c>
      <c r="H128" s="6">
        <f t="shared" si="6"/>
        <v>630</v>
      </c>
    </row>
    <row r="129" spans="1:8" x14ac:dyDescent="0.25">
      <c r="A129" s="6">
        <v>635</v>
      </c>
      <c r="B129" s="37">
        <v>44517.673368055555</v>
      </c>
      <c r="C129">
        <v>68.2</v>
      </c>
      <c r="D129" s="8">
        <f t="shared" si="8"/>
        <v>4.7750000000000128</v>
      </c>
      <c r="E129" s="8">
        <f t="shared" si="7"/>
        <v>2.4352500000000066</v>
      </c>
      <c r="F129" s="8">
        <f t="shared" si="5"/>
        <v>1546.3837500000043</v>
      </c>
      <c r="G129" s="8">
        <f t="shared" si="9"/>
        <v>10057.710000000005</v>
      </c>
      <c r="H129" s="6">
        <f t="shared" si="6"/>
        <v>635</v>
      </c>
    </row>
    <row r="130" spans="1:8" x14ac:dyDescent="0.25">
      <c r="A130" s="6">
        <v>640</v>
      </c>
      <c r="B130" s="37">
        <v>44517.673425925925</v>
      </c>
      <c r="C130">
        <v>68.400000000000006</v>
      </c>
      <c r="D130" s="8">
        <f t="shared" si="8"/>
        <v>4.9750000000000156</v>
      </c>
      <c r="E130" s="8">
        <f t="shared" si="7"/>
        <v>2.5372500000000082</v>
      </c>
      <c r="F130" s="8">
        <f t="shared" ref="F130:F193" si="10">E130*A130</f>
        <v>1623.8400000000051</v>
      </c>
      <c r="G130" s="8">
        <f t="shared" si="9"/>
        <v>10070.396250000005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44517.673483796294</v>
      </c>
      <c r="C131">
        <v>68.3</v>
      </c>
      <c r="D131" s="8">
        <f t="shared" si="8"/>
        <v>4.8750000000000071</v>
      </c>
      <c r="E131" s="8">
        <f t="shared" ref="E131:E194" si="12">D131*0.51</f>
        <v>2.4862500000000036</v>
      </c>
      <c r="F131" s="8">
        <f t="shared" si="10"/>
        <v>1603.6312500000024</v>
      </c>
      <c r="G131" s="8">
        <f t="shared" si="9"/>
        <v>10082.827500000005</v>
      </c>
      <c r="H131" s="6">
        <f t="shared" si="11"/>
        <v>645</v>
      </c>
    </row>
    <row r="132" spans="1:8" x14ac:dyDescent="0.25">
      <c r="A132" s="6">
        <v>650</v>
      </c>
      <c r="B132" s="37">
        <v>44517.673541666663</v>
      </c>
      <c r="C132">
        <v>68.400000000000006</v>
      </c>
      <c r="D132" s="8">
        <f t="shared" ref="D132:D195" si="13">C132-AVERAGE($C$2:$C$21)</f>
        <v>4.9750000000000156</v>
      </c>
      <c r="E132" s="8">
        <f t="shared" si="12"/>
        <v>2.5372500000000082</v>
      </c>
      <c r="F132" s="8">
        <f t="shared" si="10"/>
        <v>1649.2125000000053</v>
      </c>
      <c r="G132" s="8">
        <f t="shared" si="9"/>
        <v>10095.513750000006</v>
      </c>
      <c r="H132" s="6">
        <f t="shared" si="11"/>
        <v>650</v>
      </c>
    </row>
    <row r="133" spans="1:8" x14ac:dyDescent="0.25">
      <c r="A133" s="6">
        <v>655</v>
      </c>
      <c r="B133" s="37">
        <v>44517.67359953704</v>
      </c>
      <c r="C133">
        <v>68.3</v>
      </c>
      <c r="D133" s="8">
        <f t="shared" si="13"/>
        <v>4.8750000000000071</v>
      </c>
      <c r="E133" s="8">
        <f t="shared" si="12"/>
        <v>2.4862500000000036</v>
      </c>
      <c r="F133" s="8">
        <f t="shared" si="10"/>
        <v>1628.4937500000024</v>
      </c>
      <c r="G133" s="8">
        <f t="shared" si="9"/>
        <v>10107.945000000005</v>
      </c>
      <c r="H133" s="6">
        <f t="shared" si="11"/>
        <v>655</v>
      </c>
    </row>
    <row r="134" spans="1:8" x14ac:dyDescent="0.25">
      <c r="A134" s="6">
        <v>660</v>
      </c>
      <c r="B134" s="37">
        <v>44517.673657407409</v>
      </c>
      <c r="C134">
        <v>67.900000000000006</v>
      </c>
      <c r="D134" s="8">
        <f t="shared" si="13"/>
        <v>4.4750000000000156</v>
      </c>
      <c r="E134" s="8">
        <f t="shared" si="12"/>
        <v>2.2822500000000079</v>
      </c>
      <c r="F134" s="8">
        <f t="shared" si="10"/>
        <v>1506.2850000000053</v>
      </c>
      <c r="G134" s="8">
        <f t="shared" si="9"/>
        <v>10119.356250000004</v>
      </c>
      <c r="H134" s="6">
        <f t="shared" si="11"/>
        <v>660</v>
      </c>
    </row>
    <row r="135" spans="1:8" x14ac:dyDescent="0.25">
      <c r="A135" s="6">
        <v>665</v>
      </c>
      <c r="B135" s="37">
        <v>44517.673715277779</v>
      </c>
      <c r="C135">
        <v>68.2</v>
      </c>
      <c r="D135" s="8">
        <f t="shared" si="13"/>
        <v>4.7750000000000128</v>
      </c>
      <c r="E135" s="8">
        <f t="shared" si="12"/>
        <v>2.4352500000000066</v>
      </c>
      <c r="F135" s="8">
        <f t="shared" si="10"/>
        <v>1619.4412500000044</v>
      </c>
      <c r="G135" s="8">
        <f t="shared" si="9"/>
        <v>10131.532500000005</v>
      </c>
      <c r="H135" s="6">
        <f t="shared" si="11"/>
        <v>665</v>
      </c>
    </row>
    <row r="136" spans="1:8" x14ac:dyDescent="0.25">
      <c r="A136" s="6">
        <v>670</v>
      </c>
      <c r="B136" s="37">
        <v>44517.673773148148</v>
      </c>
      <c r="C136">
        <v>68</v>
      </c>
      <c r="D136" s="8">
        <f t="shared" si="13"/>
        <v>4.5750000000000099</v>
      </c>
      <c r="E136" s="8">
        <f t="shared" si="12"/>
        <v>2.3332500000000049</v>
      </c>
      <c r="F136" s="8">
        <f t="shared" si="10"/>
        <v>1563.2775000000033</v>
      </c>
      <c r="G136" s="8">
        <f t="shared" ref="G136:G199" si="14">G135+E136*5</f>
        <v>10143.198750000005</v>
      </c>
      <c r="H136" s="6">
        <f t="shared" si="11"/>
        <v>670</v>
      </c>
    </row>
    <row r="137" spans="1:8" x14ac:dyDescent="0.25">
      <c r="A137" s="6">
        <v>675</v>
      </c>
      <c r="B137" s="37">
        <v>44517.673831018517</v>
      </c>
      <c r="C137">
        <v>68.3</v>
      </c>
      <c r="D137" s="8">
        <f t="shared" si="13"/>
        <v>4.8750000000000071</v>
      </c>
      <c r="E137" s="8">
        <f t="shared" si="12"/>
        <v>2.4862500000000036</v>
      </c>
      <c r="F137" s="8">
        <f t="shared" si="10"/>
        <v>1678.2187500000025</v>
      </c>
      <c r="G137" s="8">
        <f t="shared" si="14"/>
        <v>10155.630000000005</v>
      </c>
      <c r="H137" s="6">
        <f t="shared" si="11"/>
        <v>675</v>
      </c>
    </row>
    <row r="138" spans="1:8" x14ac:dyDescent="0.25">
      <c r="A138" s="6">
        <v>680</v>
      </c>
      <c r="B138" s="37">
        <v>44517.673888888887</v>
      </c>
      <c r="C138">
        <v>67.7</v>
      </c>
      <c r="D138" s="8">
        <f t="shared" si="13"/>
        <v>4.2750000000000128</v>
      </c>
      <c r="E138" s="8">
        <f t="shared" si="12"/>
        <v>2.1802500000000067</v>
      </c>
      <c r="F138" s="8">
        <f t="shared" si="10"/>
        <v>1482.5700000000045</v>
      </c>
      <c r="G138" s="8">
        <f t="shared" si="14"/>
        <v>10166.531250000005</v>
      </c>
      <c r="H138" s="6">
        <f t="shared" si="11"/>
        <v>680</v>
      </c>
    </row>
    <row r="139" spans="1:8" x14ac:dyDescent="0.25">
      <c r="A139" s="6">
        <v>685</v>
      </c>
      <c r="B139" s="37">
        <v>44517.673946759256</v>
      </c>
      <c r="C139">
        <v>67</v>
      </c>
      <c r="D139" s="8">
        <f t="shared" si="13"/>
        <v>3.5750000000000099</v>
      </c>
      <c r="E139" s="8">
        <f t="shared" si="12"/>
        <v>1.8232500000000051</v>
      </c>
      <c r="F139" s="8">
        <f t="shared" si="10"/>
        <v>1248.9262500000036</v>
      </c>
      <c r="G139" s="8">
        <f t="shared" si="14"/>
        <v>10175.647500000005</v>
      </c>
      <c r="H139" s="6">
        <f t="shared" si="11"/>
        <v>685</v>
      </c>
    </row>
    <row r="140" spans="1:8" x14ac:dyDescent="0.25">
      <c r="A140" s="6">
        <v>690</v>
      </c>
      <c r="B140" s="37">
        <v>44517.674004629633</v>
      </c>
      <c r="C140">
        <v>67.5</v>
      </c>
      <c r="D140" s="8">
        <f t="shared" si="13"/>
        <v>4.0750000000000099</v>
      </c>
      <c r="E140" s="8">
        <f t="shared" si="12"/>
        <v>2.078250000000005</v>
      </c>
      <c r="F140" s="8">
        <f t="shared" si="10"/>
        <v>1433.9925000000035</v>
      </c>
      <c r="G140" s="8">
        <f t="shared" si="14"/>
        <v>10186.038750000005</v>
      </c>
      <c r="H140" s="6">
        <f t="shared" si="11"/>
        <v>690</v>
      </c>
    </row>
    <row r="141" spans="1:8" x14ac:dyDescent="0.25">
      <c r="A141" s="6">
        <v>695</v>
      </c>
      <c r="B141" s="37">
        <v>44517.674062500002</v>
      </c>
      <c r="C141">
        <v>67.7</v>
      </c>
      <c r="D141" s="8">
        <f t="shared" si="13"/>
        <v>4.2750000000000128</v>
      </c>
      <c r="E141" s="8">
        <f t="shared" si="12"/>
        <v>2.1802500000000067</v>
      </c>
      <c r="F141" s="8">
        <f t="shared" si="10"/>
        <v>1515.2737500000046</v>
      </c>
      <c r="G141" s="8">
        <f t="shared" si="14"/>
        <v>10196.940000000006</v>
      </c>
      <c r="H141" s="6">
        <f t="shared" si="11"/>
        <v>695</v>
      </c>
    </row>
    <row r="142" spans="1:8" x14ac:dyDescent="0.25">
      <c r="A142" s="6">
        <v>700</v>
      </c>
      <c r="B142" s="37">
        <v>44517.674120370371</v>
      </c>
      <c r="C142">
        <v>67.900000000000006</v>
      </c>
      <c r="D142" s="8">
        <f t="shared" si="13"/>
        <v>4.4750000000000156</v>
      </c>
      <c r="E142" s="8">
        <f t="shared" si="12"/>
        <v>2.2822500000000079</v>
      </c>
      <c r="F142" s="8">
        <f t="shared" si="10"/>
        <v>1597.5750000000055</v>
      </c>
      <c r="G142" s="8">
        <f t="shared" si="14"/>
        <v>10208.351250000005</v>
      </c>
      <c r="H142" s="6">
        <f t="shared" si="11"/>
        <v>700</v>
      </c>
    </row>
    <row r="143" spans="1:8" x14ac:dyDescent="0.25">
      <c r="A143" s="6">
        <v>705</v>
      </c>
      <c r="B143" s="37">
        <v>44517.674178240741</v>
      </c>
      <c r="C143">
        <v>67.3</v>
      </c>
      <c r="D143" s="8">
        <f t="shared" si="13"/>
        <v>3.8750000000000071</v>
      </c>
      <c r="E143" s="8">
        <f t="shared" si="12"/>
        <v>1.9762500000000036</v>
      </c>
      <c r="F143" s="8">
        <f t="shared" si="10"/>
        <v>1393.2562500000026</v>
      </c>
      <c r="G143" s="8">
        <f t="shared" si="14"/>
        <v>10218.232500000006</v>
      </c>
      <c r="H143" s="6">
        <f t="shared" si="11"/>
        <v>705</v>
      </c>
    </row>
    <row r="144" spans="1:8" x14ac:dyDescent="0.25">
      <c r="A144" s="6">
        <v>710</v>
      </c>
      <c r="B144" s="37">
        <v>44517.67423611111</v>
      </c>
      <c r="C144">
        <v>67.600000000000009</v>
      </c>
      <c r="D144" s="8">
        <f t="shared" si="13"/>
        <v>4.1750000000000185</v>
      </c>
      <c r="E144" s="8">
        <f t="shared" si="12"/>
        <v>2.1292500000000096</v>
      </c>
      <c r="F144" s="8">
        <f t="shared" si="10"/>
        <v>1511.7675000000067</v>
      </c>
      <c r="G144" s="8">
        <f t="shared" si="14"/>
        <v>10228.878750000005</v>
      </c>
      <c r="H144" s="6">
        <f t="shared" si="11"/>
        <v>710</v>
      </c>
    </row>
    <row r="145" spans="1:8" x14ac:dyDescent="0.25">
      <c r="A145" s="6">
        <v>715</v>
      </c>
      <c r="B145" s="37">
        <v>44517.674293981479</v>
      </c>
      <c r="C145">
        <v>67.2</v>
      </c>
      <c r="D145" s="8">
        <f t="shared" si="13"/>
        <v>3.7750000000000128</v>
      </c>
      <c r="E145" s="8">
        <f t="shared" si="12"/>
        <v>1.9252500000000066</v>
      </c>
      <c r="F145" s="8">
        <f t="shared" si="10"/>
        <v>1376.5537500000046</v>
      </c>
      <c r="G145" s="8">
        <f t="shared" si="14"/>
        <v>10238.505000000005</v>
      </c>
      <c r="H145" s="6">
        <f t="shared" si="11"/>
        <v>715</v>
      </c>
    </row>
    <row r="146" spans="1:8" x14ac:dyDescent="0.25">
      <c r="A146" s="6">
        <v>720</v>
      </c>
      <c r="B146" s="37">
        <v>44517.674351851849</v>
      </c>
      <c r="C146">
        <v>67</v>
      </c>
      <c r="D146" s="8">
        <f t="shared" si="13"/>
        <v>3.5750000000000099</v>
      </c>
      <c r="E146" s="8">
        <f t="shared" si="12"/>
        <v>1.8232500000000051</v>
      </c>
      <c r="F146" s="8">
        <f t="shared" si="10"/>
        <v>1312.7400000000036</v>
      </c>
      <c r="G146" s="8">
        <f t="shared" si="14"/>
        <v>10247.621250000004</v>
      </c>
      <c r="H146" s="6">
        <f t="shared" si="11"/>
        <v>720</v>
      </c>
    </row>
    <row r="147" spans="1:8" x14ac:dyDescent="0.25">
      <c r="A147" s="6">
        <v>725</v>
      </c>
      <c r="B147" s="37">
        <v>44517.674409722225</v>
      </c>
      <c r="C147">
        <v>67.400000000000006</v>
      </c>
      <c r="D147" s="8">
        <f t="shared" si="13"/>
        <v>3.9750000000000156</v>
      </c>
      <c r="E147" s="8">
        <f t="shared" si="12"/>
        <v>2.027250000000008</v>
      </c>
      <c r="F147" s="8">
        <f t="shared" si="10"/>
        <v>1469.7562500000058</v>
      </c>
      <c r="G147" s="8">
        <f t="shared" si="14"/>
        <v>10257.757500000003</v>
      </c>
      <c r="H147" s="6">
        <f t="shared" si="11"/>
        <v>725</v>
      </c>
    </row>
    <row r="148" spans="1:8" x14ac:dyDescent="0.25">
      <c r="A148" s="6">
        <v>730</v>
      </c>
      <c r="B148" s="37">
        <v>44517.674467592595</v>
      </c>
      <c r="C148">
        <v>67.100000000000009</v>
      </c>
      <c r="D148" s="8">
        <f t="shared" si="13"/>
        <v>3.6750000000000185</v>
      </c>
      <c r="E148" s="8">
        <f t="shared" si="12"/>
        <v>1.8742500000000095</v>
      </c>
      <c r="F148" s="8">
        <f t="shared" si="10"/>
        <v>1368.2025000000069</v>
      </c>
      <c r="G148" s="8">
        <f t="shared" si="14"/>
        <v>10267.128750000003</v>
      </c>
      <c r="H148" s="6">
        <f t="shared" si="11"/>
        <v>730</v>
      </c>
    </row>
    <row r="149" spans="1:8" x14ac:dyDescent="0.25">
      <c r="A149" s="6">
        <v>735</v>
      </c>
      <c r="B149" s="37">
        <v>44517.674525462964</v>
      </c>
      <c r="C149">
        <v>66.7</v>
      </c>
      <c r="D149" s="8">
        <f t="shared" si="13"/>
        <v>3.2750000000000128</v>
      </c>
      <c r="E149" s="8">
        <f t="shared" si="12"/>
        <v>1.6702500000000065</v>
      </c>
      <c r="F149" s="8">
        <f t="shared" si="10"/>
        <v>1227.6337500000047</v>
      </c>
      <c r="G149" s="8">
        <f t="shared" si="14"/>
        <v>10275.480000000003</v>
      </c>
      <c r="H149" s="6">
        <f t="shared" si="11"/>
        <v>735</v>
      </c>
    </row>
    <row r="150" spans="1:8" x14ac:dyDescent="0.25">
      <c r="A150" s="6">
        <v>740</v>
      </c>
      <c r="B150" s="37">
        <v>44517.674583333333</v>
      </c>
      <c r="C150">
        <v>66.900000000000006</v>
      </c>
      <c r="D150" s="8">
        <f t="shared" si="13"/>
        <v>3.4750000000000156</v>
      </c>
      <c r="E150" s="8">
        <f t="shared" si="12"/>
        <v>1.7722500000000081</v>
      </c>
      <c r="F150" s="8">
        <f t="shared" si="10"/>
        <v>1311.4650000000061</v>
      </c>
      <c r="G150" s="8">
        <f t="shared" si="14"/>
        <v>10284.341250000003</v>
      </c>
      <c r="H150" s="6">
        <f t="shared" si="11"/>
        <v>740</v>
      </c>
    </row>
    <row r="151" spans="1:8" x14ac:dyDescent="0.25">
      <c r="A151" s="6">
        <v>745</v>
      </c>
      <c r="B151" s="37">
        <v>44517.674641203703</v>
      </c>
      <c r="C151">
        <v>66.5</v>
      </c>
      <c r="D151" s="8">
        <f t="shared" si="13"/>
        <v>3.0750000000000099</v>
      </c>
      <c r="E151" s="8">
        <f t="shared" si="12"/>
        <v>1.568250000000005</v>
      </c>
      <c r="F151" s="8">
        <f t="shared" si="10"/>
        <v>1168.3462500000037</v>
      </c>
      <c r="G151" s="8">
        <f t="shared" si="14"/>
        <v>10292.182500000003</v>
      </c>
      <c r="H151" s="6">
        <f t="shared" si="11"/>
        <v>745</v>
      </c>
    </row>
    <row r="152" spans="1:8" x14ac:dyDescent="0.25">
      <c r="A152" s="6">
        <v>750</v>
      </c>
      <c r="B152" s="37">
        <v>44517.674699074072</v>
      </c>
      <c r="C152">
        <v>66.900000000000006</v>
      </c>
      <c r="D152" s="8">
        <f t="shared" si="13"/>
        <v>3.4750000000000156</v>
      </c>
      <c r="E152" s="8">
        <f t="shared" si="12"/>
        <v>1.7722500000000081</v>
      </c>
      <c r="F152" s="8">
        <f t="shared" si="10"/>
        <v>1329.1875000000061</v>
      </c>
      <c r="G152" s="8">
        <f t="shared" si="14"/>
        <v>10301.043750000003</v>
      </c>
      <c r="H152" s="6">
        <f t="shared" si="11"/>
        <v>750</v>
      </c>
    </row>
    <row r="153" spans="1:8" x14ac:dyDescent="0.25">
      <c r="A153" s="6">
        <v>755</v>
      </c>
      <c r="B153" s="37">
        <v>44517.674756944441</v>
      </c>
      <c r="C153">
        <v>66.400000000000006</v>
      </c>
      <c r="D153" s="8">
        <f t="shared" si="13"/>
        <v>2.9750000000000156</v>
      </c>
      <c r="E153" s="8">
        <f t="shared" si="12"/>
        <v>1.517250000000008</v>
      </c>
      <c r="F153" s="8">
        <f t="shared" si="10"/>
        <v>1145.523750000006</v>
      </c>
      <c r="G153" s="8">
        <f t="shared" si="14"/>
        <v>10308.630000000003</v>
      </c>
      <c r="H153" s="6">
        <f t="shared" si="11"/>
        <v>755</v>
      </c>
    </row>
    <row r="154" spans="1:8" x14ac:dyDescent="0.25">
      <c r="A154" s="6">
        <v>760</v>
      </c>
      <c r="B154" s="37">
        <v>44517.674814814818</v>
      </c>
      <c r="C154">
        <v>66.600000000000009</v>
      </c>
      <c r="D154" s="8">
        <f t="shared" si="13"/>
        <v>3.1750000000000185</v>
      </c>
      <c r="E154" s="8">
        <f t="shared" si="12"/>
        <v>1.6192500000000094</v>
      </c>
      <c r="F154" s="8">
        <f t="shared" si="10"/>
        <v>1230.6300000000072</v>
      </c>
      <c r="G154" s="8">
        <f t="shared" si="14"/>
        <v>10316.726250000003</v>
      </c>
      <c r="H154" s="6">
        <f t="shared" si="11"/>
        <v>760</v>
      </c>
    </row>
    <row r="155" spans="1:8" x14ac:dyDescent="0.25">
      <c r="A155" s="6">
        <v>765</v>
      </c>
      <c r="B155" s="37">
        <v>44517.674872685187</v>
      </c>
      <c r="C155">
        <v>66.400000000000006</v>
      </c>
      <c r="D155" s="8">
        <f t="shared" si="13"/>
        <v>2.9750000000000156</v>
      </c>
      <c r="E155" s="8">
        <f t="shared" si="12"/>
        <v>1.517250000000008</v>
      </c>
      <c r="F155" s="8">
        <f t="shared" si="10"/>
        <v>1160.6962500000061</v>
      </c>
      <c r="G155" s="8">
        <f t="shared" si="14"/>
        <v>10324.312500000004</v>
      </c>
      <c r="H155" s="6">
        <f t="shared" si="11"/>
        <v>765</v>
      </c>
    </row>
    <row r="156" spans="1:8" x14ac:dyDescent="0.25">
      <c r="A156" s="6">
        <v>770</v>
      </c>
      <c r="B156" s="37">
        <v>44517.674930555557</v>
      </c>
      <c r="C156">
        <v>66.3</v>
      </c>
      <c r="D156" s="8">
        <f t="shared" si="13"/>
        <v>2.8750000000000071</v>
      </c>
      <c r="E156" s="8">
        <f t="shared" si="12"/>
        <v>1.4662500000000036</v>
      </c>
      <c r="F156" s="8">
        <f t="shared" si="10"/>
        <v>1129.0125000000028</v>
      </c>
      <c r="G156" s="8">
        <f t="shared" si="14"/>
        <v>10331.643750000003</v>
      </c>
      <c r="H156" s="6">
        <f t="shared" si="11"/>
        <v>770</v>
      </c>
    </row>
    <row r="157" spans="1:8" x14ac:dyDescent="0.25">
      <c r="A157" s="6">
        <v>775</v>
      </c>
      <c r="B157" s="37">
        <v>44517.674988425926</v>
      </c>
      <c r="C157">
        <v>66.100000000000009</v>
      </c>
      <c r="D157" s="8">
        <f t="shared" si="13"/>
        <v>2.6750000000000185</v>
      </c>
      <c r="E157" s="8">
        <f t="shared" si="12"/>
        <v>1.3642500000000095</v>
      </c>
      <c r="F157" s="8">
        <f t="shared" si="10"/>
        <v>1057.2937500000073</v>
      </c>
      <c r="G157" s="8">
        <f t="shared" si="14"/>
        <v>10338.465000000004</v>
      </c>
      <c r="H157" s="6">
        <f t="shared" si="11"/>
        <v>775</v>
      </c>
    </row>
    <row r="158" spans="1:8" x14ac:dyDescent="0.25">
      <c r="A158" s="6">
        <v>780</v>
      </c>
      <c r="B158" s="37">
        <v>44517.675046296295</v>
      </c>
      <c r="C158">
        <v>66</v>
      </c>
      <c r="D158" s="8">
        <f t="shared" si="13"/>
        <v>2.5750000000000099</v>
      </c>
      <c r="E158" s="8">
        <f t="shared" si="12"/>
        <v>1.3132500000000051</v>
      </c>
      <c r="F158" s="8">
        <f t="shared" si="10"/>
        <v>1024.3350000000039</v>
      </c>
      <c r="G158" s="8">
        <f t="shared" si="14"/>
        <v>10345.031250000004</v>
      </c>
      <c r="H158" s="6">
        <f t="shared" si="11"/>
        <v>780</v>
      </c>
    </row>
    <row r="159" spans="1:8" x14ac:dyDescent="0.25">
      <c r="A159" s="6">
        <v>785</v>
      </c>
      <c r="B159" s="37">
        <v>44517.675104166665</v>
      </c>
      <c r="C159">
        <v>66</v>
      </c>
      <c r="D159" s="8">
        <f t="shared" si="13"/>
        <v>2.5750000000000099</v>
      </c>
      <c r="E159" s="8">
        <f t="shared" si="12"/>
        <v>1.3132500000000051</v>
      </c>
      <c r="F159" s="8">
        <f t="shared" si="10"/>
        <v>1030.901250000004</v>
      </c>
      <c r="G159" s="8">
        <f t="shared" si="14"/>
        <v>10351.597500000003</v>
      </c>
      <c r="H159" s="6">
        <f t="shared" si="11"/>
        <v>785</v>
      </c>
    </row>
    <row r="160" spans="1:8" x14ac:dyDescent="0.25">
      <c r="A160" s="6">
        <v>790</v>
      </c>
      <c r="B160" s="37">
        <v>44517.675162037034</v>
      </c>
      <c r="C160">
        <v>66.100000000000009</v>
      </c>
      <c r="D160" s="8">
        <f t="shared" si="13"/>
        <v>2.6750000000000185</v>
      </c>
      <c r="E160" s="8">
        <f t="shared" si="12"/>
        <v>1.3642500000000095</v>
      </c>
      <c r="F160" s="8">
        <f t="shared" si="10"/>
        <v>1077.7575000000074</v>
      </c>
      <c r="G160" s="8">
        <f t="shared" si="14"/>
        <v>10358.418750000004</v>
      </c>
      <c r="H160" s="6">
        <f t="shared" si="11"/>
        <v>790</v>
      </c>
    </row>
    <row r="161" spans="1:8" x14ac:dyDescent="0.25">
      <c r="A161" s="6">
        <v>795</v>
      </c>
      <c r="B161" s="37">
        <v>44517.675219907411</v>
      </c>
      <c r="C161">
        <v>66.100000000000009</v>
      </c>
      <c r="D161" s="8">
        <f t="shared" si="13"/>
        <v>2.6750000000000185</v>
      </c>
      <c r="E161" s="8">
        <f t="shared" si="12"/>
        <v>1.3642500000000095</v>
      </c>
      <c r="F161" s="8">
        <f t="shared" si="10"/>
        <v>1084.5787500000076</v>
      </c>
      <c r="G161" s="8">
        <f t="shared" si="14"/>
        <v>10365.240000000005</v>
      </c>
      <c r="H161" s="6">
        <f t="shared" si="11"/>
        <v>795</v>
      </c>
    </row>
    <row r="162" spans="1:8" x14ac:dyDescent="0.25">
      <c r="A162" s="6">
        <v>800</v>
      </c>
      <c r="B162" s="37">
        <v>44517.67527777778</v>
      </c>
      <c r="C162">
        <v>66</v>
      </c>
      <c r="D162" s="8">
        <f t="shared" si="13"/>
        <v>2.5750000000000099</v>
      </c>
      <c r="E162" s="8">
        <f t="shared" si="12"/>
        <v>1.3132500000000051</v>
      </c>
      <c r="F162" s="8">
        <f t="shared" si="10"/>
        <v>1050.600000000004</v>
      </c>
      <c r="G162" s="8">
        <f t="shared" si="14"/>
        <v>10371.806250000005</v>
      </c>
      <c r="H162" s="6">
        <f t="shared" si="11"/>
        <v>800</v>
      </c>
    </row>
    <row r="163" spans="1:8" x14ac:dyDescent="0.25">
      <c r="A163" s="6">
        <v>805</v>
      </c>
      <c r="B163" s="37">
        <v>44517.675335648149</v>
      </c>
      <c r="C163">
        <v>65.8</v>
      </c>
      <c r="D163" s="8">
        <f t="shared" si="13"/>
        <v>2.3750000000000071</v>
      </c>
      <c r="E163" s="8">
        <f t="shared" si="12"/>
        <v>1.2112500000000037</v>
      </c>
      <c r="F163" s="8">
        <f t="shared" si="10"/>
        <v>975.05625000000293</v>
      </c>
      <c r="G163" s="8">
        <f t="shared" si="14"/>
        <v>10377.862500000005</v>
      </c>
      <c r="H163" s="6">
        <f t="shared" si="11"/>
        <v>805</v>
      </c>
    </row>
    <row r="164" spans="1:8" x14ac:dyDescent="0.25">
      <c r="A164" s="6">
        <v>810</v>
      </c>
      <c r="B164" s="37">
        <v>44517.675393518519</v>
      </c>
      <c r="C164">
        <v>65.8</v>
      </c>
      <c r="D164" s="8">
        <f t="shared" si="13"/>
        <v>2.3750000000000071</v>
      </c>
      <c r="E164" s="8">
        <f t="shared" si="12"/>
        <v>1.2112500000000037</v>
      </c>
      <c r="F164" s="8">
        <f t="shared" si="10"/>
        <v>981.11250000000302</v>
      </c>
      <c r="G164" s="8">
        <f t="shared" si="14"/>
        <v>10383.918750000004</v>
      </c>
      <c r="H164" s="6">
        <f t="shared" si="11"/>
        <v>810</v>
      </c>
    </row>
    <row r="165" spans="1:8" x14ac:dyDescent="0.25">
      <c r="A165" s="6">
        <v>815</v>
      </c>
      <c r="B165" s="37">
        <v>44517.675451388888</v>
      </c>
      <c r="C165">
        <v>65.900000000000006</v>
      </c>
      <c r="D165" s="8">
        <f t="shared" si="13"/>
        <v>2.4750000000000156</v>
      </c>
      <c r="E165" s="8">
        <f t="shared" si="12"/>
        <v>1.2622500000000081</v>
      </c>
      <c r="F165" s="8">
        <f t="shared" si="10"/>
        <v>1028.7337500000067</v>
      </c>
      <c r="G165" s="8">
        <f t="shared" si="14"/>
        <v>10390.230000000005</v>
      </c>
      <c r="H165" s="6">
        <f t="shared" si="11"/>
        <v>815</v>
      </c>
    </row>
    <row r="166" spans="1:8" x14ac:dyDescent="0.25">
      <c r="A166" s="6">
        <v>820</v>
      </c>
      <c r="B166" s="37">
        <v>44517.675509259258</v>
      </c>
      <c r="C166">
        <v>65.900000000000006</v>
      </c>
      <c r="D166" s="8">
        <f t="shared" si="13"/>
        <v>2.4750000000000156</v>
      </c>
      <c r="E166" s="8">
        <f t="shared" si="12"/>
        <v>1.2622500000000081</v>
      </c>
      <c r="F166" s="8">
        <f t="shared" si="10"/>
        <v>1035.0450000000067</v>
      </c>
      <c r="G166" s="8">
        <f t="shared" si="14"/>
        <v>10396.541250000006</v>
      </c>
      <c r="H166" s="6">
        <f t="shared" si="11"/>
        <v>820</v>
      </c>
    </row>
    <row r="167" spans="1:8" x14ac:dyDescent="0.25">
      <c r="A167" s="6">
        <v>825</v>
      </c>
      <c r="B167" s="37">
        <v>44517.675567129627</v>
      </c>
      <c r="C167">
        <v>66</v>
      </c>
      <c r="D167" s="8">
        <f t="shared" si="13"/>
        <v>2.5750000000000099</v>
      </c>
      <c r="E167" s="8">
        <f t="shared" si="12"/>
        <v>1.3132500000000051</v>
      </c>
      <c r="F167" s="8">
        <f t="shared" si="10"/>
        <v>1083.4312500000042</v>
      </c>
      <c r="G167" s="8">
        <f t="shared" si="14"/>
        <v>10403.107500000006</v>
      </c>
      <c r="H167" s="6">
        <f t="shared" si="11"/>
        <v>825</v>
      </c>
    </row>
    <row r="168" spans="1:8" x14ac:dyDescent="0.25">
      <c r="A168" s="6">
        <v>830</v>
      </c>
      <c r="B168" s="37">
        <v>44517.675625000003</v>
      </c>
      <c r="C168">
        <v>65.8</v>
      </c>
      <c r="D168" s="8">
        <f t="shared" si="13"/>
        <v>2.3750000000000071</v>
      </c>
      <c r="E168" s="8">
        <f t="shared" si="12"/>
        <v>1.2112500000000037</v>
      </c>
      <c r="F168" s="8">
        <f t="shared" si="10"/>
        <v>1005.337500000003</v>
      </c>
      <c r="G168" s="8">
        <f t="shared" si="14"/>
        <v>10409.163750000005</v>
      </c>
      <c r="H168" s="6">
        <f t="shared" si="11"/>
        <v>830</v>
      </c>
    </row>
    <row r="169" spans="1:8" x14ac:dyDescent="0.25">
      <c r="A169" s="6">
        <v>835</v>
      </c>
      <c r="B169" s="37">
        <v>44517.675682870373</v>
      </c>
      <c r="C169">
        <v>65.5</v>
      </c>
      <c r="D169" s="8">
        <f t="shared" si="13"/>
        <v>2.0750000000000099</v>
      </c>
      <c r="E169" s="8">
        <f t="shared" si="12"/>
        <v>1.058250000000005</v>
      </c>
      <c r="F169" s="8">
        <f t="shared" si="10"/>
        <v>883.63875000000417</v>
      </c>
      <c r="G169" s="8">
        <f t="shared" si="14"/>
        <v>10414.455000000005</v>
      </c>
      <c r="H169" s="6">
        <f t="shared" si="11"/>
        <v>835</v>
      </c>
    </row>
    <row r="170" spans="1:8" x14ac:dyDescent="0.25">
      <c r="A170" s="6">
        <v>840</v>
      </c>
      <c r="B170" s="37">
        <v>44517.675740740742</v>
      </c>
      <c r="C170">
        <v>65.7</v>
      </c>
      <c r="D170" s="8">
        <f t="shared" si="13"/>
        <v>2.2750000000000128</v>
      </c>
      <c r="E170" s="8">
        <f t="shared" si="12"/>
        <v>1.1602500000000064</v>
      </c>
      <c r="F170" s="8">
        <f t="shared" si="10"/>
        <v>974.61000000000536</v>
      </c>
      <c r="G170" s="8">
        <f t="shared" si="14"/>
        <v>10420.256250000006</v>
      </c>
      <c r="H170" s="6">
        <f t="shared" si="11"/>
        <v>840</v>
      </c>
    </row>
    <row r="171" spans="1:8" x14ac:dyDescent="0.25">
      <c r="A171" s="6">
        <v>845</v>
      </c>
      <c r="B171" s="37">
        <v>44517.675798611112</v>
      </c>
      <c r="C171">
        <v>65.600000000000009</v>
      </c>
      <c r="D171" s="8">
        <f t="shared" si="13"/>
        <v>2.1750000000000185</v>
      </c>
      <c r="E171" s="8">
        <f t="shared" si="12"/>
        <v>1.1092500000000094</v>
      </c>
      <c r="F171" s="8">
        <f t="shared" si="10"/>
        <v>937.31625000000793</v>
      </c>
      <c r="G171" s="8">
        <f t="shared" si="14"/>
        <v>10425.802500000005</v>
      </c>
      <c r="H171" s="6">
        <f t="shared" si="11"/>
        <v>845</v>
      </c>
    </row>
    <row r="172" spans="1:8" x14ac:dyDescent="0.25">
      <c r="A172" s="6">
        <v>850</v>
      </c>
      <c r="B172" s="37">
        <v>44517.675856481481</v>
      </c>
      <c r="C172">
        <v>65.600000000000009</v>
      </c>
      <c r="D172" s="8">
        <f t="shared" si="13"/>
        <v>2.1750000000000185</v>
      </c>
      <c r="E172" s="8">
        <f t="shared" si="12"/>
        <v>1.1092500000000094</v>
      </c>
      <c r="F172" s="8">
        <f t="shared" si="10"/>
        <v>942.86250000000803</v>
      </c>
      <c r="G172" s="8">
        <f t="shared" si="14"/>
        <v>10431.348750000005</v>
      </c>
      <c r="H172" s="6">
        <f t="shared" si="11"/>
        <v>850</v>
      </c>
    </row>
    <row r="173" spans="1:8" x14ac:dyDescent="0.25">
      <c r="A173" s="6">
        <v>855</v>
      </c>
      <c r="B173" s="37">
        <v>44517.67591435185</v>
      </c>
      <c r="C173">
        <v>65.600000000000009</v>
      </c>
      <c r="D173" s="8">
        <f t="shared" si="13"/>
        <v>2.1750000000000185</v>
      </c>
      <c r="E173" s="8">
        <f t="shared" si="12"/>
        <v>1.1092500000000094</v>
      </c>
      <c r="F173" s="8">
        <f t="shared" si="10"/>
        <v>948.40875000000801</v>
      </c>
      <c r="G173" s="8">
        <f t="shared" si="14"/>
        <v>10436.895000000004</v>
      </c>
      <c r="H173" s="6">
        <f t="shared" si="11"/>
        <v>855</v>
      </c>
    </row>
    <row r="174" spans="1:8" x14ac:dyDescent="0.25">
      <c r="A174" s="6">
        <v>860</v>
      </c>
      <c r="B174" s="37">
        <v>44517.67597222222</v>
      </c>
      <c r="C174">
        <v>65.5</v>
      </c>
      <c r="D174" s="8">
        <f t="shared" si="13"/>
        <v>2.0750000000000099</v>
      </c>
      <c r="E174" s="8">
        <f t="shared" si="12"/>
        <v>1.058250000000005</v>
      </c>
      <c r="F174" s="8">
        <f t="shared" si="10"/>
        <v>910.09500000000435</v>
      </c>
      <c r="G174" s="8">
        <f t="shared" si="14"/>
        <v>10442.186250000004</v>
      </c>
      <c r="H174" s="6">
        <f t="shared" si="11"/>
        <v>860</v>
      </c>
    </row>
    <row r="175" spans="1:8" x14ac:dyDescent="0.25">
      <c r="A175" s="6">
        <v>865</v>
      </c>
      <c r="B175" s="37">
        <v>44517.676030092596</v>
      </c>
      <c r="C175">
        <v>65.400000000000006</v>
      </c>
      <c r="D175" s="8">
        <f t="shared" si="13"/>
        <v>1.9750000000000156</v>
      </c>
      <c r="E175" s="8">
        <f t="shared" si="12"/>
        <v>1.007250000000008</v>
      </c>
      <c r="F175" s="8">
        <f t="shared" si="10"/>
        <v>871.27125000000694</v>
      </c>
      <c r="G175" s="8">
        <f t="shared" si="14"/>
        <v>10447.222500000003</v>
      </c>
      <c r="H175" s="6">
        <f t="shared" si="11"/>
        <v>865</v>
      </c>
    </row>
    <row r="176" spans="1:8" x14ac:dyDescent="0.25">
      <c r="A176" s="6">
        <v>870</v>
      </c>
      <c r="B176" s="37">
        <v>44517.676087962966</v>
      </c>
      <c r="C176">
        <v>65.400000000000006</v>
      </c>
      <c r="D176" s="8">
        <f t="shared" si="13"/>
        <v>1.9750000000000156</v>
      </c>
      <c r="E176" s="8">
        <f t="shared" si="12"/>
        <v>1.007250000000008</v>
      </c>
      <c r="F176" s="8">
        <f t="shared" si="10"/>
        <v>876.30750000000694</v>
      </c>
      <c r="G176" s="8">
        <f t="shared" si="14"/>
        <v>10452.258750000003</v>
      </c>
      <c r="H176" s="6">
        <f t="shared" si="11"/>
        <v>870</v>
      </c>
    </row>
    <row r="177" spans="1:8" x14ac:dyDescent="0.25">
      <c r="A177" s="6">
        <v>875</v>
      </c>
      <c r="B177" s="37">
        <v>44517.676145833335</v>
      </c>
      <c r="C177">
        <v>65.3</v>
      </c>
      <c r="D177" s="8">
        <f t="shared" si="13"/>
        <v>1.8750000000000071</v>
      </c>
      <c r="E177" s="8">
        <f t="shared" si="12"/>
        <v>0.9562500000000036</v>
      </c>
      <c r="F177" s="8">
        <f t="shared" si="10"/>
        <v>836.71875000000318</v>
      </c>
      <c r="G177" s="8">
        <f t="shared" si="14"/>
        <v>10457.040000000003</v>
      </c>
      <c r="H177" s="6">
        <f t="shared" si="11"/>
        <v>875</v>
      </c>
    </row>
    <row r="178" spans="1:8" x14ac:dyDescent="0.25">
      <c r="A178" s="6">
        <v>880</v>
      </c>
      <c r="B178" s="37">
        <v>44517.676203703704</v>
      </c>
      <c r="C178">
        <v>65.600000000000009</v>
      </c>
      <c r="D178" s="8">
        <f t="shared" si="13"/>
        <v>2.1750000000000185</v>
      </c>
      <c r="E178" s="8">
        <f t="shared" si="12"/>
        <v>1.1092500000000094</v>
      </c>
      <c r="F178" s="8">
        <f t="shared" si="10"/>
        <v>976.14000000000829</v>
      </c>
      <c r="G178" s="8">
        <f t="shared" si="14"/>
        <v>10462.586250000002</v>
      </c>
      <c r="H178" s="6">
        <f t="shared" si="11"/>
        <v>880</v>
      </c>
    </row>
    <row r="179" spans="1:8" x14ac:dyDescent="0.25">
      <c r="A179" s="6">
        <v>885</v>
      </c>
      <c r="B179" s="37">
        <v>44517.676261574074</v>
      </c>
      <c r="C179">
        <v>65.3</v>
      </c>
      <c r="D179" s="8">
        <f t="shared" si="13"/>
        <v>1.8750000000000071</v>
      </c>
      <c r="E179" s="8">
        <f t="shared" si="12"/>
        <v>0.9562500000000036</v>
      </c>
      <c r="F179" s="8">
        <f t="shared" si="10"/>
        <v>846.28125000000318</v>
      </c>
      <c r="G179" s="8">
        <f t="shared" si="14"/>
        <v>10467.367500000002</v>
      </c>
      <c r="H179" s="6">
        <f t="shared" si="11"/>
        <v>885</v>
      </c>
    </row>
    <row r="180" spans="1:8" x14ac:dyDescent="0.25">
      <c r="A180" s="6">
        <v>890</v>
      </c>
      <c r="B180" s="37">
        <v>44517.676319444443</v>
      </c>
      <c r="C180">
        <v>65.2</v>
      </c>
      <c r="D180" s="8">
        <f t="shared" si="13"/>
        <v>1.7750000000000128</v>
      </c>
      <c r="E180" s="8">
        <f t="shared" si="12"/>
        <v>0.90525000000000655</v>
      </c>
      <c r="F180" s="8">
        <f t="shared" si="10"/>
        <v>805.67250000000581</v>
      </c>
      <c r="G180" s="8">
        <f t="shared" si="14"/>
        <v>10471.893750000003</v>
      </c>
      <c r="H180" s="6">
        <f t="shared" si="11"/>
        <v>890</v>
      </c>
    </row>
    <row r="181" spans="1:8" x14ac:dyDescent="0.25">
      <c r="A181" s="6">
        <v>895</v>
      </c>
      <c r="B181" s="37">
        <v>44517.676377314812</v>
      </c>
      <c r="C181">
        <v>65.2</v>
      </c>
      <c r="D181" s="8">
        <f t="shared" si="13"/>
        <v>1.7750000000000128</v>
      </c>
      <c r="E181" s="8">
        <f t="shared" si="12"/>
        <v>0.90525000000000655</v>
      </c>
      <c r="F181" s="8">
        <f t="shared" si="10"/>
        <v>810.19875000000582</v>
      </c>
      <c r="G181" s="8">
        <f t="shared" si="14"/>
        <v>10476.420000000004</v>
      </c>
      <c r="H181" s="6">
        <f t="shared" si="11"/>
        <v>895</v>
      </c>
    </row>
    <row r="182" spans="1:8" x14ac:dyDescent="0.25">
      <c r="A182" s="6">
        <v>900</v>
      </c>
      <c r="B182" s="37">
        <v>44517.676435185182</v>
      </c>
      <c r="C182">
        <v>64.900000000000006</v>
      </c>
      <c r="D182" s="8">
        <f t="shared" si="13"/>
        <v>1.4750000000000156</v>
      </c>
      <c r="E182" s="8">
        <f t="shared" si="12"/>
        <v>0.75225000000000797</v>
      </c>
      <c r="F182" s="8">
        <f t="shared" si="10"/>
        <v>677.02500000000714</v>
      </c>
      <c r="G182" s="8">
        <f t="shared" si="14"/>
        <v>10480.181250000003</v>
      </c>
      <c r="H182" s="6">
        <f t="shared" si="11"/>
        <v>900</v>
      </c>
    </row>
    <row r="183" spans="1:8" x14ac:dyDescent="0.25">
      <c r="A183" s="6">
        <v>905</v>
      </c>
      <c r="B183" s="37">
        <v>44517.676493055558</v>
      </c>
      <c r="C183">
        <v>65.100000000000009</v>
      </c>
      <c r="D183" s="8">
        <f t="shared" si="13"/>
        <v>1.6750000000000185</v>
      </c>
      <c r="E183" s="8">
        <f t="shared" si="12"/>
        <v>0.85425000000000939</v>
      </c>
      <c r="F183" s="8">
        <f t="shared" si="10"/>
        <v>773.09625000000847</v>
      </c>
      <c r="G183" s="8">
        <f t="shared" si="14"/>
        <v>10484.452500000003</v>
      </c>
      <c r="H183" s="6">
        <f t="shared" si="11"/>
        <v>905</v>
      </c>
    </row>
    <row r="184" spans="1:8" x14ac:dyDescent="0.25">
      <c r="A184" s="6">
        <v>910</v>
      </c>
      <c r="B184" s="37">
        <v>44517.676550925928</v>
      </c>
      <c r="C184">
        <v>65.3</v>
      </c>
      <c r="D184" s="8">
        <f t="shared" si="13"/>
        <v>1.8750000000000071</v>
      </c>
      <c r="E184" s="8">
        <f t="shared" si="12"/>
        <v>0.9562500000000036</v>
      </c>
      <c r="F184" s="8">
        <f t="shared" si="10"/>
        <v>870.1875000000033</v>
      </c>
      <c r="G184" s="8">
        <f t="shared" si="14"/>
        <v>10489.233750000003</v>
      </c>
      <c r="H184" s="6">
        <f t="shared" si="11"/>
        <v>910</v>
      </c>
    </row>
    <row r="185" spans="1:8" x14ac:dyDescent="0.25">
      <c r="A185" s="6">
        <v>915</v>
      </c>
      <c r="B185" s="37">
        <v>44517.676608796297</v>
      </c>
      <c r="C185">
        <v>65.2</v>
      </c>
      <c r="D185" s="8">
        <f t="shared" si="13"/>
        <v>1.7750000000000128</v>
      </c>
      <c r="E185" s="8">
        <f t="shared" si="12"/>
        <v>0.90525000000000655</v>
      </c>
      <c r="F185" s="8">
        <f t="shared" si="10"/>
        <v>828.30375000000595</v>
      </c>
      <c r="G185" s="8">
        <f t="shared" si="14"/>
        <v>10493.760000000004</v>
      </c>
      <c r="H185" s="6">
        <f t="shared" si="11"/>
        <v>915</v>
      </c>
    </row>
    <row r="186" spans="1:8" x14ac:dyDescent="0.25">
      <c r="A186" s="6">
        <v>920</v>
      </c>
      <c r="B186" s="37">
        <v>44517.676666666666</v>
      </c>
      <c r="C186">
        <v>65.100000000000009</v>
      </c>
      <c r="D186" s="8">
        <f t="shared" si="13"/>
        <v>1.6750000000000185</v>
      </c>
      <c r="E186" s="8">
        <f t="shared" si="12"/>
        <v>0.85425000000000939</v>
      </c>
      <c r="F186" s="8">
        <f t="shared" si="10"/>
        <v>785.91000000000861</v>
      </c>
      <c r="G186" s="8">
        <f t="shared" si="14"/>
        <v>10498.031250000004</v>
      </c>
      <c r="H186" s="6">
        <f t="shared" si="11"/>
        <v>920</v>
      </c>
    </row>
    <row r="187" spans="1:8" x14ac:dyDescent="0.25">
      <c r="A187" s="6">
        <v>925</v>
      </c>
      <c r="B187" s="37">
        <v>44517.676724537036</v>
      </c>
      <c r="C187">
        <v>64.900000000000006</v>
      </c>
      <c r="D187" s="8">
        <f t="shared" si="13"/>
        <v>1.4750000000000156</v>
      </c>
      <c r="E187" s="8">
        <f t="shared" si="12"/>
        <v>0.75225000000000797</v>
      </c>
      <c r="F187" s="8">
        <f t="shared" si="10"/>
        <v>695.83125000000734</v>
      </c>
      <c r="G187" s="8">
        <f t="shared" si="14"/>
        <v>10501.792500000003</v>
      </c>
      <c r="H187" s="6">
        <f t="shared" si="11"/>
        <v>925</v>
      </c>
    </row>
    <row r="188" spans="1:8" x14ac:dyDescent="0.25">
      <c r="A188" s="6">
        <v>930</v>
      </c>
      <c r="B188" s="37">
        <v>44517.676782407405</v>
      </c>
      <c r="C188">
        <v>64.900000000000006</v>
      </c>
      <c r="D188" s="8">
        <f t="shared" si="13"/>
        <v>1.4750000000000156</v>
      </c>
      <c r="E188" s="8">
        <f t="shared" si="12"/>
        <v>0.75225000000000797</v>
      </c>
      <c r="F188" s="8">
        <f t="shared" si="10"/>
        <v>699.59250000000736</v>
      </c>
      <c r="G188" s="8">
        <f t="shared" si="14"/>
        <v>10505.553750000003</v>
      </c>
      <c r="H188" s="6">
        <f t="shared" si="11"/>
        <v>930</v>
      </c>
    </row>
    <row r="189" spans="1:8" x14ac:dyDescent="0.25">
      <c r="A189" s="6">
        <v>935</v>
      </c>
      <c r="B189" s="37">
        <v>44517.676840277774</v>
      </c>
      <c r="C189">
        <v>64.900000000000006</v>
      </c>
      <c r="D189" s="8">
        <f t="shared" si="13"/>
        <v>1.4750000000000156</v>
      </c>
      <c r="E189" s="8">
        <f t="shared" si="12"/>
        <v>0.75225000000000797</v>
      </c>
      <c r="F189" s="8">
        <f t="shared" si="10"/>
        <v>703.35375000000749</v>
      </c>
      <c r="G189" s="8">
        <f t="shared" si="14"/>
        <v>10509.315000000002</v>
      </c>
      <c r="H189" s="6">
        <f t="shared" si="11"/>
        <v>935</v>
      </c>
    </row>
    <row r="190" spans="1:8" x14ac:dyDescent="0.25">
      <c r="A190" s="6">
        <v>940</v>
      </c>
      <c r="B190" s="37">
        <v>44517.676898148151</v>
      </c>
      <c r="C190">
        <v>64.8</v>
      </c>
      <c r="D190" s="8">
        <f t="shared" si="13"/>
        <v>1.3750000000000071</v>
      </c>
      <c r="E190" s="8">
        <f t="shared" si="12"/>
        <v>0.70125000000000359</v>
      </c>
      <c r="F190" s="8">
        <f t="shared" si="10"/>
        <v>659.17500000000337</v>
      </c>
      <c r="G190" s="8">
        <f t="shared" si="14"/>
        <v>10512.821250000003</v>
      </c>
      <c r="H190" s="6">
        <f t="shared" si="11"/>
        <v>940</v>
      </c>
    </row>
    <row r="191" spans="1:8" x14ac:dyDescent="0.25">
      <c r="A191" s="6">
        <v>945</v>
      </c>
      <c r="B191" s="37">
        <v>44517.67695601852</v>
      </c>
      <c r="C191">
        <v>64.8</v>
      </c>
      <c r="D191" s="8">
        <f t="shared" si="13"/>
        <v>1.3750000000000071</v>
      </c>
      <c r="E191" s="8">
        <f t="shared" si="12"/>
        <v>0.70125000000000359</v>
      </c>
      <c r="F191" s="8">
        <f t="shared" si="10"/>
        <v>662.68125000000339</v>
      </c>
      <c r="G191" s="8">
        <f t="shared" si="14"/>
        <v>10516.327500000003</v>
      </c>
      <c r="H191" s="6">
        <f t="shared" si="11"/>
        <v>945</v>
      </c>
    </row>
    <row r="192" spans="1:8" x14ac:dyDescent="0.25">
      <c r="A192" s="6">
        <v>950</v>
      </c>
      <c r="B192" s="37">
        <v>44517.67701388889</v>
      </c>
      <c r="C192">
        <v>64.8</v>
      </c>
      <c r="D192" s="8">
        <f t="shared" si="13"/>
        <v>1.3750000000000071</v>
      </c>
      <c r="E192" s="8">
        <f t="shared" si="12"/>
        <v>0.70125000000000359</v>
      </c>
      <c r="F192" s="8">
        <f t="shared" si="10"/>
        <v>666.18750000000341</v>
      </c>
      <c r="G192" s="8">
        <f t="shared" si="14"/>
        <v>10519.833750000003</v>
      </c>
      <c r="H192" s="6">
        <f t="shared" si="11"/>
        <v>950</v>
      </c>
    </row>
    <row r="193" spans="1:8" x14ac:dyDescent="0.25">
      <c r="A193" s="6">
        <v>955</v>
      </c>
      <c r="B193" s="37">
        <v>44517.677071759259</v>
      </c>
      <c r="C193">
        <v>64.8</v>
      </c>
      <c r="D193" s="8">
        <f t="shared" si="13"/>
        <v>1.3750000000000071</v>
      </c>
      <c r="E193" s="8">
        <f t="shared" si="12"/>
        <v>0.70125000000000359</v>
      </c>
      <c r="F193" s="8">
        <f t="shared" si="10"/>
        <v>669.69375000000343</v>
      </c>
      <c r="G193" s="8">
        <f t="shared" si="14"/>
        <v>10523.340000000004</v>
      </c>
      <c r="H193" s="6">
        <f t="shared" si="11"/>
        <v>955</v>
      </c>
    </row>
    <row r="194" spans="1:8" x14ac:dyDescent="0.25">
      <c r="A194" s="6">
        <v>960</v>
      </c>
      <c r="B194" s="37">
        <v>44517.677129629628</v>
      </c>
      <c r="C194">
        <v>64.7</v>
      </c>
      <c r="D194" s="8">
        <f t="shared" si="13"/>
        <v>1.2750000000000128</v>
      </c>
      <c r="E194" s="8">
        <f t="shared" si="12"/>
        <v>0.65025000000000654</v>
      </c>
      <c r="F194" s="8">
        <f t="shared" ref="F194:F257" si="15">E194*A194</f>
        <v>624.24000000000626</v>
      </c>
      <c r="G194" s="8">
        <f t="shared" si="14"/>
        <v>10526.591250000003</v>
      </c>
      <c r="H194" s="6">
        <f t="shared" ref="H194:H257" si="16">A194</f>
        <v>960</v>
      </c>
    </row>
    <row r="195" spans="1:8" x14ac:dyDescent="0.25">
      <c r="A195" s="6">
        <v>965</v>
      </c>
      <c r="B195" s="37">
        <v>44517.677187499998</v>
      </c>
      <c r="C195">
        <v>64.7</v>
      </c>
      <c r="D195" s="8">
        <f t="shared" si="13"/>
        <v>1.2750000000000128</v>
      </c>
      <c r="E195" s="8">
        <f t="shared" ref="E195:E258" si="17">D195*0.51</f>
        <v>0.65025000000000654</v>
      </c>
      <c r="F195" s="8">
        <f t="shared" si="15"/>
        <v>627.49125000000629</v>
      </c>
      <c r="G195" s="8">
        <f t="shared" si="14"/>
        <v>10529.842500000002</v>
      </c>
      <c r="H195" s="6">
        <f t="shared" si="16"/>
        <v>965</v>
      </c>
    </row>
    <row r="196" spans="1:8" x14ac:dyDescent="0.25">
      <c r="A196" s="6">
        <v>970</v>
      </c>
      <c r="B196" s="37">
        <v>44517.677245370367</v>
      </c>
      <c r="C196">
        <v>64.7</v>
      </c>
      <c r="D196" s="8">
        <f t="shared" ref="D196:D259" si="18">C196-AVERAGE($C$2:$C$21)</f>
        <v>1.2750000000000128</v>
      </c>
      <c r="E196" s="8">
        <f t="shared" si="17"/>
        <v>0.65025000000000654</v>
      </c>
      <c r="F196" s="8">
        <f t="shared" si="15"/>
        <v>630.74250000000632</v>
      </c>
      <c r="G196" s="8">
        <f t="shared" si="14"/>
        <v>10533.093750000002</v>
      </c>
      <c r="H196" s="6">
        <f t="shared" si="16"/>
        <v>970</v>
      </c>
    </row>
    <row r="197" spans="1:8" x14ac:dyDescent="0.25">
      <c r="A197" s="6">
        <v>975</v>
      </c>
      <c r="B197" s="37">
        <v>44517.677303240744</v>
      </c>
      <c r="C197">
        <v>65</v>
      </c>
      <c r="D197" s="8">
        <f t="shared" si="18"/>
        <v>1.5750000000000099</v>
      </c>
      <c r="E197" s="8">
        <f t="shared" si="17"/>
        <v>0.80325000000000513</v>
      </c>
      <c r="F197" s="8">
        <f t="shared" si="15"/>
        <v>783.16875000000505</v>
      </c>
      <c r="G197" s="8">
        <f t="shared" si="14"/>
        <v>10537.110000000002</v>
      </c>
      <c r="H197" s="6">
        <f t="shared" si="16"/>
        <v>975</v>
      </c>
    </row>
    <row r="198" spans="1:8" x14ac:dyDescent="0.25">
      <c r="A198" s="6">
        <v>980</v>
      </c>
      <c r="B198" s="37">
        <v>44517.677361111113</v>
      </c>
      <c r="C198">
        <v>64.8</v>
      </c>
      <c r="D198" s="8">
        <f t="shared" si="18"/>
        <v>1.3750000000000071</v>
      </c>
      <c r="E198" s="8">
        <f t="shared" si="17"/>
        <v>0.70125000000000359</v>
      </c>
      <c r="F198" s="8">
        <f t="shared" si="15"/>
        <v>687.22500000000355</v>
      </c>
      <c r="G198" s="8">
        <f t="shared" si="14"/>
        <v>10540.616250000003</v>
      </c>
      <c r="H198" s="6">
        <f t="shared" si="16"/>
        <v>980</v>
      </c>
    </row>
    <row r="199" spans="1:8" x14ac:dyDescent="0.25">
      <c r="A199" s="6">
        <v>985</v>
      </c>
      <c r="B199" s="37">
        <v>44517.677418981482</v>
      </c>
      <c r="C199">
        <v>64.5</v>
      </c>
      <c r="D199" s="8">
        <f t="shared" si="18"/>
        <v>1.0750000000000099</v>
      </c>
      <c r="E199" s="8">
        <f t="shared" si="17"/>
        <v>0.54825000000000512</v>
      </c>
      <c r="F199" s="8">
        <f t="shared" si="15"/>
        <v>540.02625000000501</v>
      </c>
      <c r="G199" s="8">
        <f t="shared" si="14"/>
        <v>10543.357500000002</v>
      </c>
      <c r="H199" s="6">
        <f t="shared" si="16"/>
        <v>985</v>
      </c>
    </row>
    <row r="200" spans="1:8" x14ac:dyDescent="0.25">
      <c r="A200" s="6">
        <v>990</v>
      </c>
      <c r="B200" s="37">
        <v>44517.677476851852</v>
      </c>
      <c r="C200">
        <v>64.7</v>
      </c>
      <c r="D200" s="8">
        <f t="shared" si="18"/>
        <v>1.2750000000000128</v>
      </c>
      <c r="E200" s="8">
        <f t="shared" si="17"/>
        <v>0.65025000000000654</v>
      </c>
      <c r="F200" s="8">
        <f t="shared" si="15"/>
        <v>643.74750000000643</v>
      </c>
      <c r="G200" s="8">
        <f t="shared" ref="G200:G263" si="19">G199+E200*5</f>
        <v>10546.608750000001</v>
      </c>
      <c r="H200" s="6">
        <f t="shared" si="16"/>
        <v>990</v>
      </c>
    </row>
    <row r="201" spans="1:8" x14ac:dyDescent="0.25">
      <c r="A201" s="6">
        <v>995</v>
      </c>
      <c r="B201" s="37">
        <v>44517.677534722221</v>
      </c>
      <c r="C201">
        <v>64.7</v>
      </c>
      <c r="D201" s="8">
        <f t="shared" si="18"/>
        <v>1.2750000000000128</v>
      </c>
      <c r="E201" s="8">
        <f t="shared" si="17"/>
        <v>0.65025000000000654</v>
      </c>
      <c r="F201" s="8">
        <f t="shared" si="15"/>
        <v>646.99875000000657</v>
      </c>
      <c r="G201" s="8">
        <f t="shared" si="19"/>
        <v>10549.86</v>
      </c>
      <c r="H201" s="6">
        <f t="shared" si="16"/>
        <v>995</v>
      </c>
    </row>
    <row r="202" spans="1:8" x14ac:dyDescent="0.25">
      <c r="A202" s="6">
        <v>1000</v>
      </c>
      <c r="B202" s="37">
        <v>44517.67759259259</v>
      </c>
      <c r="C202">
        <v>64.5</v>
      </c>
      <c r="D202" s="8">
        <f t="shared" si="18"/>
        <v>1.0750000000000099</v>
      </c>
      <c r="E202" s="8">
        <f t="shared" si="17"/>
        <v>0.54825000000000512</v>
      </c>
      <c r="F202" s="8">
        <f t="shared" si="15"/>
        <v>548.25000000000512</v>
      </c>
      <c r="G202" s="8">
        <f t="shared" si="19"/>
        <v>10552.60125</v>
      </c>
      <c r="H202" s="6">
        <f t="shared" si="16"/>
        <v>1000</v>
      </c>
    </row>
    <row r="203" spans="1:8" x14ac:dyDescent="0.25">
      <c r="A203" s="6">
        <v>1005</v>
      </c>
      <c r="B203" s="37">
        <v>44517.67765046296</v>
      </c>
      <c r="C203">
        <v>64.5</v>
      </c>
      <c r="D203" s="8">
        <f t="shared" si="18"/>
        <v>1.0750000000000099</v>
      </c>
      <c r="E203" s="8">
        <f t="shared" si="17"/>
        <v>0.54825000000000512</v>
      </c>
      <c r="F203" s="8">
        <f t="shared" si="15"/>
        <v>550.99125000000515</v>
      </c>
      <c r="G203" s="8">
        <f t="shared" si="19"/>
        <v>10555.342499999999</v>
      </c>
      <c r="H203" s="6">
        <f t="shared" si="16"/>
        <v>1005</v>
      </c>
    </row>
    <row r="204" spans="1:8" x14ac:dyDescent="0.25">
      <c r="A204" s="6">
        <v>1010</v>
      </c>
      <c r="B204" s="37">
        <v>44517.677708333336</v>
      </c>
      <c r="C204">
        <v>64.7</v>
      </c>
      <c r="D204" s="8">
        <f t="shared" si="18"/>
        <v>1.2750000000000128</v>
      </c>
      <c r="E204" s="8">
        <f t="shared" si="17"/>
        <v>0.65025000000000654</v>
      </c>
      <c r="F204" s="8">
        <f t="shared" si="15"/>
        <v>656.75250000000665</v>
      </c>
      <c r="G204" s="8">
        <f t="shared" si="19"/>
        <v>10558.593749999998</v>
      </c>
      <c r="H204" s="6">
        <f t="shared" si="16"/>
        <v>1010</v>
      </c>
    </row>
    <row r="205" spans="1:8" x14ac:dyDescent="0.25">
      <c r="A205" s="6">
        <v>1015</v>
      </c>
      <c r="B205" s="37">
        <v>44517.677766203706</v>
      </c>
      <c r="C205">
        <v>64.600000000000009</v>
      </c>
      <c r="D205" s="8">
        <f t="shared" si="18"/>
        <v>1.1750000000000185</v>
      </c>
      <c r="E205" s="8">
        <f t="shared" si="17"/>
        <v>0.59925000000000939</v>
      </c>
      <c r="F205" s="8">
        <f t="shared" si="15"/>
        <v>608.23875000000953</v>
      </c>
      <c r="G205" s="8">
        <f t="shared" si="19"/>
        <v>10561.589999999998</v>
      </c>
      <c r="H205" s="6">
        <f t="shared" si="16"/>
        <v>1015</v>
      </c>
    </row>
    <row r="206" spans="1:8" x14ac:dyDescent="0.25">
      <c r="A206" s="6">
        <v>1020</v>
      </c>
      <c r="B206" s="37">
        <v>44517.677824074075</v>
      </c>
      <c r="C206">
        <v>64.7</v>
      </c>
      <c r="D206" s="8">
        <f t="shared" si="18"/>
        <v>1.2750000000000128</v>
      </c>
      <c r="E206" s="8">
        <f t="shared" si="17"/>
        <v>0.65025000000000654</v>
      </c>
      <c r="F206" s="8">
        <f t="shared" si="15"/>
        <v>663.2550000000067</v>
      </c>
      <c r="G206" s="8">
        <f t="shared" si="19"/>
        <v>10564.841249999998</v>
      </c>
      <c r="H206" s="6">
        <f t="shared" si="16"/>
        <v>1020</v>
      </c>
    </row>
    <row r="207" spans="1:8" x14ac:dyDescent="0.25">
      <c r="A207" s="6">
        <v>1025</v>
      </c>
      <c r="B207" s="37">
        <v>44517.677881944444</v>
      </c>
      <c r="C207">
        <v>64.5</v>
      </c>
      <c r="D207" s="8">
        <f t="shared" si="18"/>
        <v>1.0750000000000099</v>
      </c>
      <c r="E207" s="8">
        <f t="shared" si="17"/>
        <v>0.54825000000000512</v>
      </c>
      <c r="F207" s="8">
        <f t="shared" si="15"/>
        <v>561.9562500000053</v>
      </c>
      <c r="G207" s="8">
        <f t="shared" si="19"/>
        <v>10567.582499999997</v>
      </c>
      <c r="H207" s="6">
        <f t="shared" si="16"/>
        <v>1025</v>
      </c>
    </row>
    <row r="208" spans="1:8" x14ac:dyDescent="0.25">
      <c r="A208" s="6">
        <v>1030</v>
      </c>
      <c r="B208" s="37">
        <v>44517.677939814814</v>
      </c>
      <c r="C208">
        <v>64.5</v>
      </c>
      <c r="D208" s="8">
        <f t="shared" si="18"/>
        <v>1.0750000000000099</v>
      </c>
      <c r="E208" s="8">
        <f t="shared" si="17"/>
        <v>0.54825000000000512</v>
      </c>
      <c r="F208" s="8">
        <f t="shared" si="15"/>
        <v>564.69750000000522</v>
      </c>
      <c r="G208" s="8">
        <f t="shared" si="19"/>
        <v>10570.323749999996</v>
      </c>
      <c r="H208" s="6">
        <f t="shared" si="16"/>
        <v>1030</v>
      </c>
    </row>
    <row r="209" spans="1:8" x14ac:dyDescent="0.25">
      <c r="A209" s="6">
        <v>1035</v>
      </c>
      <c r="B209" s="37">
        <v>44517.677997685183</v>
      </c>
      <c r="C209">
        <v>64.5</v>
      </c>
      <c r="D209" s="8">
        <f t="shared" si="18"/>
        <v>1.0750000000000099</v>
      </c>
      <c r="E209" s="8">
        <f t="shared" si="17"/>
        <v>0.54825000000000512</v>
      </c>
      <c r="F209" s="8">
        <f t="shared" si="15"/>
        <v>567.43875000000526</v>
      </c>
      <c r="G209" s="8">
        <f t="shared" si="19"/>
        <v>10573.064999999995</v>
      </c>
      <c r="H209" s="6">
        <f t="shared" si="16"/>
        <v>1035</v>
      </c>
    </row>
    <row r="210" spans="1:8" x14ac:dyDescent="0.25">
      <c r="A210" s="6">
        <v>1040</v>
      </c>
      <c r="B210" s="37">
        <v>44517.678055555552</v>
      </c>
      <c r="C210">
        <v>64.5</v>
      </c>
      <c r="D210" s="8">
        <f t="shared" si="18"/>
        <v>1.0750000000000099</v>
      </c>
      <c r="E210" s="8">
        <f t="shared" si="17"/>
        <v>0.54825000000000512</v>
      </c>
      <c r="F210" s="8">
        <f t="shared" si="15"/>
        <v>570.18000000000529</v>
      </c>
      <c r="G210" s="8">
        <f t="shared" si="19"/>
        <v>10575.806249999994</v>
      </c>
      <c r="H210" s="6">
        <f t="shared" si="16"/>
        <v>1040</v>
      </c>
    </row>
    <row r="211" spans="1:8" x14ac:dyDescent="0.25">
      <c r="A211" s="6">
        <v>1045</v>
      </c>
      <c r="B211" s="37">
        <v>44517.678113425929</v>
      </c>
      <c r="C211">
        <v>64.5</v>
      </c>
      <c r="D211" s="8">
        <f t="shared" si="18"/>
        <v>1.0750000000000099</v>
      </c>
      <c r="E211" s="8">
        <f t="shared" si="17"/>
        <v>0.54825000000000512</v>
      </c>
      <c r="F211" s="8">
        <f t="shared" si="15"/>
        <v>572.92125000000533</v>
      </c>
      <c r="G211" s="8">
        <f t="shared" si="19"/>
        <v>10578.547499999993</v>
      </c>
      <c r="H211" s="6">
        <f t="shared" si="16"/>
        <v>1045</v>
      </c>
    </row>
    <row r="212" spans="1:8" x14ac:dyDescent="0.25">
      <c r="A212" s="6">
        <v>1050</v>
      </c>
      <c r="B212" s="37">
        <v>44517.678171296298</v>
      </c>
      <c r="C212">
        <v>64.400000000000006</v>
      </c>
      <c r="D212" s="8">
        <f t="shared" si="18"/>
        <v>0.97500000000001563</v>
      </c>
      <c r="E212" s="8">
        <f t="shared" si="17"/>
        <v>0.49725000000000796</v>
      </c>
      <c r="F212" s="8">
        <f t="shared" si="15"/>
        <v>522.11250000000837</v>
      </c>
      <c r="G212" s="8">
        <f t="shared" si="19"/>
        <v>10581.033749999993</v>
      </c>
      <c r="H212" s="6">
        <f t="shared" si="16"/>
        <v>1050</v>
      </c>
    </row>
    <row r="213" spans="1:8" x14ac:dyDescent="0.25">
      <c r="A213" s="6">
        <v>1055</v>
      </c>
      <c r="B213" s="37">
        <v>44517.678229166668</v>
      </c>
      <c r="C213">
        <v>64.400000000000006</v>
      </c>
      <c r="D213" s="8">
        <f t="shared" si="18"/>
        <v>0.97500000000001563</v>
      </c>
      <c r="E213" s="8">
        <f t="shared" si="17"/>
        <v>0.49725000000000796</v>
      </c>
      <c r="F213" s="8">
        <f t="shared" si="15"/>
        <v>524.59875000000841</v>
      </c>
      <c r="G213" s="8">
        <f t="shared" si="19"/>
        <v>10583.519999999993</v>
      </c>
      <c r="H213" s="6">
        <f t="shared" si="16"/>
        <v>1055</v>
      </c>
    </row>
    <row r="214" spans="1:8" x14ac:dyDescent="0.25">
      <c r="A214" s="6">
        <v>1060</v>
      </c>
      <c r="B214" s="37">
        <v>44517.678287037037</v>
      </c>
      <c r="C214">
        <v>64.400000000000006</v>
      </c>
      <c r="D214" s="8">
        <f t="shared" si="18"/>
        <v>0.97500000000001563</v>
      </c>
      <c r="E214" s="8">
        <f t="shared" si="17"/>
        <v>0.49725000000000796</v>
      </c>
      <c r="F214" s="8">
        <f t="shared" si="15"/>
        <v>527.08500000000845</v>
      </c>
      <c r="G214" s="8">
        <f t="shared" si="19"/>
        <v>10586.006249999993</v>
      </c>
      <c r="H214" s="6">
        <f t="shared" si="16"/>
        <v>1060</v>
      </c>
    </row>
    <row r="215" spans="1:8" x14ac:dyDescent="0.25">
      <c r="A215" s="6">
        <v>1065</v>
      </c>
      <c r="B215" s="37">
        <v>44517.678344907406</v>
      </c>
      <c r="C215">
        <v>64.400000000000006</v>
      </c>
      <c r="D215" s="8">
        <f t="shared" si="18"/>
        <v>0.97500000000001563</v>
      </c>
      <c r="E215" s="8">
        <f t="shared" si="17"/>
        <v>0.49725000000000796</v>
      </c>
      <c r="F215" s="8">
        <f t="shared" si="15"/>
        <v>529.57125000000849</v>
      </c>
      <c r="G215" s="8">
        <f t="shared" si="19"/>
        <v>10588.492499999993</v>
      </c>
      <c r="H215" s="6">
        <f t="shared" si="16"/>
        <v>1065</v>
      </c>
    </row>
    <row r="216" spans="1:8" x14ac:dyDescent="0.25">
      <c r="A216" s="6">
        <v>1070</v>
      </c>
      <c r="B216" s="37">
        <v>44517.678402777776</v>
      </c>
      <c r="C216">
        <v>64.3</v>
      </c>
      <c r="D216" s="8">
        <f t="shared" si="18"/>
        <v>0.87500000000000711</v>
      </c>
      <c r="E216" s="8">
        <f t="shared" si="17"/>
        <v>0.44625000000000364</v>
      </c>
      <c r="F216" s="8">
        <f t="shared" si="15"/>
        <v>477.48750000000388</v>
      </c>
      <c r="G216" s="8">
        <f t="shared" si="19"/>
        <v>10590.723749999994</v>
      </c>
      <c r="H216" s="6">
        <f t="shared" si="16"/>
        <v>1070</v>
      </c>
    </row>
    <row r="217" spans="1:8" x14ac:dyDescent="0.25">
      <c r="B217" s="37"/>
      <c r="C217"/>
    </row>
    <row r="218" spans="1:8" x14ac:dyDescent="0.25">
      <c r="B218" s="37"/>
      <c r="C218"/>
    </row>
    <row r="219" spans="1:8" x14ac:dyDescent="0.25">
      <c r="B219" s="37"/>
      <c r="C219"/>
    </row>
    <row r="220" spans="1:8" x14ac:dyDescent="0.25">
      <c r="B220" s="37"/>
      <c r="C220"/>
    </row>
    <row r="221" spans="1:8" x14ac:dyDescent="0.25">
      <c r="B221" s="37"/>
      <c r="C221"/>
    </row>
    <row r="222" spans="1:8" x14ac:dyDescent="0.25">
      <c r="B222" s="37"/>
      <c r="C222"/>
    </row>
    <row r="223" spans="1:8" x14ac:dyDescent="0.25">
      <c r="B223" s="37"/>
      <c r="C223"/>
    </row>
    <row r="224" spans="1:8" x14ac:dyDescent="0.25">
      <c r="B224" s="37"/>
      <c r="C224"/>
    </row>
    <row r="225" spans="2:3" x14ac:dyDescent="0.25">
      <c r="B225" s="37"/>
      <c r="C225"/>
    </row>
    <row r="226" spans="2:3" x14ac:dyDescent="0.25">
      <c r="B226" s="37"/>
      <c r="C226"/>
    </row>
    <row r="227" spans="2:3" x14ac:dyDescent="0.25">
      <c r="B227" s="37"/>
      <c r="C227"/>
    </row>
    <row r="228" spans="2:3" x14ac:dyDescent="0.25">
      <c r="B228" s="37"/>
      <c r="C228"/>
    </row>
    <row r="229" spans="2:3" x14ac:dyDescent="0.25">
      <c r="B229" s="37"/>
      <c r="C229"/>
    </row>
    <row r="230" spans="2:3" x14ac:dyDescent="0.25">
      <c r="B230" s="37"/>
      <c r="C230"/>
    </row>
    <row r="231" spans="2:3" x14ac:dyDescent="0.25">
      <c r="B231" s="37"/>
      <c r="C231"/>
    </row>
    <row r="232" spans="2:3" x14ac:dyDescent="0.25">
      <c r="B232" s="37"/>
      <c r="C232"/>
    </row>
    <row r="233" spans="2:3" x14ac:dyDescent="0.25">
      <c r="B233" s="37"/>
      <c r="C233"/>
    </row>
    <row r="234" spans="2:3" x14ac:dyDescent="0.25">
      <c r="B234" s="37"/>
      <c r="C234"/>
    </row>
    <row r="235" spans="2:3" x14ac:dyDescent="0.25">
      <c r="B235" s="37"/>
      <c r="C235"/>
    </row>
    <row r="236" spans="2:3" x14ac:dyDescent="0.25">
      <c r="B236" s="37"/>
      <c r="C236"/>
    </row>
    <row r="237" spans="2:3" x14ac:dyDescent="0.25">
      <c r="B237" s="37"/>
      <c r="C237"/>
    </row>
    <row r="238" spans="2:3" x14ac:dyDescent="0.25">
      <c r="B238" s="37"/>
      <c r="C238"/>
    </row>
    <row r="239" spans="2:3" x14ac:dyDescent="0.25">
      <c r="B239" s="37"/>
      <c r="C239"/>
    </row>
    <row r="240" spans="2:3" x14ac:dyDescent="0.25">
      <c r="B240" s="37"/>
      <c r="C240"/>
    </row>
    <row r="241" spans="2:3" x14ac:dyDescent="0.25">
      <c r="B241" s="37"/>
      <c r="C241"/>
    </row>
    <row r="242" spans="2:3" x14ac:dyDescent="0.25">
      <c r="B242" s="37"/>
      <c r="C242"/>
    </row>
    <row r="243" spans="2:3" x14ac:dyDescent="0.25">
      <c r="B243" s="37"/>
      <c r="C243"/>
    </row>
    <row r="244" spans="2:3" x14ac:dyDescent="0.25">
      <c r="B244" s="37"/>
      <c r="C244"/>
    </row>
    <row r="245" spans="2:3" x14ac:dyDescent="0.25">
      <c r="B245" s="37"/>
      <c r="C245"/>
    </row>
    <row r="246" spans="2:3" x14ac:dyDescent="0.25">
      <c r="B246" s="37"/>
      <c r="C246"/>
    </row>
    <row r="247" spans="2:3" x14ac:dyDescent="0.25">
      <c r="B247" s="37"/>
      <c r="C247"/>
    </row>
    <row r="248" spans="2:3" x14ac:dyDescent="0.25">
      <c r="B248" s="37"/>
      <c r="C248"/>
    </row>
    <row r="249" spans="2:3" x14ac:dyDescent="0.25">
      <c r="B249" s="37"/>
      <c r="C249"/>
    </row>
    <row r="250" spans="2:3" x14ac:dyDescent="0.25">
      <c r="B250" s="37"/>
      <c r="C250"/>
    </row>
    <row r="251" spans="2:3" x14ac:dyDescent="0.25">
      <c r="B251" s="37"/>
      <c r="C251"/>
    </row>
    <row r="252" spans="2:3" x14ac:dyDescent="0.25">
      <c r="B252" s="37"/>
      <c r="C252"/>
    </row>
    <row r="253" spans="2:3" x14ac:dyDescent="0.25">
      <c r="B253" s="37"/>
      <c r="C253"/>
    </row>
    <row r="254" spans="2:3" x14ac:dyDescent="0.25">
      <c r="B254" s="37"/>
      <c r="C254"/>
    </row>
    <row r="255" spans="2:3" x14ac:dyDescent="0.25">
      <c r="B255" s="37"/>
      <c r="C255"/>
    </row>
    <row r="256" spans="2:3" x14ac:dyDescent="0.25">
      <c r="B256" s="37"/>
      <c r="C256"/>
    </row>
    <row r="257" spans="2:3" x14ac:dyDescent="0.25">
      <c r="B257" s="37"/>
      <c r="C257"/>
    </row>
    <row r="258" spans="2:3" x14ac:dyDescent="0.25">
      <c r="B258" s="37"/>
      <c r="C258"/>
    </row>
    <row r="259" spans="2:3" x14ac:dyDescent="0.25">
      <c r="B259" s="37"/>
      <c r="C259"/>
    </row>
    <row r="260" spans="2:3" x14ac:dyDescent="0.25">
      <c r="B260" s="37"/>
      <c r="C260"/>
    </row>
    <row r="261" spans="2:3" x14ac:dyDescent="0.25">
      <c r="B261" s="37"/>
      <c r="C261"/>
    </row>
    <row r="262" spans="2:3" x14ac:dyDescent="0.25">
      <c r="B262" s="37"/>
      <c r="C262"/>
    </row>
    <row r="263" spans="2:3" x14ac:dyDescent="0.25">
      <c r="B263" s="37"/>
      <c r="C263"/>
    </row>
    <row r="264" spans="2:3" x14ac:dyDescent="0.25">
      <c r="B264" s="37"/>
      <c r="C264"/>
    </row>
    <row r="265" spans="2:3" x14ac:dyDescent="0.25">
      <c r="B265" s="37"/>
      <c r="C265"/>
    </row>
    <row r="266" spans="2:3" x14ac:dyDescent="0.25">
      <c r="B266" s="37"/>
      <c r="C266"/>
    </row>
    <row r="267" spans="2:3" x14ac:dyDescent="0.25">
      <c r="B267" s="37"/>
      <c r="C267"/>
    </row>
    <row r="268" spans="2:3" x14ac:dyDescent="0.25">
      <c r="B268" s="37"/>
      <c r="C268"/>
    </row>
    <row r="269" spans="2:3" x14ac:dyDescent="0.25">
      <c r="B269" s="37"/>
      <c r="C269"/>
    </row>
    <row r="270" spans="2:3" x14ac:dyDescent="0.25">
      <c r="B270" s="37"/>
      <c r="C270"/>
    </row>
    <row r="271" spans="2:3" x14ac:dyDescent="0.25">
      <c r="B271" s="37"/>
      <c r="C271"/>
    </row>
    <row r="272" spans="2:3" x14ac:dyDescent="0.25">
      <c r="B272" s="37"/>
      <c r="C272"/>
    </row>
    <row r="273" spans="2:3" x14ac:dyDescent="0.25">
      <c r="B273" s="37"/>
      <c r="C273"/>
    </row>
    <row r="274" spans="2:3" x14ac:dyDescent="0.25">
      <c r="B274" s="37"/>
      <c r="C274"/>
    </row>
    <row r="275" spans="2:3" x14ac:dyDescent="0.25">
      <c r="B275" s="37"/>
      <c r="C275"/>
    </row>
    <row r="276" spans="2:3" x14ac:dyDescent="0.25">
      <c r="B276" s="37"/>
      <c r="C276"/>
    </row>
    <row r="277" spans="2:3" x14ac:dyDescent="0.25">
      <c r="B277" s="37"/>
      <c r="C277"/>
    </row>
    <row r="278" spans="2:3" x14ac:dyDescent="0.25">
      <c r="B278" s="37"/>
      <c r="C278"/>
    </row>
    <row r="279" spans="2:3" x14ac:dyDescent="0.25">
      <c r="B279" s="37"/>
      <c r="C279"/>
    </row>
    <row r="280" spans="2:3" x14ac:dyDescent="0.25">
      <c r="B280" s="37"/>
      <c r="C280"/>
    </row>
    <row r="281" spans="2:3" x14ac:dyDescent="0.25">
      <c r="B281" s="37"/>
      <c r="C281"/>
    </row>
    <row r="282" spans="2:3" x14ac:dyDescent="0.25">
      <c r="B282" s="37"/>
      <c r="C282"/>
    </row>
    <row r="283" spans="2:3" x14ac:dyDescent="0.25">
      <c r="B283" s="37"/>
      <c r="C283"/>
    </row>
    <row r="284" spans="2:3" x14ac:dyDescent="0.25">
      <c r="B284" s="37"/>
      <c r="C284"/>
    </row>
    <row r="285" spans="2:3" x14ac:dyDescent="0.25">
      <c r="B285" s="37"/>
      <c r="C285"/>
    </row>
    <row r="286" spans="2:3" x14ac:dyDescent="0.25">
      <c r="B286" s="37"/>
      <c r="C286"/>
    </row>
    <row r="287" spans="2:3" x14ac:dyDescent="0.25">
      <c r="B287" s="37"/>
      <c r="C287"/>
    </row>
    <row r="288" spans="2:3" x14ac:dyDescent="0.25">
      <c r="B288" s="37"/>
      <c r="C288"/>
    </row>
    <row r="289" spans="2:3" x14ac:dyDescent="0.25">
      <c r="B289" s="37"/>
      <c r="C289"/>
    </row>
    <row r="290" spans="2:3" x14ac:dyDescent="0.25">
      <c r="B290" s="37"/>
      <c r="C290"/>
    </row>
    <row r="291" spans="2:3" x14ac:dyDescent="0.25">
      <c r="B291" s="37"/>
      <c r="C291"/>
    </row>
    <row r="292" spans="2:3" x14ac:dyDescent="0.25">
      <c r="B292" s="37"/>
      <c r="C292"/>
    </row>
    <row r="293" spans="2:3" x14ac:dyDescent="0.25">
      <c r="B293" s="37"/>
      <c r="C293"/>
    </row>
    <row r="294" spans="2:3" x14ac:dyDescent="0.25">
      <c r="B294" s="37"/>
      <c r="C294"/>
    </row>
    <row r="295" spans="2:3" x14ac:dyDescent="0.25">
      <c r="B295" s="37"/>
      <c r="C295"/>
    </row>
    <row r="296" spans="2:3" x14ac:dyDescent="0.25">
      <c r="B296" s="37"/>
      <c r="C296"/>
    </row>
    <row r="297" spans="2:3" x14ac:dyDescent="0.25">
      <c r="B297" s="37"/>
      <c r="C297"/>
    </row>
    <row r="298" spans="2:3" x14ac:dyDescent="0.25">
      <c r="B298" s="37"/>
      <c r="C298"/>
    </row>
    <row r="299" spans="2:3" x14ac:dyDescent="0.25">
      <c r="B299" s="37"/>
      <c r="C299"/>
    </row>
    <row r="300" spans="2:3" x14ac:dyDescent="0.25">
      <c r="B300" s="37"/>
      <c r="C300"/>
    </row>
    <row r="301" spans="2:3" x14ac:dyDescent="0.25">
      <c r="B301" s="37"/>
      <c r="C301"/>
    </row>
    <row r="302" spans="2:3" x14ac:dyDescent="0.25">
      <c r="B302" s="37"/>
      <c r="C302"/>
    </row>
    <row r="303" spans="2:3" x14ac:dyDescent="0.25">
      <c r="B303" s="37"/>
      <c r="C303"/>
    </row>
    <row r="304" spans="2:3" x14ac:dyDescent="0.25">
      <c r="B304" s="37"/>
      <c r="C304"/>
    </row>
    <row r="305" spans="2:3" x14ac:dyDescent="0.25">
      <c r="B305" s="37"/>
      <c r="C305"/>
    </row>
    <row r="306" spans="2:3" x14ac:dyDescent="0.25">
      <c r="B306" s="37"/>
      <c r="C306"/>
    </row>
    <row r="307" spans="2:3" x14ac:dyDescent="0.25">
      <c r="B307" s="37"/>
      <c r="C307"/>
    </row>
    <row r="308" spans="2:3" x14ac:dyDescent="0.25">
      <c r="B308" s="37"/>
      <c r="C308"/>
    </row>
    <row r="309" spans="2:3" x14ac:dyDescent="0.25">
      <c r="B309" s="37"/>
      <c r="C309"/>
    </row>
    <row r="310" spans="2:3" x14ac:dyDescent="0.25">
      <c r="B310" s="37"/>
      <c r="C310"/>
    </row>
    <row r="311" spans="2:3" x14ac:dyDescent="0.25">
      <c r="B311" s="37"/>
      <c r="C311"/>
    </row>
    <row r="312" spans="2:3" x14ac:dyDescent="0.25">
      <c r="B312" s="37"/>
      <c r="C312"/>
    </row>
    <row r="313" spans="2:3" x14ac:dyDescent="0.25">
      <c r="B313" s="37"/>
      <c r="C313"/>
    </row>
    <row r="314" spans="2:3" x14ac:dyDescent="0.25">
      <c r="B314" s="37"/>
      <c r="C314"/>
    </row>
    <row r="315" spans="2:3" x14ac:dyDescent="0.25">
      <c r="B315" s="37"/>
      <c r="C315"/>
    </row>
    <row r="316" spans="2:3" x14ac:dyDescent="0.25">
      <c r="B316" s="37"/>
      <c r="C316"/>
    </row>
    <row r="317" spans="2:3" x14ac:dyDescent="0.25">
      <c r="B317" s="37"/>
      <c r="C317"/>
    </row>
    <row r="318" spans="2:3" x14ac:dyDescent="0.25">
      <c r="B318" s="37"/>
      <c r="C318"/>
    </row>
    <row r="319" spans="2:3" x14ac:dyDescent="0.25">
      <c r="B319" s="37"/>
      <c r="C319"/>
    </row>
    <row r="320" spans="2:3" x14ac:dyDescent="0.25">
      <c r="B320" s="37"/>
      <c r="C320"/>
    </row>
    <row r="321" spans="2:3" x14ac:dyDescent="0.25">
      <c r="B321" s="37"/>
      <c r="C321"/>
    </row>
    <row r="322" spans="2:3" x14ac:dyDescent="0.25">
      <c r="B322" s="37"/>
      <c r="C322"/>
    </row>
    <row r="323" spans="2:3" x14ac:dyDescent="0.25">
      <c r="B323" s="37"/>
      <c r="C323"/>
    </row>
    <row r="324" spans="2:3" x14ac:dyDescent="0.25">
      <c r="B324" s="37"/>
      <c r="C324"/>
    </row>
    <row r="325" spans="2:3" x14ac:dyDescent="0.25">
      <c r="B325" s="37"/>
      <c r="C325"/>
    </row>
    <row r="326" spans="2:3" x14ac:dyDescent="0.25">
      <c r="B326" s="37"/>
      <c r="C326"/>
    </row>
    <row r="327" spans="2:3" x14ac:dyDescent="0.25">
      <c r="B327" s="37"/>
      <c r="C327"/>
    </row>
    <row r="328" spans="2:3" x14ac:dyDescent="0.25">
      <c r="B328" s="37"/>
      <c r="C328"/>
    </row>
    <row r="329" spans="2:3" x14ac:dyDescent="0.25">
      <c r="B329" s="37"/>
      <c r="C329"/>
    </row>
    <row r="330" spans="2:3" x14ac:dyDescent="0.25">
      <c r="B330" s="37"/>
      <c r="C330"/>
    </row>
    <row r="331" spans="2:3" x14ac:dyDescent="0.25">
      <c r="B331" s="37"/>
      <c r="C331"/>
    </row>
    <row r="332" spans="2:3" x14ac:dyDescent="0.25">
      <c r="B332" s="37"/>
      <c r="C332"/>
    </row>
    <row r="333" spans="2:3" x14ac:dyDescent="0.25">
      <c r="B333" s="37"/>
      <c r="C333"/>
    </row>
    <row r="334" spans="2:3" x14ac:dyDescent="0.25">
      <c r="B334" s="37"/>
      <c r="C334"/>
    </row>
    <row r="335" spans="2:3" x14ac:dyDescent="0.25">
      <c r="B335" s="37"/>
      <c r="C335"/>
    </row>
    <row r="336" spans="2:3" x14ac:dyDescent="0.25">
      <c r="B336" s="37"/>
      <c r="C336"/>
    </row>
    <row r="337" spans="2:3" x14ac:dyDescent="0.25">
      <c r="B337" s="37"/>
      <c r="C337"/>
    </row>
    <row r="338" spans="2:3" x14ac:dyDescent="0.25">
      <c r="B338" s="37"/>
      <c r="C338"/>
    </row>
    <row r="339" spans="2:3" x14ac:dyDescent="0.25">
      <c r="B339" s="37"/>
      <c r="C339"/>
    </row>
    <row r="340" spans="2:3" x14ac:dyDescent="0.25">
      <c r="B340" s="37"/>
      <c r="C340"/>
    </row>
    <row r="341" spans="2:3" x14ac:dyDescent="0.25">
      <c r="B341" s="37"/>
      <c r="C341"/>
    </row>
    <row r="342" spans="2:3" x14ac:dyDescent="0.25">
      <c r="B342" s="37"/>
      <c r="C342"/>
    </row>
    <row r="343" spans="2:3" x14ac:dyDescent="0.25">
      <c r="B343" s="37"/>
      <c r="C343"/>
    </row>
    <row r="344" spans="2:3" x14ac:dyDescent="0.25">
      <c r="B344" s="37"/>
      <c r="C344"/>
    </row>
    <row r="345" spans="2:3" x14ac:dyDescent="0.25">
      <c r="B345" s="37"/>
      <c r="C345"/>
    </row>
    <row r="346" spans="2:3" x14ac:dyDescent="0.25">
      <c r="B346" s="37"/>
      <c r="C346"/>
    </row>
    <row r="347" spans="2:3" x14ac:dyDescent="0.25">
      <c r="B347" s="37"/>
      <c r="C347"/>
    </row>
    <row r="348" spans="2:3" x14ac:dyDescent="0.25">
      <c r="B348" s="37"/>
      <c r="C348"/>
    </row>
    <row r="349" spans="2:3" x14ac:dyDescent="0.25">
      <c r="B349" s="3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DG_6a_2021_11_17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2022-01-10T22:54:57Z</dcterms:created>
  <dcterms:modified xsi:type="dcterms:W3CDTF">2022-01-10T22:59:49Z</dcterms:modified>
</cp:coreProperties>
</file>