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6a\"/>
    </mc:Choice>
  </mc:AlternateContent>
  <xr:revisionPtr revIDLastSave="0" documentId="13_ncr:1_{6AEE36A9-4A91-4700-9876-E1F41FD5DB37}" xr6:coauthVersionLast="45" xr6:coauthVersionMax="45" xr10:uidLastSave="{00000000-0000-0000-0000-000000000000}"/>
  <bookViews>
    <workbookView xWindow="-120" yWindow="-120" windowWidth="29040" windowHeight="15840" activeTab="2" xr2:uid="{CE7B205A-BF9A-47C6-8094-D22F3E9B9B83}"/>
  </bookViews>
  <sheets>
    <sheet name="Sheet1" sheetId="1" r:id="rId1"/>
    <sheet name="Sheet2" sheetId="2" r:id="rId2"/>
    <sheet name="HIGHconc_bac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0" i="4" l="1"/>
  <c r="E110" i="4" s="1"/>
  <c r="H110" i="4"/>
  <c r="D111" i="4"/>
  <c r="E111" i="4"/>
  <c r="F111" i="4" s="1"/>
  <c r="G111" i="4"/>
  <c r="H111" i="4"/>
  <c r="D112" i="4"/>
  <c r="E112" i="4" s="1"/>
  <c r="H112" i="4"/>
  <c r="D113" i="4"/>
  <c r="E113" i="4"/>
  <c r="F113" i="4" s="1"/>
  <c r="H113" i="4"/>
  <c r="D114" i="4"/>
  <c r="E114" i="4" s="1"/>
  <c r="H114" i="4"/>
  <c r="D115" i="4"/>
  <c r="E115" i="4"/>
  <c r="F115" i="4" s="1"/>
  <c r="H115" i="4"/>
  <c r="D116" i="4"/>
  <c r="E116" i="4" s="1"/>
  <c r="H116" i="4"/>
  <c r="D117" i="4"/>
  <c r="E117" i="4" s="1"/>
  <c r="H117" i="4"/>
  <c r="D118" i="4"/>
  <c r="E118" i="4" s="1"/>
  <c r="H118" i="4"/>
  <c r="D119" i="4"/>
  <c r="E119" i="4"/>
  <c r="F119" i="4" s="1"/>
  <c r="G119" i="4"/>
  <c r="H119" i="4"/>
  <c r="D120" i="4"/>
  <c r="E120" i="4" s="1"/>
  <c r="H120" i="4"/>
  <c r="D121" i="4"/>
  <c r="E121" i="4"/>
  <c r="F121" i="4" s="1"/>
  <c r="H121" i="4"/>
  <c r="D122" i="4"/>
  <c r="E122" i="4" s="1"/>
  <c r="H122" i="4"/>
  <c r="D123" i="4"/>
  <c r="E123" i="4"/>
  <c r="F123" i="4" s="1"/>
  <c r="H123" i="4"/>
  <c r="D124" i="4"/>
  <c r="E124" i="4" s="1"/>
  <c r="H124" i="4"/>
  <c r="D125" i="4"/>
  <c r="E125" i="4" s="1"/>
  <c r="H125" i="4"/>
  <c r="D126" i="4"/>
  <c r="E126" i="4" s="1"/>
  <c r="H126" i="4"/>
  <c r="D127" i="4"/>
  <c r="E127" i="4"/>
  <c r="F127" i="4" s="1"/>
  <c r="G127" i="4"/>
  <c r="H127" i="4"/>
  <c r="D128" i="4"/>
  <c r="E128" i="4" s="1"/>
  <c r="H128" i="4"/>
  <c r="D129" i="4"/>
  <c r="E129" i="4"/>
  <c r="F129" i="4" s="1"/>
  <c r="H129" i="4"/>
  <c r="D130" i="4"/>
  <c r="E130" i="4" s="1"/>
  <c r="H130" i="4"/>
  <c r="D131" i="4"/>
  <c r="E131" i="4"/>
  <c r="F131" i="4" s="1"/>
  <c r="H131" i="4"/>
  <c r="D132" i="4"/>
  <c r="E132" i="4" s="1"/>
  <c r="H132" i="4"/>
  <c r="D133" i="4"/>
  <c r="E133" i="4" s="1"/>
  <c r="H133" i="4"/>
  <c r="D134" i="4"/>
  <c r="E134" i="4" s="1"/>
  <c r="H134" i="4"/>
  <c r="D135" i="4"/>
  <c r="E135" i="4"/>
  <c r="F135" i="4" s="1"/>
  <c r="G135" i="4"/>
  <c r="H135" i="4"/>
  <c r="D136" i="4"/>
  <c r="E136" i="4" s="1"/>
  <c r="H136" i="4"/>
  <c r="D137" i="4"/>
  <c r="E137" i="4"/>
  <c r="F137" i="4" s="1"/>
  <c r="H137" i="4"/>
  <c r="D138" i="4"/>
  <c r="E138" i="4" s="1"/>
  <c r="H138" i="4"/>
  <c r="D139" i="4"/>
  <c r="E139" i="4"/>
  <c r="F139" i="4" s="1"/>
  <c r="H139" i="4"/>
  <c r="D140" i="4"/>
  <c r="E140" i="4" s="1"/>
  <c r="H140" i="4"/>
  <c r="D141" i="4"/>
  <c r="E141" i="4" s="1"/>
  <c r="H141" i="4"/>
  <c r="D142" i="4"/>
  <c r="E142" i="4" s="1"/>
  <c r="H142" i="4"/>
  <c r="D143" i="4"/>
  <c r="E143" i="4"/>
  <c r="F143" i="4" s="1"/>
  <c r="G143" i="4"/>
  <c r="H143" i="4"/>
  <c r="D144" i="4"/>
  <c r="E144" i="4" s="1"/>
  <c r="H144" i="4"/>
  <c r="D145" i="4"/>
  <c r="E145" i="4"/>
  <c r="F145" i="4" s="1"/>
  <c r="H145" i="4"/>
  <c r="D146" i="4"/>
  <c r="E146" i="4" s="1"/>
  <c r="H146" i="4"/>
  <c r="D147" i="4"/>
  <c r="E147" i="4"/>
  <c r="F147" i="4" s="1"/>
  <c r="H147" i="4"/>
  <c r="D148" i="4"/>
  <c r="E148" i="4" s="1"/>
  <c r="H148" i="4"/>
  <c r="D149" i="4"/>
  <c r="E149" i="4" s="1"/>
  <c r="H149" i="4"/>
  <c r="D150" i="4"/>
  <c r="E150" i="4" s="1"/>
  <c r="H150" i="4"/>
  <c r="D151" i="4"/>
  <c r="E151" i="4"/>
  <c r="F151" i="4" s="1"/>
  <c r="G151" i="4"/>
  <c r="H151" i="4"/>
  <c r="D152" i="4"/>
  <c r="E152" i="4" s="1"/>
  <c r="H152" i="4"/>
  <c r="D153" i="4"/>
  <c r="E153" i="4"/>
  <c r="F153" i="4" s="1"/>
  <c r="H153" i="4"/>
  <c r="D154" i="4"/>
  <c r="E154" i="4" s="1"/>
  <c r="H154" i="4"/>
  <c r="D155" i="4"/>
  <c r="E155" i="4"/>
  <c r="F155" i="4" s="1"/>
  <c r="H155" i="4"/>
  <c r="D156" i="4"/>
  <c r="E156" i="4" s="1"/>
  <c r="H156" i="4"/>
  <c r="D157" i="4"/>
  <c r="E157" i="4"/>
  <c r="F157" i="4" s="1"/>
  <c r="G157" i="4"/>
  <c r="H157" i="4"/>
  <c r="D158" i="4"/>
  <c r="E158" i="4" s="1"/>
  <c r="H158" i="4"/>
  <c r="D159" i="4"/>
  <c r="E159" i="4"/>
  <c r="F159" i="4" s="1"/>
  <c r="G159" i="4"/>
  <c r="H159" i="4"/>
  <c r="D160" i="4"/>
  <c r="E160" i="4" s="1"/>
  <c r="H160" i="4"/>
  <c r="D161" i="4"/>
  <c r="E161" i="4"/>
  <c r="F161" i="4" s="1"/>
  <c r="H161" i="4"/>
  <c r="D162" i="4"/>
  <c r="E162" i="4" s="1"/>
  <c r="H162" i="4"/>
  <c r="D163" i="4"/>
  <c r="E163" i="4"/>
  <c r="F163" i="4" s="1"/>
  <c r="H163" i="4"/>
  <c r="D164" i="4"/>
  <c r="E164" i="4" s="1"/>
  <c r="H164" i="4"/>
  <c r="D165" i="4"/>
  <c r="E165" i="4"/>
  <c r="F165" i="4" s="1"/>
  <c r="G165" i="4"/>
  <c r="H165" i="4"/>
  <c r="D166" i="4"/>
  <c r="E166" i="4" s="1"/>
  <c r="H166" i="4"/>
  <c r="D167" i="4"/>
  <c r="E167" i="4"/>
  <c r="F167" i="4" s="1"/>
  <c r="G167" i="4"/>
  <c r="H167" i="4"/>
  <c r="D168" i="4"/>
  <c r="E168" i="4" s="1"/>
  <c r="H168" i="4"/>
  <c r="D44" i="4"/>
  <c r="E44" i="4"/>
  <c r="F44" i="4" s="1"/>
  <c r="H44" i="4"/>
  <c r="D45" i="4"/>
  <c r="E45" i="4" s="1"/>
  <c r="F45" i="4" s="1"/>
  <c r="H45" i="4"/>
  <c r="D46" i="4"/>
  <c r="E46" i="4" s="1"/>
  <c r="F46" i="4" s="1"/>
  <c r="H46" i="4"/>
  <c r="D47" i="4"/>
  <c r="E47" i="4" s="1"/>
  <c r="F47" i="4" s="1"/>
  <c r="H47" i="4"/>
  <c r="D48" i="4"/>
  <c r="E48" i="4"/>
  <c r="F48" i="4" s="1"/>
  <c r="H48" i="4"/>
  <c r="D49" i="4"/>
  <c r="E49" i="4" s="1"/>
  <c r="F49" i="4" s="1"/>
  <c r="H49" i="4"/>
  <c r="D50" i="4"/>
  <c r="E50" i="4"/>
  <c r="F50" i="4" s="1"/>
  <c r="H50" i="4"/>
  <c r="D51" i="4"/>
  <c r="E51" i="4"/>
  <c r="F51" i="4"/>
  <c r="H51" i="4"/>
  <c r="D52" i="4"/>
  <c r="E52" i="4"/>
  <c r="F52" i="4" s="1"/>
  <c r="H52" i="4"/>
  <c r="D53" i="4"/>
  <c r="E53" i="4"/>
  <c r="F53" i="4"/>
  <c r="H53" i="4"/>
  <c r="D54" i="4"/>
  <c r="E54" i="4" s="1"/>
  <c r="F54" i="4" s="1"/>
  <c r="H54" i="4"/>
  <c r="D55" i="4"/>
  <c r="E55" i="4" s="1"/>
  <c r="F55" i="4" s="1"/>
  <c r="H55" i="4"/>
  <c r="D56" i="4"/>
  <c r="E56" i="4"/>
  <c r="F56" i="4"/>
  <c r="H56" i="4"/>
  <c r="D57" i="4"/>
  <c r="E57" i="4" s="1"/>
  <c r="F57" i="4" s="1"/>
  <c r="H57" i="4"/>
  <c r="D58" i="4"/>
  <c r="E58" i="4"/>
  <c r="F58" i="4" s="1"/>
  <c r="H58" i="4"/>
  <c r="D59" i="4"/>
  <c r="E59" i="4"/>
  <c r="F59" i="4"/>
  <c r="H59" i="4"/>
  <c r="D60" i="4"/>
  <c r="E60" i="4"/>
  <c r="F60" i="4" s="1"/>
  <c r="H60" i="4"/>
  <c r="D61" i="4"/>
  <c r="E61" i="4"/>
  <c r="F61" i="4"/>
  <c r="H61" i="4"/>
  <c r="D62" i="4"/>
  <c r="E62" i="4" s="1"/>
  <c r="F62" i="4" s="1"/>
  <c r="H62" i="4"/>
  <c r="D63" i="4"/>
  <c r="E63" i="4" s="1"/>
  <c r="F63" i="4" s="1"/>
  <c r="H63" i="4"/>
  <c r="D64" i="4"/>
  <c r="E64" i="4"/>
  <c r="F64" i="4"/>
  <c r="H64" i="4"/>
  <c r="D65" i="4"/>
  <c r="E65" i="4" s="1"/>
  <c r="F65" i="4" s="1"/>
  <c r="H65" i="4"/>
  <c r="D66" i="4"/>
  <c r="E66" i="4"/>
  <c r="F66" i="4" s="1"/>
  <c r="H66" i="4"/>
  <c r="D67" i="4"/>
  <c r="E67" i="4"/>
  <c r="F67" i="4"/>
  <c r="H67" i="4"/>
  <c r="D68" i="4"/>
  <c r="E68" i="4"/>
  <c r="F68" i="4" s="1"/>
  <c r="H68" i="4"/>
  <c r="D69" i="4"/>
  <c r="E69" i="4"/>
  <c r="F69" i="4"/>
  <c r="H69" i="4"/>
  <c r="D70" i="4"/>
  <c r="E70" i="4" s="1"/>
  <c r="F70" i="4" s="1"/>
  <c r="H70" i="4"/>
  <c r="D71" i="4"/>
  <c r="E71" i="4" s="1"/>
  <c r="F71" i="4" s="1"/>
  <c r="H71" i="4"/>
  <c r="D72" i="4"/>
  <c r="E72" i="4"/>
  <c r="F72" i="4"/>
  <c r="H72" i="4"/>
  <c r="D73" i="4"/>
  <c r="E73" i="4" s="1"/>
  <c r="F73" i="4" s="1"/>
  <c r="H73" i="4"/>
  <c r="D74" i="4"/>
  <c r="E74" i="4"/>
  <c r="F74" i="4" s="1"/>
  <c r="H74" i="4"/>
  <c r="D75" i="4"/>
  <c r="E75" i="4"/>
  <c r="F75" i="4"/>
  <c r="H75" i="4"/>
  <c r="D76" i="4"/>
  <c r="E76" i="4"/>
  <c r="F76" i="4" s="1"/>
  <c r="H76" i="4"/>
  <c r="D77" i="4"/>
  <c r="E77" i="4"/>
  <c r="F77" i="4"/>
  <c r="H77" i="4"/>
  <c r="D78" i="4"/>
  <c r="E78" i="4" s="1"/>
  <c r="F78" i="4" s="1"/>
  <c r="H78" i="4"/>
  <c r="D79" i="4"/>
  <c r="E79" i="4" s="1"/>
  <c r="F79" i="4" s="1"/>
  <c r="H79" i="4"/>
  <c r="D80" i="4"/>
  <c r="E80" i="4"/>
  <c r="F80" i="4"/>
  <c r="H80" i="4"/>
  <c r="D81" i="4"/>
  <c r="E81" i="4" s="1"/>
  <c r="F81" i="4" s="1"/>
  <c r="H81" i="4"/>
  <c r="D82" i="4"/>
  <c r="E82" i="4"/>
  <c r="F82" i="4" s="1"/>
  <c r="H82" i="4"/>
  <c r="D83" i="4"/>
  <c r="E83" i="4"/>
  <c r="F83" i="4"/>
  <c r="H83" i="4"/>
  <c r="D84" i="4"/>
  <c r="E84" i="4"/>
  <c r="F84" i="4" s="1"/>
  <c r="H84" i="4"/>
  <c r="D85" i="4"/>
  <c r="E85" i="4"/>
  <c r="F85" i="4"/>
  <c r="H85" i="4"/>
  <c r="D86" i="4"/>
  <c r="E86" i="4" s="1"/>
  <c r="F86" i="4" s="1"/>
  <c r="H86" i="4"/>
  <c r="D87" i="4"/>
  <c r="E87" i="4" s="1"/>
  <c r="F87" i="4" s="1"/>
  <c r="H87" i="4"/>
  <c r="D88" i="4"/>
  <c r="E88" i="4"/>
  <c r="F88" i="4"/>
  <c r="H88" i="4"/>
  <c r="D89" i="4"/>
  <c r="E89" i="4" s="1"/>
  <c r="F89" i="4" s="1"/>
  <c r="H89" i="4"/>
  <c r="D90" i="4"/>
  <c r="E90" i="4"/>
  <c r="F90" i="4" s="1"/>
  <c r="H90" i="4"/>
  <c r="H241" i="4"/>
  <c r="D241" i="4"/>
  <c r="E241" i="4" s="1"/>
  <c r="F241" i="4" s="1"/>
  <c r="H240" i="4"/>
  <c r="D240" i="4"/>
  <c r="E240" i="4" s="1"/>
  <c r="F240" i="4" s="1"/>
  <c r="H239" i="4"/>
  <c r="D239" i="4"/>
  <c r="E239" i="4" s="1"/>
  <c r="F239" i="4" s="1"/>
  <c r="H238" i="4"/>
  <c r="D238" i="4"/>
  <c r="E238" i="4" s="1"/>
  <c r="F238" i="4" s="1"/>
  <c r="H237" i="4"/>
  <c r="D237" i="4"/>
  <c r="E237" i="4" s="1"/>
  <c r="F237" i="4" s="1"/>
  <c r="H236" i="4"/>
  <c r="D236" i="4"/>
  <c r="E236" i="4" s="1"/>
  <c r="F236" i="4" s="1"/>
  <c r="H235" i="4"/>
  <c r="D235" i="4"/>
  <c r="E235" i="4" s="1"/>
  <c r="F235" i="4" s="1"/>
  <c r="H234" i="4"/>
  <c r="D234" i="4"/>
  <c r="E234" i="4" s="1"/>
  <c r="F234" i="4" s="1"/>
  <c r="H233" i="4"/>
  <c r="D233" i="4"/>
  <c r="E233" i="4" s="1"/>
  <c r="F233" i="4" s="1"/>
  <c r="H232" i="4"/>
  <c r="D232" i="4"/>
  <c r="E232" i="4" s="1"/>
  <c r="F232" i="4" s="1"/>
  <c r="H231" i="4"/>
  <c r="D231" i="4"/>
  <c r="E231" i="4" s="1"/>
  <c r="F231" i="4" s="1"/>
  <c r="H230" i="4"/>
  <c r="D230" i="4"/>
  <c r="E230" i="4" s="1"/>
  <c r="F230" i="4" s="1"/>
  <c r="H229" i="4"/>
  <c r="D229" i="4"/>
  <c r="E229" i="4" s="1"/>
  <c r="F229" i="4" s="1"/>
  <c r="H228" i="4"/>
  <c r="D228" i="4"/>
  <c r="E228" i="4" s="1"/>
  <c r="F228" i="4" s="1"/>
  <c r="H227" i="4"/>
  <c r="E227" i="4"/>
  <c r="F227" i="4" s="1"/>
  <c r="D227" i="4"/>
  <c r="H226" i="4"/>
  <c r="D226" i="4"/>
  <c r="E226" i="4" s="1"/>
  <c r="F226" i="4" s="1"/>
  <c r="H225" i="4"/>
  <c r="D225" i="4"/>
  <c r="E225" i="4" s="1"/>
  <c r="F225" i="4" s="1"/>
  <c r="H224" i="4"/>
  <c r="D224" i="4"/>
  <c r="E224" i="4" s="1"/>
  <c r="F224" i="4" s="1"/>
  <c r="H223" i="4"/>
  <c r="D223" i="4"/>
  <c r="E223" i="4" s="1"/>
  <c r="F223" i="4" s="1"/>
  <c r="H222" i="4"/>
  <c r="D222" i="4"/>
  <c r="E222" i="4" s="1"/>
  <c r="F222" i="4" s="1"/>
  <c r="H221" i="4"/>
  <c r="D221" i="4"/>
  <c r="E221" i="4" s="1"/>
  <c r="F221" i="4" s="1"/>
  <c r="H220" i="4"/>
  <c r="D220" i="4"/>
  <c r="E220" i="4" s="1"/>
  <c r="F220" i="4" s="1"/>
  <c r="H219" i="4"/>
  <c r="D219" i="4"/>
  <c r="E219" i="4" s="1"/>
  <c r="F219" i="4" s="1"/>
  <c r="H218" i="4"/>
  <c r="D218" i="4"/>
  <c r="E218" i="4" s="1"/>
  <c r="F218" i="4" s="1"/>
  <c r="H217" i="4"/>
  <c r="D217" i="4"/>
  <c r="E217" i="4" s="1"/>
  <c r="F217" i="4" s="1"/>
  <c r="H216" i="4"/>
  <c r="D216" i="4"/>
  <c r="E216" i="4" s="1"/>
  <c r="F216" i="4" s="1"/>
  <c r="H215" i="4"/>
  <c r="D215" i="4"/>
  <c r="E215" i="4" s="1"/>
  <c r="F215" i="4" s="1"/>
  <c r="H214" i="4"/>
  <c r="D214" i="4"/>
  <c r="E214" i="4" s="1"/>
  <c r="F214" i="4" s="1"/>
  <c r="H213" i="4"/>
  <c r="D213" i="4"/>
  <c r="E213" i="4" s="1"/>
  <c r="F213" i="4" s="1"/>
  <c r="H212" i="4"/>
  <c r="D212" i="4"/>
  <c r="E212" i="4" s="1"/>
  <c r="F212" i="4" s="1"/>
  <c r="H211" i="4"/>
  <c r="D211" i="4"/>
  <c r="E211" i="4" s="1"/>
  <c r="F211" i="4" s="1"/>
  <c r="H210" i="4"/>
  <c r="D210" i="4"/>
  <c r="E210" i="4" s="1"/>
  <c r="F210" i="4" s="1"/>
  <c r="H209" i="4"/>
  <c r="D209" i="4"/>
  <c r="E209" i="4" s="1"/>
  <c r="F209" i="4" s="1"/>
  <c r="H208" i="4"/>
  <c r="D208" i="4"/>
  <c r="E208" i="4" s="1"/>
  <c r="F208" i="4" s="1"/>
  <c r="H207" i="4"/>
  <c r="D207" i="4"/>
  <c r="E207" i="4" s="1"/>
  <c r="F207" i="4" s="1"/>
  <c r="H206" i="4"/>
  <c r="D206" i="4"/>
  <c r="E206" i="4" s="1"/>
  <c r="F206" i="4" s="1"/>
  <c r="H205" i="4"/>
  <c r="D205" i="4"/>
  <c r="E205" i="4" s="1"/>
  <c r="F205" i="4" s="1"/>
  <c r="H204" i="4"/>
  <c r="D204" i="4"/>
  <c r="E204" i="4" s="1"/>
  <c r="F204" i="4" s="1"/>
  <c r="H203" i="4"/>
  <c r="D203" i="4"/>
  <c r="E203" i="4" s="1"/>
  <c r="F203" i="4" s="1"/>
  <c r="H202" i="4"/>
  <c r="D202" i="4"/>
  <c r="E202" i="4" s="1"/>
  <c r="F202" i="4" s="1"/>
  <c r="H201" i="4"/>
  <c r="D201" i="4"/>
  <c r="E201" i="4" s="1"/>
  <c r="F201" i="4" s="1"/>
  <c r="H200" i="4"/>
  <c r="D200" i="4"/>
  <c r="E200" i="4" s="1"/>
  <c r="F200" i="4" s="1"/>
  <c r="H199" i="4"/>
  <c r="D199" i="4"/>
  <c r="E199" i="4" s="1"/>
  <c r="F199" i="4" s="1"/>
  <c r="H198" i="4"/>
  <c r="D198" i="4"/>
  <c r="E198" i="4" s="1"/>
  <c r="F198" i="4" s="1"/>
  <c r="H197" i="4"/>
  <c r="D197" i="4"/>
  <c r="E197" i="4" s="1"/>
  <c r="F197" i="4" s="1"/>
  <c r="H196" i="4"/>
  <c r="D196" i="4"/>
  <c r="E196" i="4" s="1"/>
  <c r="F196" i="4" s="1"/>
  <c r="H195" i="4"/>
  <c r="D195" i="4"/>
  <c r="E195" i="4" s="1"/>
  <c r="F195" i="4" s="1"/>
  <c r="H194" i="4"/>
  <c r="D194" i="4"/>
  <c r="E194" i="4" s="1"/>
  <c r="F194" i="4" s="1"/>
  <c r="H193" i="4"/>
  <c r="D193" i="4"/>
  <c r="E193" i="4" s="1"/>
  <c r="F193" i="4" s="1"/>
  <c r="H192" i="4"/>
  <c r="D192" i="4"/>
  <c r="E192" i="4" s="1"/>
  <c r="F192" i="4" s="1"/>
  <c r="H191" i="4"/>
  <c r="D191" i="4"/>
  <c r="E191" i="4" s="1"/>
  <c r="F191" i="4" s="1"/>
  <c r="H190" i="4"/>
  <c r="D190" i="4"/>
  <c r="E190" i="4" s="1"/>
  <c r="F190" i="4" s="1"/>
  <c r="H189" i="4"/>
  <c r="E189" i="4"/>
  <c r="F189" i="4" s="1"/>
  <c r="D189" i="4"/>
  <c r="H188" i="4"/>
  <c r="D188" i="4"/>
  <c r="E188" i="4" s="1"/>
  <c r="F188" i="4" s="1"/>
  <c r="H187" i="4"/>
  <c r="D187" i="4"/>
  <c r="E187" i="4" s="1"/>
  <c r="F187" i="4" s="1"/>
  <c r="H186" i="4"/>
  <c r="D186" i="4"/>
  <c r="E186" i="4" s="1"/>
  <c r="F186" i="4" s="1"/>
  <c r="H185" i="4"/>
  <c r="D185" i="4"/>
  <c r="E185" i="4" s="1"/>
  <c r="F185" i="4" s="1"/>
  <c r="H184" i="4"/>
  <c r="D184" i="4"/>
  <c r="E184" i="4" s="1"/>
  <c r="F184" i="4" s="1"/>
  <c r="H183" i="4"/>
  <c r="D183" i="4"/>
  <c r="E183" i="4" s="1"/>
  <c r="F183" i="4" s="1"/>
  <c r="H182" i="4"/>
  <c r="D182" i="4"/>
  <c r="E182" i="4" s="1"/>
  <c r="F182" i="4" s="1"/>
  <c r="H181" i="4"/>
  <c r="D181" i="4"/>
  <c r="E181" i="4" s="1"/>
  <c r="F181" i="4" s="1"/>
  <c r="H180" i="4"/>
  <c r="D180" i="4"/>
  <c r="E180" i="4" s="1"/>
  <c r="F180" i="4" s="1"/>
  <c r="H179" i="4"/>
  <c r="D179" i="4"/>
  <c r="E179" i="4" s="1"/>
  <c r="F179" i="4" s="1"/>
  <c r="H178" i="4"/>
  <c r="D178" i="4"/>
  <c r="E178" i="4" s="1"/>
  <c r="F178" i="4" s="1"/>
  <c r="H177" i="4"/>
  <c r="D177" i="4"/>
  <c r="E177" i="4" s="1"/>
  <c r="F177" i="4" s="1"/>
  <c r="H176" i="4"/>
  <c r="D176" i="4"/>
  <c r="E176" i="4" s="1"/>
  <c r="F176" i="4" s="1"/>
  <c r="H175" i="4"/>
  <c r="D175" i="4"/>
  <c r="E175" i="4" s="1"/>
  <c r="F175" i="4" s="1"/>
  <c r="H174" i="4"/>
  <c r="D174" i="4"/>
  <c r="E174" i="4" s="1"/>
  <c r="F174" i="4" s="1"/>
  <c r="H173" i="4"/>
  <c r="E173" i="4"/>
  <c r="F173" i="4" s="1"/>
  <c r="D173" i="4"/>
  <c r="H172" i="4"/>
  <c r="D172" i="4"/>
  <c r="E172" i="4" s="1"/>
  <c r="F172" i="4" s="1"/>
  <c r="H171" i="4"/>
  <c r="D171" i="4"/>
  <c r="E171" i="4" s="1"/>
  <c r="F171" i="4" s="1"/>
  <c r="H170" i="4"/>
  <c r="D170" i="4"/>
  <c r="E170" i="4" s="1"/>
  <c r="F170" i="4" s="1"/>
  <c r="H169" i="4"/>
  <c r="D169" i="4"/>
  <c r="E169" i="4" s="1"/>
  <c r="F169" i="4" s="1"/>
  <c r="H43" i="4"/>
  <c r="D43" i="4"/>
  <c r="E43" i="4" s="1"/>
  <c r="F43" i="4" s="1"/>
  <c r="H42" i="4"/>
  <c r="D42" i="4"/>
  <c r="E42" i="4" s="1"/>
  <c r="F42" i="4" s="1"/>
  <c r="H41" i="4"/>
  <c r="D41" i="4"/>
  <c r="E41" i="4" s="1"/>
  <c r="F41" i="4" s="1"/>
  <c r="H40" i="4"/>
  <c r="D40" i="4"/>
  <c r="E40" i="4" s="1"/>
  <c r="F40" i="4" s="1"/>
  <c r="H39" i="4"/>
  <c r="E39" i="4"/>
  <c r="F39" i="4" s="1"/>
  <c r="D39" i="4"/>
  <c r="H38" i="4"/>
  <c r="D38" i="4"/>
  <c r="E38" i="4" s="1"/>
  <c r="F38" i="4" s="1"/>
  <c r="H37" i="4"/>
  <c r="D37" i="4"/>
  <c r="E37" i="4" s="1"/>
  <c r="F37" i="4" s="1"/>
  <c r="H36" i="4"/>
  <c r="D36" i="4"/>
  <c r="E36" i="4" s="1"/>
  <c r="F36" i="4" s="1"/>
  <c r="H35" i="4"/>
  <c r="D35" i="4"/>
  <c r="E35" i="4" s="1"/>
  <c r="F35" i="4" s="1"/>
  <c r="H34" i="4"/>
  <c r="D34" i="4"/>
  <c r="E34" i="4" s="1"/>
  <c r="F34" i="4" s="1"/>
  <c r="H33" i="4"/>
  <c r="D33" i="4"/>
  <c r="E33" i="4" s="1"/>
  <c r="F33" i="4" s="1"/>
  <c r="H32" i="4"/>
  <c r="D32" i="4"/>
  <c r="E32" i="4" s="1"/>
  <c r="F32" i="4" s="1"/>
  <c r="H31" i="4"/>
  <c r="D31" i="4"/>
  <c r="E31" i="4" s="1"/>
  <c r="F31" i="4" s="1"/>
  <c r="H30" i="4"/>
  <c r="D30" i="4"/>
  <c r="E30" i="4" s="1"/>
  <c r="F30" i="4" s="1"/>
  <c r="H29" i="4"/>
  <c r="D29" i="4"/>
  <c r="E29" i="4" s="1"/>
  <c r="F29" i="4" s="1"/>
  <c r="H28" i="4"/>
  <c r="D28" i="4"/>
  <c r="E28" i="4" s="1"/>
  <c r="F28" i="4" s="1"/>
  <c r="H27" i="4"/>
  <c r="D27" i="4"/>
  <c r="E27" i="4" s="1"/>
  <c r="F27" i="4" s="1"/>
  <c r="H26" i="4"/>
  <c r="D26" i="4"/>
  <c r="E26" i="4" s="1"/>
  <c r="F26" i="4" s="1"/>
  <c r="H25" i="4"/>
  <c r="D25" i="4"/>
  <c r="E25" i="4" s="1"/>
  <c r="F25" i="4" s="1"/>
  <c r="H24" i="4"/>
  <c r="D24" i="4"/>
  <c r="E24" i="4" s="1"/>
  <c r="F24" i="4" s="1"/>
  <c r="H23" i="4"/>
  <c r="D23" i="4"/>
  <c r="E23" i="4" s="1"/>
  <c r="F23" i="4" s="1"/>
  <c r="H22" i="4"/>
  <c r="D22" i="4"/>
  <c r="E22" i="4" s="1"/>
  <c r="F22" i="4" s="1"/>
  <c r="H21" i="4"/>
  <c r="D21" i="4"/>
  <c r="E21" i="4" s="1"/>
  <c r="F21" i="4" s="1"/>
  <c r="H20" i="4"/>
  <c r="D20" i="4"/>
  <c r="E20" i="4" s="1"/>
  <c r="F20" i="4" s="1"/>
  <c r="H19" i="4"/>
  <c r="E19" i="4"/>
  <c r="F19" i="4" s="1"/>
  <c r="D19" i="4"/>
  <c r="H18" i="4"/>
  <c r="D18" i="4"/>
  <c r="E18" i="4" s="1"/>
  <c r="F18" i="4" s="1"/>
  <c r="H17" i="4"/>
  <c r="D17" i="4"/>
  <c r="E17" i="4" s="1"/>
  <c r="F17" i="4" s="1"/>
  <c r="H16" i="4"/>
  <c r="D16" i="4"/>
  <c r="E16" i="4" s="1"/>
  <c r="F16" i="4" s="1"/>
  <c r="H15" i="4"/>
  <c r="D15" i="4"/>
  <c r="E15" i="4" s="1"/>
  <c r="F15" i="4" s="1"/>
  <c r="H14" i="4"/>
  <c r="D14" i="4"/>
  <c r="E14" i="4" s="1"/>
  <c r="F14" i="4" s="1"/>
  <c r="H13" i="4"/>
  <c r="E13" i="4"/>
  <c r="F13" i="4" s="1"/>
  <c r="D13" i="4"/>
  <c r="H12" i="4"/>
  <c r="D12" i="4"/>
  <c r="E12" i="4" s="1"/>
  <c r="F12" i="4" s="1"/>
  <c r="H11" i="4"/>
  <c r="D11" i="4"/>
  <c r="E11" i="4" s="1"/>
  <c r="F11" i="4" s="1"/>
  <c r="H10" i="4"/>
  <c r="E10" i="4"/>
  <c r="F10" i="4" s="1"/>
  <c r="D10" i="4"/>
  <c r="H9" i="4"/>
  <c r="D9" i="4"/>
  <c r="E9" i="4" s="1"/>
  <c r="F9" i="4" s="1"/>
  <c r="H8" i="4"/>
  <c r="E8" i="4"/>
  <c r="F8" i="4" s="1"/>
  <c r="D8" i="4"/>
  <c r="H7" i="4"/>
  <c r="D7" i="4"/>
  <c r="E7" i="4" s="1"/>
  <c r="F7" i="4" s="1"/>
  <c r="H6" i="4"/>
  <c r="D6" i="4"/>
  <c r="E6" i="4" s="1"/>
  <c r="F6" i="4" s="1"/>
  <c r="H5" i="4"/>
  <c r="D5" i="4"/>
  <c r="E5" i="4" s="1"/>
  <c r="F5" i="4" s="1"/>
  <c r="H4" i="4"/>
  <c r="D4" i="4"/>
  <c r="E4" i="4" s="1"/>
  <c r="F4" i="4" s="1"/>
  <c r="H3" i="4"/>
  <c r="D3" i="4"/>
  <c r="E3" i="4" s="1"/>
  <c r="F3" i="4" s="1"/>
  <c r="H2" i="4"/>
  <c r="E2" i="4"/>
  <c r="D2" i="4"/>
  <c r="G156" i="4" l="1"/>
  <c r="F156" i="4"/>
  <c r="F150" i="4"/>
  <c r="G150" i="4"/>
  <c r="G140" i="4"/>
  <c r="F140" i="4"/>
  <c r="F134" i="4"/>
  <c r="G134" i="4"/>
  <c r="G124" i="4"/>
  <c r="F124" i="4"/>
  <c r="F118" i="4"/>
  <c r="G118" i="4"/>
  <c r="F146" i="4"/>
  <c r="G146" i="4"/>
  <c r="F130" i="4"/>
  <c r="G130" i="4"/>
  <c r="F114" i="4"/>
  <c r="G114" i="4"/>
  <c r="F136" i="4"/>
  <c r="G136" i="4"/>
  <c r="F133" i="4"/>
  <c r="G133" i="4"/>
  <c r="F120" i="4"/>
  <c r="G120" i="4"/>
  <c r="F117" i="4"/>
  <c r="G117" i="4"/>
  <c r="G164" i="4"/>
  <c r="F164" i="4"/>
  <c r="F149" i="4"/>
  <c r="G149" i="4"/>
  <c r="F158" i="4"/>
  <c r="G158" i="4"/>
  <c r="F166" i="4"/>
  <c r="G166" i="4"/>
  <c r="F160" i="4"/>
  <c r="G160" i="4"/>
  <c r="G148" i="4"/>
  <c r="F148" i="4"/>
  <c r="F142" i="4"/>
  <c r="G142" i="4"/>
  <c r="G132" i="4"/>
  <c r="F132" i="4"/>
  <c r="F126" i="4"/>
  <c r="G126" i="4"/>
  <c r="G116" i="4"/>
  <c r="F116" i="4"/>
  <c r="F110" i="4"/>
  <c r="G110" i="4"/>
  <c r="F152" i="4"/>
  <c r="G152" i="4"/>
  <c r="F154" i="4"/>
  <c r="G154" i="4"/>
  <c r="F138" i="4"/>
  <c r="G138" i="4"/>
  <c r="F122" i="4"/>
  <c r="G122" i="4"/>
  <c r="F168" i="4"/>
  <c r="G168" i="4"/>
  <c r="F141" i="4"/>
  <c r="G141" i="4"/>
  <c r="F128" i="4"/>
  <c r="G128" i="4"/>
  <c r="F125" i="4"/>
  <c r="G125" i="4"/>
  <c r="F112" i="4"/>
  <c r="G112" i="4"/>
  <c r="F144" i="4"/>
  <c r="G144" i="4"/>
  <c r="F162" i="4"/>
  <c r="G162" i="4"/>
  <c r="G163" i="4"/>
  <c r="G155" i="4"/>
  <c r="G147" i="4"/>
  <c r="G139" i="4"/>
  <c r="G131" i="4"/>
  <c r="G123" i="4"/>
  <c r="G115" i="4"/>
  <c r="G161" i="4"/>
  <c r="G153" i="4"/>
  <c r="G145" i="4"/>
  <c r="G137" i="4"/>
  <c r="G129" i="4"/>
  <c r="G121" i="4"/>
  <c r="G113" i="4"/>
  <c r="K7" i="4"/>
  <c r="K12" i="4" s="1"/>
  <c r="F2" i="4"/>
  <c r="G2" i="4"/>
  <c r="D4" i="2"/>
  <c r="D5" i="2"/>
  <c r="D6" i="2"/>
  <c r="D7" i="2"/>
  <c r="D8" i="2"/>
  <c r="D9" i="2"/>
  <c r="D10" i="2"/>
  <c r="D11" i="2"/>
  <c r="E11" i="2" s="1"/>
  <c r="F11" i="2" s="1"/>
  <c r="D12" i="2"/>
  <c r="D13" i="2"/>
  <c r="D14" i="2"/>
  <c r="D15" i="2"/>
  <c r="D16" i="2"/>
  <c r="D17" i="2"/>
  <c r="D18" i="2"/>
  <c r="D19" i="2"/>
  <c r="E19" i="2" s="1"/>
  <c r="F19" i="2" s="1"/>
  <c r="D20" i="2"/>
  <c r="D21" i="2"/>
  <c r="D22" i="2"/>
  <c r="D23" i="2"/>
  <c r="D24" i="2"/>
  <c r="D25" i="2"/>
  <c r="D26" i="2"/>
  <c r="D27" i="2"/>
  <c r="E27" i="2" s="1"/>
  <c r="F27" i="2" s="1"/>
  <c r="D28" i="2"/>
  <c r="D29" i="2"/>
  <c r="D30" i="2"/>
  <c r="D31" i="2"/>
  <c r="D32" i="2"/>
  <c r="D33" i="2"/>
  <c r="D34" i="2"/>
  <c r="D35" i="2"/>
  <c r="E35" i="2" s="1"/>
  <c r="F35" i="2" s="1"/>
  <c r="D36" i="2"/>
  <c r="D37" i="2"/>
  <c r="D38" i="2"/>
  <c r="D39" i="2"/>
  <c r="D40" i="2"/>
  <c r="D41" i="2"/>
  <c r="D42" i="2"/>
  <c r="D43" i="2"/>
  <c r="E43" i="2" s="1"/>
  <c r="F43" i="2" s="1"/>
  <c r="D44" i="2"/>
  <c r="D45" i="2"/>
  <c r="D46" i="2"/>
  <c r="D47" i="2"/>
  <c r="D48" i="2"/>
  <c r="D49" i="2"/>
  <c r="D50" i="2"/>
  <c r="D51" i="2"/>
  <c r="E51" i="2" s="1"/>
  <c r="F51" i="2" s="1"/>
  <c r="D52" i="2"/>
  <c r="D53" i="2"/>
  <c r="D54" i="2"/>
  <c r="D55" i="2"/>
  <c r="D56" i="2"/>
  <c r="D57" i="2"/>
  <c r="D58" i="2"/>
  <c r="D59" i="2"/>
  <c r="E59" i="2" s="1"/>
  <c r="F59" i="2" s="1"/>
  <c r="D60" i="2"/>
  <c r="D61" i="2"/>
  <c r="D62" i="2"/>
  <c r="D63" i="2"/>
  <c r="D64" i="2"/>
  <c r="D65" i="2"/>
  <c r="D66" i="2"/>
  <c r="D67" i="2"/>
  <c r="E67" i="2" s="1"/>
  <c r="F67" i="2" s="1"/>
  <c r="D68" i="2"/>
  <c r="D69" i="2"/>
  <c r="D70" i="2"/>
  <c r="D71" i="2"/>
  <c r="D72" i="2"/>
  <c r="D73" i="2"/>
  <c r="D74" i="2"/>
  <c r="D3" i="2"/>
  <c r="D2" i="2"/>
  <c r="H74" i="2"/>
  <c r="E74" i="2"/>
  <c r="F74" i="2" s="1"/>
  <c r="H73" i="2"/>
  <c r="E73" i="2"/>
  <c r="F73" i="2" s="1"/>
  <c r="H72" i="2"/>
  <c r="E72" i="2"/>
  <c r="F72" i="2" s="1"/>
  <c r="H71" i="2"/>
  <c r="E71" i="2"/>
  <c r="F71" i="2" s="1"/>
  <c r="H70" i="2"/>
  <c r="E70" i="2"/>
  <c r="F70" i="2" s="1"/>
  <c r="H69" i="2"/>
  <c r="E69" i="2"/>
  <c r="F69" i="2" s="1"/>
  <c r="H68" i="2"/>
  <c r="E68" i="2"/>
  <c r="F68" i="2" s="1"/>
  <c r="H67" i="2"/>
  <c r="H66" i="2"/>
  <c r="E66" i="2"/>
  <c r="F66" i="2" s="1"/>
  <c r="H65" i="2"/>
  <c r="E65" i="2"/>
  <c r="F65" i="2" s="1"/>
  <c r="H64" i="2"/>
  <c r="E64" i="2"/>
  <c r="F64" i="2" s="1"/>
  <c r="H63" i="2"/>
  <c r="E63" i="2"/>
  <c r="F63" i="2" s="1"/>
  <c r="H62" i="2"/>
  <c r="E62" i="2"/>
  <c r="F62" i="2" s="1"/>
  <c r="H61" i="2"/>
  <c r="F61" i="2"/>
  <c r="E61" i="2"/>
  <c r="H60" i="2"/>
  <c r="E60" i="2"/>
  <c r="F60" i="2" s="1"/>
  <c r="H59" i="2"/>
  <c r="H58" i="2"/>
  <c r="E58" i="2"/>
  <c r="F58" i="2" s="1"/>
  <c r="H57" i="2"/>
  <c r="E57" i="2"/>
  <c r="F57" i="2" s="1"/>
  <c r="H56" i="2"/>
  <c r="E56" i="2"/>
  <c r="F56" i="2" s="1"/>
  <c r="H55" i="2"/>
  <c r="E55" i="2"/>
  <c r="F55" i="2" s="1"/>
  <c r="H54" i="2"/>
  <c r="E54" i="2"/>
  <c r="F54" i="2" s="1"/>
  <c r="H53" i="2"/>
  <c r="E53" i="2"/>
  <c r="F53" i="2" s="1"/>
  <c r="H52" i="2"/>
  <c r="E52" i="2"/>
  <c r="F52" i="2" s="1"/>
  <c r="H51" i="2"/>
  <c r="H50" i="2"/>
  <c r="E50" i="2"/>
  <c r="F50" i="2" s="1"/>
  <c r="H49" i="2"/>
  <c r="E49" i="2"/>
  <c r="F49" i="2" s="1"/>
  <c r="H48" i="2"/>
  <c r="E48" i="2"/>
  <c r="F48" i="2" s="1"/>
  <c r="H47" i="2"/>
  <c r="E47" i="2"/>
  <c r="F47" i="2" s="1"/>
  <c r="H46" i="2"/>
  <c r="E46" i="2"/>
  <c r="F46" i="2" s="1"/>
  <c r="H45" i="2"/>
  <c r="E45" i="2"/>
  <c r="F45" i="2" s="1"/>
  <c r="H44" i="2"/>
  <c r="E44" i="2"/>
  <c r="F44" i="2" s="1"/>
  <c r="H43" i="2"/>
  <c r="H42" i="2"/>
  <c r="E42" i="2"/>
  <c r="F42" i="2" s="1"/>
  <c r="H41" i="2"/>
  <c r="E41" i="2"/>
  <c r="F41" i="2" s="1"/>
  <c r="H40" i="2"/>
  <c r="E40" i="2"/>
  <c r="F40" i="2" s="1"/>
  <c r="H39" i="2"/>
  <c r="E39" i="2"/>
  <c r="F39" i="2" s="1"/>
  <c r="H38" i="2"/>
  <c r="E38" i="2"/>
  <c r="F38" i="2" s="1"/>
  <c r="H37" i="2"/>
  <c r="E37" i="2"/>
  <c r="F37" i="2" s="1"/>
  <c r="H36" i="2"/>
  <c r="E36" i="2"/>
  <c r="F36" i="2" s="1"/>
  <c r="H35" i="2"/>
  <c r="H34" i="2"/>
  <c r="E34" i="2"/>
  <c r="F34" i="2" s="1"/>
  <c r="H33" i="2"/>
  <c r="E33" i="2"/>
  <c r="F33" i="2" s="1"/>
  <c r="H32" i="2"/>
  <c r="E32" i="2"/>
  <c r="F32" i="2" s="1"/>
  <c r="H31" i="2"/>
  <c r="E31" i="2"/>
  <c r="F31" i="2" s="1"/>
  <c r="H30" i="2"/>
  <c r="E30" i="2"/>
  <c r="F30" i="2" s="1"/>
  <c r="H29" i="2"/>
  <c r="E29" i="2"/>
  <c r="F29" i="2" s="1"/>
  <c r="H28" i="2"/>
  <c r="E28" i="2"/>
  <c r="F28" i="2" s="1"/>
  <c r="H27" i="2"/>
  <c r="H26" i="2"/>
  <c r="E26" i="2"/>
  <c r="F26" i="2" s="1"/>
  <c r="H25" i="2"/>
  <c r="E25" i="2"/>
  <c r="F25" i="2" s="1"/>
  <c r="H24" i="2"/>
  <c r="E24" i="2"/>
  <c r="F24" i="2" s="1"/>
  <c r="H23" i="2"/>
  <c r="E23" i="2"/>
  <c r="F23" i="2" s="1"/>
  <c r="H22" i="2"/>
  <c r="E22" i="2"/>
  <c r="F22" i="2" s="1"/>
  <c r="H21" i="2"/>
  <c r="E21" i="2"/>
  <c r="F21" i="2" s="1"/>
  <c r="H20" i="2"/>
  <c r="E20" i="2"/>
  <c r="F20" i="2" s="1"/>
  <c r="H19" i="2"/>
  <c r="H18" i="2"/>
  <c r="E18" i="2"/>
  <c r="F18" i="2" s="1"/>
  <c r="H17" i="2"/>
  <c r="E17" i="2"/>
  <c r="F17" i="2" s="1"/>
  <c r="H16" i="2"/>
  <c r="E16" i="2"/>
  <c r="F16" i="2" s="1"/>
  <c r="H15" i="2"/>
  <c r="E15" i="2"/>
  <c r="F15" i="2" s="1"/>
  <c r="H14" i="2"/>
  <c r="E14" i="2"/>
  <c r="F14" i="2" s="1"/>
  <c r="H13" i="2"/>
  <c r="E13" i="2"/>
  <c r="F13" i="2" s="1"/>
  <c r="H12" i="2"/>
  <c r="E12" i="2"/>
  <c r="F12" i="2" s="1"/>
  <c r="H11" i="2"/>
  <c r="H10" i="2"/>
  <c r="E10" i="2"/>
  <c r="F10" i="2" s="1"/>
  <c r="H9" i="2"/>
  <c r="E9" i="2"/>
  <c r="F9" i="2" s="1"/>
  <c r="H8" i="2"/>
  <c r="E8" i="2"/>
  <c r="F8" i="2" s="1"/>
  <c r="H7" i="2"/>
  <c r="E7" i="2"/>
  <c r="F7" i="2" s="1"/>
  <c r="H6" i="2"/>
  <c r="E6" i="2"/>
  <c r="F6" i="2" s="1"/>
  <c r="H5" i="2"/>
  <c r="E5" i="2"/>
  <c r="F5" i="2" s="1"/>
  <c r="H4" i="2"/>
  <c r="E4" i="2"/>
  <c r="F4" i="2" s="1"/>
  <c r="H3" i="2"/>
  <c r="E3" i="2"/>
  <c r="F3" i="2" s="1"/>
  <c r="H2" i="2"/>
  <c r="E2" i="2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E158" i="1"/>
  <c r="F158" i="1" s="1"/>
  <c r="H158" i="1"/>
  <c r="H159" i="1"/>
  <c r="H160" i="1"/>
  <c r="H161" i="1"/>
  <c r="H162" i="1"/>
  <c r="H163" i="1"/>
  <c r="H164" i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 s="1"/>
  <c r="F163" i="1" s="1"/>
  <c r="D164" i="1"/>
  <c r="E164" i="1" s="1"/>
  <c r="F164" i="1" s="1"/>
  <c r="D128" i="1"/>
  <c r="E128" i="1" s="1"/>
  <c r="F128" i="1" s="1"/>
  <c r="D129" i="1"/>
  <c r="E129" i="1" s="1"/>
  <c r="F129" i="1" s="1"/>
  <c r="D130" i="1"/>
  <c r="E130" i="1" s="1"/>
  <c r="F130" i="1" s="1"/>
  <c r="D131" i="1"/>
  <c r="E131" i="1" s="1"/>
  <c r="F131" i="1" s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140" i="1"/>
  <c r="E140" i="1" s="1"/>
  <c r="F140" i="1" s="1"/>
  <c r="D141" i="1"/>
  <c r="E141" i="1" s="1"/>
  <c r="F141" i="1" s="1"/>
  <c r="D142" i="1"/>
  <c r="E142" i="1" s="1"/>
  <c r="F142" i="1" s="1"/>
  <c r="D143" i="1"/>
  <c r="E143" i="1" s="1"/>
  <c r="F143" i="1" s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 s="1"/>
  <c r="F147" i="1" s="1"/>
  <c r="D148" i="1"/>
  <c r="E148" i="1" s="1"/>
  <c r="F148" i="1" s="1"/>
  <c r="D149" i="1"/>
  <c r="E149" i="1" s="1"/>
  <c r="F149" i="1" s="1"/>
  <c r="D150" i="1"/>
  <c r="E150" i="1" s="1"/>
  <c r="F150" i="1" s="1"/>
  <c r="D151" i="1"/>
  <c r="E151" i="1" s="1"/>
  <c r="F151" i="1" s="1"/>
  <c r="D113" i="1"/>
  <c r="E113" i="1" s="1"/>
  <c r="F113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118" i="1"/>
  <c r="E118" i="1" s="1"/>
  <c r="F118" i="1" s="1"/>
  <c r="D119" i="1"/>
  <c r="E119" i="1" s="1"/>
  <c r="F119" i="1" s="1"/>
  <c r="D120" i="1"/>
  <c r="E120" i="1" s="1"/>
  <c r="F120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E124" i="1" s="1"/>
  <c r="F124" i="1" s="1"/>
  <c r="D125" i="1"/>
  <c r="E125" i="1" s="1"/>
  <c r="F125" i="1" s="1"/>
  <c r="D126" i="1"/>
  <c r="E126" i="1" s="1"/>
  <c r="F126" i="1" s="1"/>
  <c r="D127" i="1"/>
  <c r="E127" i="1" s="1"/>
  <c r="F127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 s="1"/>
  <c r="F110" i="1" s="1"/>
  <c r="D111" i="1"/>
  <c r="E111" i="1" s="1"/>
  <c r="F111" i="1" s="1"/>
  <c r="D112" i="1"/>
  <c r="E112" i="1" s="1"/>
  <c r="F112" i="1" s="1"/>
  <c r="D4" i="1"/>
  <c r="D5" i="1"/>
  <c r="E5" i="1" s="1"/>
  <c r="F5" i="1" s="1"/>
  <c r="D6" i="1"/>
  <c r="E6" i="1" s="1"/>
  <c r="F6" i="1" s="1"/>
  <c r="D7" i="1"/>
  <c r="E7" i="1" s="1"/>
  <c r="F7" i="1" s="1"/>
  <c r="D8" i="1"/>
  <c r="D9" i="1"/>
  <c r="D10" i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D17" i="1"/>
  <c r="D18" i="1"/>
  <c r="D19" i="1"/>
  <c r="E19" i="1" s="1"/>
  <c r="F19" i="1" s="1"/>
  <c r="D20" i="1"/>
  <c r="D21" i="1"/>
  <c r="E21" i="1" s="1"/>
  <c r="F21" i="1" s="1"/>
  <c r="D22" i="1"/>
  <c r="E22" i="1" s="1"/>
  <c r="F22" i="1" s="1"/>
  <c r="D23" i="1"/>
  <c r="E23" i="1" s="1"/>
  <c r="F23" i="1" s="1"/>
  <c r="D24" i="1"/>
  <c r="D25" i="1"/>
  <c r="D26" i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D33" i="1"/>
  <c r="D34" i="1"/>
  <c r="D35" i="1"/>
  <c r="E35" i="1" s="1"/>
  <c r="F35" i="1" s="1"/>
  <c r="D36" i="1"/>
  <c r="D37" i="1"/>
  <c r="E37" i="1" s="1"/>
  <c r="F37" i="1" s="1"/>
  <c r="D38" i="1"/>
  <c r="E38" i="1" s="1"/>
  <c r="F38" i="1" s="1"/>
  <c r="D39" i="1"/>
  <c r="E39" i="1" s="1"/>
  <c r="F39" i="1" s="1"/>
  <c r="D40" i="1"/>
  <c r="D41" i="1"/>
  <c r="D42" i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D49" i="1"/>
  <c r="D50" i="1"/>
  <c r="D51" i="1"/>
  <c r="E51" i="1" s="1"/>
  <c r="F51" i="1" s="1"/>
  <c r="D52" i="1"/>
  <c r="D53" i="1"/>
  <c r="E53" i="1" s="1"/>
  <c r="F53" i="1" s="1"/>
  <c r="D54" i="1"/>
  <c r="E54" i="1" s="1"/>
  <c r="F54" i="1" s="1"/>
  <c r="D55" i="1"/>
  <c r="E55" i="1" s="1"/>
  <c r="F55" i="1" s="1"/>
  <c r="D56" i="1"/>
  <c r="D57" i="1"/>
  <c r="D58" i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D90" i="1"/>
  <c r="E90" i="1" s="1"/>
  <c r="F90" i="1" s="1"/>
  <c r="D3" i="1"/>
  <c r="E3" i="1" s="1"/>
  <c r="F3" i="1" s="1"/>
  <c r="D2" i="1"/>
  <c r="E2" i="1" s="1"/>
  <c r="G2" i="1" s="1"/>
  <c r="H90" i="1"/>
  <c r="H89" i="1"/>
  <c r="E89" i="1"/>
  <c r="F89" i="1" s="1"/>
  <c r="H88" i="1"/>
  <c r="H87" i="1"/>
  <c r="H86" i="1"/>
  <c r="H85" i="1"/>
  <c r="H84" i="1"/>
  <c r="H83" i="1"/>
  <c r="H82" i="1"/>
  <c r="H81" i="1"/>
  <c r="E81" i="1"/>
  <c r="F81" i="1" s="1"/>
  <c r="H80" i="1"/>
  <c r="H79" i="1"/>
  <c r="H78" i="1"/>
  <c r="H77" i="1"/>
  <c r="H76" i="1"/>
  <c r="H75" i="1"/>
  <c r="H74" i="1"/>
  <c r="H73" i="1"/>
  <c r="E73" i="1"/>
  <c r="F73" i="1" s="1"/>
  <c r="H72" i="1"/>
  <c r="H71" i="1"/>
  <c r="H70" i="1"/>
  <c r="H69" i="1"/>
  <c r="H68" i="1"/>
  <c r="H67" i="1"/>
  <c r="H66" i="1"/>
  <c r="H65" i="1"/>
  <c r="E65" i="1"/>
  <c r="F65" i="1" s="1"/>
  <c r="H64" i="1"/>
  <c r="H63" i="1"/>
  <c r="H62" i="1"/>
  <c r="H61" i="1"/>
  <c r="H60" i="1"/>
  <c r="H59" i="1"/>
  <c r="H58" i="1"/>
  <c r="E58" i="1"/>
  <c r="F58" i="1" s="1"/>
  <c r="H57" i="1"/>
  <c r="E57" i="1"/>
  <c r="F57" i="1" s="1"/>
  <c r="H56" i="1"/>
  <c r="E56" i="1"/>
  <c r="F56" i="1" s="1"/>
  <c r="H55" i="1"/>
  <c r="H54" i="1"/>
  <c r="H53" i="1"/>
  <c r="H52" i="1"/>
  <c r="E52" i="1"/>
  <c r="F52" i="1" s="1"/>
  <c r="H51" i="1"/>
  <c r="H50" i="1"/>
  <c r="E50" i="1"/>
  <c r="F50" i="1" s="1"/>
  <c r="H49" i="1"/>
  <c r="E49" i="1"/>
  <c r="F49" i="1" s="1"/>
  <c r="H48" i="1"/>
  <c r="E48" i="1"/>
  <c r="F48" i="1" s="1"/>
  <c r="H47" i="1"/>
  <c r="H46" i="1"/>
  <c r="H45" i="1"/>
  <c r="H44" i="1"/>
  <c r="H43" i="1"/>
  <c r="H42" i="1"/>
  <c r="E42" i="1"/>
  <c r="F42" i="1" s="1"/>
  <c r="H41" i="1"/>
  <c r="E41" i="1"/>
  <c r="F41" i="1" s="1"/>
  <c r="H40" i="1"/>
  <c r="E40" i="1"/>
  <c r="F40" i="1" s="1"/>
  <c r="H39" i="1"/>
  <c r="H38" i="1"/>
  <c r="H37" i="1"/>
  <c r="H36" i="1"/>
  <c r="E36" i="1"/>
  <c r="F36" i="1" s="1"/>
  <c r="H35" i="1"/>
  <c r="H34" i="1"/>
  <c r="E34" i="1"/>
  <c r="F34" i="1" s="1"/>
  <c r="H33" i="1"/>
  <c r="E33" i="1"/>
  <c r="F33" i="1" s="1"/>
  <c r="H32" i="1"/>
  <c r="E32" i="1"/>
  <c r="F32" i="1" s="1"/>
  <c r="H31" i="1"/>
  <c r="H30" i="1"/>
  <c r="H29" i="1"/>
  <c r="H28" i="1"/>
  <c r="H27" i="1"/>
  <c r="H26" i="1"/>
  <c r="E26" i="1"/>
  <c r="F26" i="1" s="1"/>
  <c r="H25" i="1"/>
  <c r="E25" i="1"/>
  <c r="F25" i="1" s="1"/>
  <c r="H24" i="1"/>
  <c r="E24" i="1"/>
  <c r="F24" i="1" s="1"/>
  <c r="H23" i="1"/>
  <c r="H22" i="1"/>
  <c r="H21" i="1"/>
  <c r="H20" i="1"/>
  <c r="E20" i="1"/>
  <c r="F20" i="1" s="1"/>
  <c r="H19" i="1"/>
  <c r="H18" i="1"/>
  <c r="E18" i="1"/>
  <c r="F18" i="1" s="1"/>
  <c r="H17" i="1"/>
  <c r="E17" i="1"/>
  <c r="F17" i="1" s="1"/>
  <c r="H16" i="1"/>
  <c r="E16" i="1"/>
  <c r="F16" i="1" s="1"/>
  <c r="H15" i="1"/>
  <c r="H14" i="1"/>
  <c r="H13" i="1"/>
  <c r="H12" i="1"/>
  <c r="H11" i="1"/>
  <c r="H10" i="1"/>
  <c r="E10" i="1"/>
  <c r="F10" i="1" s="1"/>
  <c r="H9" i="1"/>
  <c r="E9" i="1"/>
  <c r="F9" i="1" s="1"/>
  <c r="H8" i="1"/>
  <c r="E8" i="1"/>
  <c r="F8" i="1" s="1"/>
  <c r="H7" i="1"/>
  <c r="H6" i="1"/>
  <c r="H5" i="1"/>
  <c r="H4" i="1"/>
  <c r="E4" i="1"/>
  <c r="F4" i="1" s="1"/>
  <c r="H3" i="1"/>
  <c r="H2" i="1"/>
  <c r="K8" i="4" l="1"/>
  <c r="K9" i="4" s="1"/>
  <c r="K10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K7" i="2"/>
  <c r="K12" i="2" s="1"/>
  <c r="G2" i="2"/>
  <c r="F2" i="2"/>
  <c r="K8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K7" i="1"/>
  <c r="K12" i="1" s="1"/>
  <c r="F2" i="1"/>
  <c r="K8" i="1" s="1"/>
  <c r="G44" i="4" l="1"/>
  <c r="G45" i="4" s="1"/>
  <c r="G46" i="4" s="1"/>
  <c r="G47" i="4" s="1"/>
  <c r="K9" i="2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K9" i="1"/>
  <c r="K10" i="1" s="1"/>
  <c r="K6" i="1"/>
  <c r="K11" i="1" s="1"/>
  <c r="G48" i="4" l="1"/>
  <c r="K6" i="2"/>
  <c r="K11" i="2" s="1"/>
  <c r="G49" i="4" l="1"/>
  <c r="G50" i="4" l="1"/>
  <c r="G51" i="4" l="1"/>
  <c r="G52" i="4" l="1"/>
  <c r="G53" i="4" l="1"/>
  <c r="G54" i="4" l="1"/>
  <c r="G55" i="4" l="1"/>
  <c r="G56" i="4" l="1"/>
  <c r="G57" i="4" l="1"/>
  <c r="G58" i="4" l="1"/>
  <c r="G59" i="4" l="1"/>
  <c r="G60" i="4" l="1"/>
  <c r="G61" i="4" l="1"/>
  <c r="G62" i="4" l="1"/>
  <c r="G63" i="4" l="1"/>
  <c r="G64" i="4" l="1"/>
  <c r="G65" i="4" l="1"/>
  <c r="G66" i="4" l="1"/>
  <c r="G67" i="4" l="1"/>
  <c r="G68" i="4" l="1"/>
  <c r="G69" i="4" l="1"/>
  <c r="G70" i="4" l="1"/>
  <c r="G71" i="4" l="1"/>
  <c r="G72" i="4" l="1"/>
  <c r="G73" i="4" l="1"/>
  <c r="G74" i="4" l="1"/>
  <c r="G75" i="4" l="1"/>
  <c r="G76" i="4" l="1"/>
  <c r="G77" i="4" l="1"/>
  <c r="G78" i="4" l="1"/>
  <c r="G79" i="4" l="1"/>
  <c r="G80" i="4" l="1"/>
  <c r="G81" i="4" l="1"/>
  <c r="G82" i="4" l="1"/>
  <c r="G83" i="4" l="1"/>
  <c r="G84" i="4" l="1"/>
  <c r="G85" i="4" l="1"/>
  <c r="G86" i="4" l="1"/>
  <c r="G87" i="4" l="1"/>
  <c r="G88" i="4" l="1"/>
  <c r="G89" i="4" l="1"/>
  <c r="G90" i="4" l="1"/>
  <c r="G169" i="4" l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K6" i="4" s="1"/>
  <c r="K1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tc={6A2606CB-D64B-46EF-9E82-1BBAB31BAB32}</author>
    <author>tc={92B900B5-D3C7-4C8B-8D82-9132AFC4F9FE}</author>
    <author>tc={A616E4C4-3A25-4106-BC74-7186C57A3CA6}</author>
    <author>tc={064447D8-FCCD-44A6-A84F-0CDDB1BB3C0F}</author>
    <author>tc={4B98061C-FEF5-464A-8274-C6099A39C431}</author>
    <author>tc={3446E514-442B-41FA-A5C0-9412418D91CF}</author>
    <author>tc={CD57DB5C-9F9A-4AEF-B0CC-A687173259EE}</author>
    <author>tc={ED7A6DD1-2550-4330-A06A-6EBB1344A57B}</author>
    <author>tc={6502AC08-028A-4327-AC7B-9E50D81D3759}</author>
  </authors>
  <commentList>
    <comment ref="K4" authorId="0" shapeId="0" xr:uid="{6A2606CB-D64B-46EF-9E82-1BBAB31BAB32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92B900B5-D3C7-4C8B-8D82-9132AFC4F9FE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A616E4C4-3A25-4106-BC74-7186C57A3CA6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64447D8-FCCD-44A6-A84F-0CDDB1BB3C0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4B98061C-FEF5-464A-8274-C6099A39C431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3446E514-442B-41FA-A5C0-9412418D91CF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CD57DB5C-9F9A-4AEF-B0CC-A687173259E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ED7A6DD1-2550-4330-A06A-6EBB1344A57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6502AC08-028A-4327-AC7B-9E50D81D37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tc={2B513FC8-C2C7-4D45-91EB-846CDFC6A78C}</author>
    <author>tc={FDA3632F-644C-4E6E-A606-6BB5AD47C335}</author>
    <author>tc={281B8D98-C7DB-4E84-BB75-753F05FE4A95}</author>
    <author>tc={0F336C4F-85CB-4FF1-8F64-A13E1F07C1A1}</author>
    <author>tc={FB97C65D-3096-469C-961E-02EBE6EF8D49}</author>
    <author>tc={36E1E861-570B-482C-9296-93CA6D1CF068}</author>
    <author>tc={0941DB7E-6107-4EFD-878F-2F7750B839D7}</author>
    <author>tc={126B099F-5699-407C-A132-311CC10DF933}</author>
    <author>tc={4EAF56AD-489D-4390-8950-94FA01FED991}</author>
  </authors>
  <commentList>
    <comment ref="K4" authorId="0" shapeId="0" xr:uid="{2B513FC8-C2C7-4D45-91EB-846CDFC6A78C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FDA3632F-644C-4E6E-A606-6BB5AD47C335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281B8D98-C7DB-4E84-BB75-753F05FE4A95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F336C4F-85CB-4FF1-8F64-A13E1F07C1A1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FB97C65D-3096-469C-961E-02EBE6EF8D4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36E1E861-570B-482C-9296-93CA6D1CF068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941DB7E-6107-4EFD-878F-2F7750B839D7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126B099F-5699-407C-A132-311CC10DF93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4EAF56AD-489D-4390-8950-94FA01FED991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tc={ABD09F8A-E280-4629-AEFE-8EDCB649241A}</author>
    <author>tc={4A35AEA3-9D3D-4805-9D8C-6E5C5A8724A3}</author>
    <author>tc={1DD1501C-DFD6-4660-A2B6-3870D7398448}</author>
    <author>tc={FB6C6E3B-228F-45A0-AED4-42328805E04E}</author>
    <author>tc={4C39DA00-DFCF-42FF-90B7-2F603E4C6356}</author>
    <author>tc={698F6CD5-E228-4597-8D2A-149B2B9EBECA}</author>
    <author>tc={9786F2ED-D121-41FD-8A03-740CE22DA7AD}</author>
    <author>tc={D546C7B3-F44B-469D-B51B-1DBEC7FE70C2}</author>
    <author>tc={46541DC8-0772-472C-9587-C81A18B062AF}</author>
  </authors>
  <commentList>
    <comment ref="K4" authorId="0" shapeId="0" xr:uid="{ABD09F8A-E280-4629-AEFE-8EDCB649241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4A35AEA3-9D3D-4805-9D8C-6E5C5A8724A3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1DD1501C-DFD6-4660-A2B6-3870D7398448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FB6C6E3B-228F-45A0-AED4-42328805E04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4C39DA00-DFCF-42FF-90B7-2F603E4C635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698F6CD5-E228-4597-8D2A-149B2B9EBECA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9786F2ED-D121-41FD-8A03-740CE22DA7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D546C7B3-F44B-469D-B51B-1DBEC7FE70C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46541DC8-0772-472C-9587-C81A18B062A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<sst xmlns="http://schemas.openxmlformats.org/spreadsheetml/2006/main" count="195" uniqueCount="48">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</sst>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0" fillId="4" borderId="0" xfId="0" applyNumberFormat="1" applyFill="1"/>
    <xf numFmtId="22" fontId="0" fillId="4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Sheet1!$A$2:$A$2012</c:f>
              <c:numCache>
                <c:formatCode>0</c:formatCode>
                <c:ptCount val="20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</c:numCache>
            </c:numRef>
          </c:xVal>
          <c:yVal>
            <c:numRef>
              <c:f>Sheet1!$E$2:$E$2012</c:f>
              <c:numCache>
                <c:formatCode>0.00</c:formatCode>
                <c:ptCount val="2011"/>
                <c:pt idx="0">
                  <c:v>0.12344318181820725</c:v>
                </c:pt>
                <c:pt idx="1">
                  <c:v>0.12344318181820725</c:v>
                </c:pt>
                <c:pt idx="2">
                  <c:v>0.12344318181820725</c:v>
                </c:pt>
                <c:pt idx="3">
                  <c:v>7.2443181818210148E-2</c:v>
                </c:pt>
                <c:pt idx="4">
                  <c:v>7.2443181818210148E-2</c:v>
                </c:pt>
                <c:pt idx="5">
                  <c:v>7.2443181818210148E-2</c:v>
                </c:pt>
                <c:pt idx="6">
                  <c:v>0.53144318181820582</c:v>
                </c:pt>
                <c:pt idx="7">
                  <c:v>0.12344318181820725</c:v>
                </c:pt>
                <c:pt idx="8">
                  <c:v>0.17444318181820437</c:v>
                </c:pt>
                <c:pt idx="9">
                  <c:v>0.17444318181820437</c:v>
                </c:pt>
                <c:pt idx="10">
                  <c:v>0.17444318181820437</c:v>
                </c:pt>
                <c:pt idx="11">
                  <c:v>0.17444318181820437</c:v>
                </c:pt>
                <c:pt idx="12">
                  <c:v>0.12344318181820725</c:v>
                </c:pt>
                <c:pt idx="13">
                  <c:v>0.12344318181820725</c:v>
                </c:pt>
                <c:pt idx="14">
                  <c:v>0.12344318181820725</c:v>
                </c:pt>
                <c:pt idx="15">
                  <c:v>7.2443181818210148E-2</c:v>
                </c:pt>
                <c:pt idx="16">
                  <c:v>0.12344318181820725</c:v>
                </c:pt>
                <c:pt idx="17">
                  <c:v>7.2443181818210148E-2</c:v>
                </c:pt>
                <c:pt idx="18">
                  <c:v>7.2443181818210148E-2</c:v>
                </c:pt>
                <c:pt idx="19">
                  <c:v>7.2443181818210148E-2</c:v>
                </c:pt>
                <c:pt idx="20">
                  <c:v>7.2443181818210148E-2</c:v>
                </c:pt>
                <c:pt idx="21">
                  <c:v>7.2443181818210148E-2</c:v>
                </c:pt>
                <c:pt idx="22">
                  <c:v>0.12344318181820725</c:v>
                </c:pt>
                <c:pt idx="23">
                  <c:v>0.12344318181820725</c:v>
                </c:pt>
                <c:pt idx="24">
                  <c:v>7.2443181818210148E-2</c:v>
                </c:pt>
                <c:pt idx="25">
                  <c:v>0.12344318181820725</c:v>
                </c:pt>
                <c:pt idx="26">
                  <c:v>0.12344318181820725</c:v>
                </c:pt>
                <c:pt idx="27">
                  <c:v>0.12344318181820725</c:v>
                </c:pt>
                <c:pt idx="28">
                  <c:v>7.2443181818210148E-2</c:v>
                </c:pt>
                <c:pt idx="29">
                  <c:v>7.2443181818210148E-2</c:v>
                </c:pt>
                <c:pt idx="30">
                  <c:v>2.14431818182058E-2</c:v>
                </c:pt>
                <c:pt idx="31">
                  <c:v>2.14431818182058E-2</c:v>
                </c:pt>
                <c:pt idx="32">
                  <c:v>2.14431818182058E-2</c:v>
                </c:pt>
                <c:pt idx="33">
                  <c:v>-2.9556818181791299E-2</c:v>
                </c:pt>
                <c:pt idx="34">
                  <c:v>-2.9556818181791299E-2</c:v>
                </c:pt>
                <c:pt idx="35">
                  <c:v>-2.9556818181791299E-2</c:v>
                </c:pt>
                <c:pt idx="36">
                  <c:v>-8.055681818179565E-2</c:v>
                </c:pt>
                <c:pt idx="37">
                  <c:v>-0.13155681818179274</c:v>
                </c:pt>
                <c:pt idx="38">
                  <c:v>-8.055681818179565E-2</c:v>
                </c:pt>
                <c:pt idx="39">
                  <c:v>-8.055681818179565E-2</c:v>
                </c:pt>
                <c:pt idx="40">
                  <c:v>-8.055681818179565E-2</c:v>
                </c:pt>
                <c:pt idx="41">
                  <c:v>-8.055681818179565E-2</c:v>
                </c:pt>
                <c:pt idx="42">
                  <c:v>-2.9556818181791299E-2</c:v>
                </c:pt>
                <c:pt idx="43">
                  <c:v>-8.055681818179565E-2</c:v>
                </c:pt>
                <c:pt idx="44">
                  <c:v>-8.055681818179565E-2</c:v>
                </c:pt>
                <c:pt idx="45">
                  <c:v>-8.055681818179565E-2</c:v>
                </c:pt>
                <c:pt idx="46">
                  <c:v>-2.9556818181791299E-2</c:v>
                </c:pt>
                <c:pt idx="47">
                  <c:v>-2.9556818181791299E-2</c:v>
                </c:pt>
                <c:pt idx="48">
                  <c:v>-2.9556818181791299E-2</c:v>
                </c:pt>
                <c:pt idx="49">
                  <c:v>-2.9556818181791299E-2</c:v>
                </c:pt>
                <c:pt idx="50">
                  <c:v>-2.9556818181791299E-2</c:v>
                </c:pt>
                <c:pt idx="51">
                  <c:v>-2.9556818181791299E-2</c:v>
                </c:pt>
                <c:pt idx="52">
                  <c:v>-2.9556818181791299E-2</c:v>
                </c:pt>
                <c:pt idx="53">
                  <c:v>-2.9556818181791299E-2</c:v>
                </c:pt>
                <c:pt idx="54">
                  <c:v>-2.9556818181791299E-2</c:v>
                </c:pt>
                <c:pt idx="55">
                  <c:v>-2.9556818181791299E-2</c:v>
                </c:pt>
                <c:pt idx="56">
                  <c:v>-2.9556818181791299E-2</c:v>
                </c:pt>
                <c:pt idx="57">
                  <c:v>-2.9556818181791299E-2</c:v>
                </c:pt>
                <c:pt idx="58">
                  <c:v>-2.9556818181791299E-2</c:v>
                </c:pt>
                <c:pt idx="59">
                  <c:v>-2.9556818181791299E-2</c:v>
                </c:pt>
                <c:pt idx="60">
                  <c:v>-2.9556818181791299E-2</c:v>
                </c:pt>
                <c:pt idx="61">
                  <c:v>-2.9556818181791299E-2</c:v>
                </c:pt>
                <c:pt idx="62">
                  <c:v>-2.9556818181791299E-2</c:v>
                </c:pt>
                <c:pt idx="63">
                  <c:v>-2.9556818181791299E-2</c:v>
                </c:pt>
                <c:pt idx="64">
                  <c:v>-2.9556818181791299E-2</c:v>
                </c:pt>
                <c:pt idx="65">
                  <c:v>-8.055681818179565E-2</c:v>
                </c:pt>
                <c:pt idx="66">
                  <c:v>-8.055681818179565E-2</c:v>
                </c:pt>
                <c:pt idx="67">
                  <c:v>-0.13155681818179274</c:v>
                </c:pt>
                <c:pt idx="68">
                  <c:v>-0.13155681818179274</c:v>
                </c:pt>
                <c:pt idx="69">
                  <c:v>-0.13155681818179274</c:v>
                </c:pt>
                <c:pt idx="70">
                  <c:v>-0.13155681818179274</c:v>
                </c:pt>
                <c:pt idx="71">
                  <c:v>-0.13155681818179274</c:v>
                </c:pt>
                <c:pt idx="72">
                  <c:v>-0.13155681818179274</c:v>
                </c:pt>
                <c:pt idx="73">
                  <c:v>-0.13155681818179274</c:v>
                </c:pt>
                <c:pt idx="74">
                  <c:v>-0.18255681818178984</c:v>
                </c:pt>
                <c:pt idx="75">
                  <c:v>-0.18255681818178984</c:v>
                </c:pt>
                <c:pt idx="76">
                  <c:v>-0.18255681818178984</c:v>
                </c:pt>
                <c:pt idx="77">
                  <c:v>-0.18255681818178984</c:v>
                </c:pt>
                <c:pt idx="78">
                  <c:v>-0.18255681818178984</c:v>
                </c:pt>
                <c:pt idx="79">
                  <c:v>-0.13155681818179274</c:v>
                </c:pt>
                <c:pt idx="80">
                  <c:v>-8.055681818179565E-2</c:v>
                </c:pt>
                <c:pt idx="81">
                  <c:v>-2.9556818181791299E-2</c:v>
                </c:pt>
                <c:pt idx="82">
                  <c:v>-2.9556818181791299E-2</c:v>
                </c:pt>
                <c:pt idx="83">
                  <c:v>-2.9556818181791299E-2</c:v>
                </c:pt>
                <c:pt idx="84">
                  <c:v>2.14431818182058E-2</c:v>
                </c:pt>
                <c:pt idx="85">
                  <c:v>-2.9556818181791299E-2</c:v>
                </c:pt>
                <c:pt idx="86">
                  <c:v>-2.9556818181791299E-2</c:v>
                </c:pt>
                <c:pt idx="87">
                  <c:v>2.14431818182058E-2</c:v>
                </c:pt>
                <c:pt idx="88">
                  <c:v>-2.9556818181791299E-2</c:v>
                </c:pt>
                <c:pt idx="90">
                  <c:v>30.264443181818205</c:v>
                </c:pt>
                <c:pt idx="91">
                  <c:v>29.805443181818209</c:v>
                </c:pt>
                <c:pt idx="92">
                  <c:v>29.601443181818205</c:v>
                </c:pt>
                <c:pt idx="93">
                  <c:v>29.958443181818208</c:v>
                </c:pt>
                <c:pt idx="94">
                  <c:v>29.805443181818209</c:v>
                </c:pt>
                <c:pt idx="95">
                  <c:v>29.397443181818211</c:v>
                </c:pt>
                <c:pt idx="96">
                  <c:v>29.040443181818208</c:v>
                </c:pt>
                <c:pt idx="97">
                  <c:v>28.785443181818209</c:v>
                </c:pt>
                <c:pt idx="98">
                  <c:v>28.836443181818208</c:v>
                </c:pt>
                <c:pt idx="99">
                  <c:v>28.428443181818206</c:v>
                </c:pt>
                <c:pt idx="100">
                  <c:v>28.428443181818206</c:v>
                </c:pt>
                <c:pt idx="101">
                  <c:v>28.938443181818208</c:v>
                </c:pt>
                <c:pt idx="102">
                  <c:v>30.366443181818212</c:v>
                </c:pt>
                <c:pt idx="103">
                  <c:v>31.488443181818209</c:v>
                </c:pt>
                <c:pt idx="104">
                  <c:v>32.049443181818205</c:v>
                </c:pt>
                <c:pt idx="105">
                  <c:v>31.590443181818202</c:v>
                </c:pt>
                <c:pt idx="106">
                  <c:v>30.67244318181821</c:v>
                </c:pt>
                <c:pt idx="107">
                  <c:v>30.111443181818213</c:v>
                </c:pt>
                <c:pt idx="108">
                  <c:v>29.499443181818204</c:v>
                </c:pt>
                <c:pt idx="109">
                  <c:v>29.65244318181821</c:v>
                </c:pt>
                <c:pt idx="110">
                  <c:v>29.856443181818207</c:v>
                </c:pt>
                <c:pt idx="111">
                  <c:v>30.67244318181821</c:v>
                </c:pt>
                <c:pt idx="112">
                  <c:v>31.182443181818211</c:v>
                </c:pt>
                <c:pt idx="113">
                  <c:v>31.182443181818211</c:v>
                </c:pt>
                <c:pt idx="114">
                  <c:v>31.335443181818203</c:v>
                </c:pt>
                <c:pt idx="115">
                  <c:v>30.825443181818201</c:v>
                </c:pt>
                <c:pt idx="116">
                  <c:v>30.162443181818212</c:v>
                </c:pt>
                <c:pt idx="117">
                  <c:v>29.65244318181821</c:v>
                </c:pt>
                <c:pt idx="118">
                  <c:v>29.040443181818208</c:v>
                </c:pt>
                <c:pt idx="119">
                  <c:v>28.326443181818206</c:v>
                </c:pt>
                <c:pt idx="120">
                  <c:v>27.153443181818208</c:v>
                </c:pt>
                <c:pt idx="121">
                  <c:v>27.408443181818207</c:v>
                </c:pt>
                <c:pt idx="122">
                  <c:v>29.65244318181821</c:v>
                </c:pt>
                <c:pt idx="123">
                  <c:v>31.0804431818182</c:v>
                </c:pt>
                <c:pt idx="124">
                  <c:v>31.488443181818209</c:v>
                </c:pt>
                <c:pt idx="125">
                  <c:v>30.825443181818201</c:v>
                </c:pt>
                <c:pt idx="126">
                  <c:v>29.397443181818211</c:v>
                </c:pt>
                <c:pt idx="127">
                  <c:v>29.44844318181821</c:v>
                </c:pt>
                <c:pt idx="128">
                  <c:v>30.111443181818213</c:v>
                </c:pt>
                <c:pt idx="129">
                  <c:v>30.570443181818202</c:v>
                </c:pt>
                <c:pt idx="130">
                  <c:v>31.692443181818209</c:v>
                </c:pt>
                <c:pt idx="131">
                  <c:v>31.794443181818206</c:v>
                </c:pt>
                <c:pt idx="132">
                  <c:v>30.162443181818212</c:v>
                </c:pt>
                <c:pt idx="133">
                  <c:v>28.683443181818209</c:v>
                </c:pt>
                <c:pt idx="134">
                  <c:v>27.816443181818205</c:v>
                </c:pt>
                <c:pt idx="135">
                  <c:v>28.479443181818205</c:v>
                </c:pt>
                <c:pt idx="136">
                  <c:v>27.357443181818212</c:v>
                </c:pt>
                <c:pt idx="137">
                  <c:v>26.235443181818209</c:v>
                </c:pt>
                <c:pt idx="138">
                  <c:v>26.439443181818206</c:v>
                </c:pt>
                <c:pt idx="139">
                  <c:v>27.306443181818207</c:v>
                </c:pt>
                <c:pt idx="140">
                  <c:v>26.541443181818206</c:v>
                </c:pt>
                <c:pt idx="141">
                  <c:v>26.08244318181821</c:v>
                </c:pt>
                <c:pt idx="142">
                  <c:v>25.674443181818205</c:v>
                </c:pt>
                <c:pt idx="143">
                  <c:v>25.317443181818209</c:v>
                </c:pt>
                <c:pt idx="144">
                  <c:v>25.521443181818206</c:v>
                </c:pt>
                <c:pt idx="145">
                  <c:v>26.439443181818206</c:v>
                </c:pt>
                <c:pt idx="146">
                  <c:v>25.98044318181821</c:v>
                </c:pt>
                <c:pt idx="147">
                  <c:v>25.572443181818212</c:v>
                </c:pt>
                <c:pt idx="148">
                  <c:v>24.705443181818207</c:v>
                </c:pt>
                <c:pt idx="149">
                  <c:v>23.17544318181821</c:v>
                </c:pt>
                <c:pt idx="150">
                  <c:v>22.869443181818205</c:v>
                </c:pt>
                <c:pt idx="151">
                  <c:v>23.17544318181821</c:v>
                </c:pt>
                <c:pt idx="152">
                  <c:v>23.481443181818207</c:v>
                </c:pt>
                <c:pt idx="153">
                  <c:v>23.328443181818209</c:v>
                </c:pt>
                <c:pt idx="154">
                  <c:v>23.17544318181821</c:v>
                </c:pt>
                <c:pt idx="155">
                  <c:v>22.563443181818208</c:v>
                </c:pt>
                <c:pt idx="156">
                  <c:v>22.359443181818204</c:v>
                </c:pt>
                <c:pt idx="157">
                  <c:v>22.002443181818212</c:v>
                </c:pt>
                <c:pt idx="158">
                  <c:v>21.288443181818209</c:v>
                </c:pt>
                <c:pt idx="159">
                  <c:v>20.727443181818209</c:v>
                </c:pt>
                <c:pt idx="160">
                  <c:v>20.268443181818206</c:v>
                </c:pt>
                <c:pt idx="161">
                  <c:v>21.798443181818207</c:v>
                </c:pt>
                <c:pt idx="162">
                  <c:v>22.053443181818206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7F-446F-9E03-020C08259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Sheet1!$A$2:$A$2012</c15:sqref>
                        </c15:formulaRef>
                      </c:ext>
                    </c:extLst>
                    <c:numCache>
                      <c:formatCode>0</c:formatCode>
                      <c:ptCount val="20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90">
                        <c:v>445</c:v>
                      </c:pt>
                      <c:pt idx="91">
                        <c:v>450</c:v>
                      </c:pt>
                      <c:pt idx="92">
                        <c:v>455</c:v>
                      </c:pt>
                      <c:pt idx="93">
                        <c:v>460</c:v>
                      </c:pt>
                      <c:pt idx="94">
                        <c:v>465</c:v>
                      </c:pt>
                      <c:pt idx="95">
                        <c:v>470</c:v>
                      </c:pt>
                      <c:pt idx="96">
                        <c:v>475</c:v>
                      </c:pt>
                      <c:pt idx="97">
                        <c:v>480</c:v>
                      </c:pt>
                      <c:pt idx="98">
                        <c:v>485</c:v>
                      </c:pt>
                      <c:pt idx="99">
                        <c:v>490</c:v>
                      </c:pt>
                      <c:pt idx="100">
                        <c:v>495</c:v>
                      </c:pt>
                      <c:pt idx="101">
                        <c:v>500</c:v>
                      </c:pt>
                      <c:pt idx="102">
                        <c:v>505</c:v>
                      </c:pt>
                      <c:pt idx="103">
                        <c:v>510</c:v>
                      </c:pt>
                      <c:pt idx="104">
                        <c:v>515</c:v>
                      </c:pt>
                      <c:pt idx="105">
                        <c:v>520</c:v>
                      </c:pt>
                      <c:pt idx="106">
                        <c:v>525</c:v>
                      </c:pt>
                      <c:pt idx="107">
                        <c:v>530</c:v>
                      </c:pt>
                      <c:pt idx="108">
                        <c:v>535</c:v>
                      </c:pt>
                      <c:pt idx="109">
                        <c:v>540</c:v>
                      </c:pt>
                      <c:pt idx="110">
                        <c:v>545</c:v>
                      </c:pt>
                      <c:pt idx="111">
                        <c:v>550</c:v>
                      </c:pt>
                      <c:pt idx="112">
                        <c:v>555</c:v>
                      </c:pt>
                      <c:pt idx="113">
                        <c:v>560</c:v>
                      </c:pt>
                      <c:pt idx="114">
                        <c:v>565</c:v>
                      </c:pt>
                      <c:pt idx="115">
                        <c:v>570</c:v>
                      </c:pt>
                      <c:pt idx="116">
                        <c:v>575</c:v>
                      </c:pt>
                      <c:pt idx="117">
                        <c:v>580</c:v>
                      </c:pt>
                      <c:pt idx="118">
                        <c:v>585</c:v>
                      </c:pt>
                      <c:pt idx="119">
                        <c:v>590</c:v>
                      </c:pt>
                      <c:pt idx="120">
                        <c:v>595</c:v>
                      </c:pt>
                      <c:pt idx="121">
                        <c:v>600</c:v>
                      </c:pt>
                      <c:pt idx="122">
                        <c:v>605</c:v>
                      </c:pt>
                      <c:pt idx="123">
                        <c:v>610</c:v>
                      </c:pt>
                      <c:pt idx="124">
                        <c:v>615</c:v>
                      </c:pt>
                      <c:pt idx="125">
                        <c:v>620</c:v>
                      </c:pt>
                      <c:pt idx="126">
                        <c:v>625</c:v>
                      </c:pt>
                      <c:pt idx="127">
                        <c:v>630</c:v>
                      </c:pt>
                      <c:pt idx="128">
                        <c:v>635</c:v>
                      </c:pt>
                      <c:pt idx="129">
                        <c:v>640</c:v>
                      </c:pt>
                      <c:pt idx="130">
                        <c:v>645</c:v>
                      </c:pt>
                      <c:pt idx="131">
                        <c:v>650</c:v>
                      </c:pt>
                      <c:pt idx="132">
                        <c:v>655</c:v>
                      </c:pt>
                      <c:pt idx="133">
                        <c:v>660</c:v>
                      </c:pt>
                      <c:pt idx="134">
                        <c:v>665</c:v>
                      </c:pt>
                      <c:pt idx="135">
                        <c:v>670</c:v>
                      </c:pt>
                      <c:pt idx="136">
                        <c:v>675</c:v>
                      </c:pt>
                      <c:pt idx="137">
                        <c:v>680</c:v>
                      </c:pt>
                      <c:pt idx="138">
                        <c:v>685</c:v>
                      </c:pt>
                      <c:pt idx="139">
                        <c:v>690</c:v>
                      </c:pt>
                      <c:pt idx="140">
                        <c:v>695</c:v>
                      </c:pt>
                      <c:pt idx="141">
                        <c:v>700</c:v>
                      </c:pt>
                      <c:pt idx="142">
                        <c:v>705</c:v>
                      </c:pt>
                      <c:pt idx="143">
                        <c:v>710</c:v>
                      </c:pt>
                      <c:pt idx="144">
                        <c:v>715</c:v>
                      </c:pt>
                      <c:pt idx="145">
                        <c:v>720</c:v>
                      </c:pt>
                      <c:pt idx="146">
                        <c:v>725</c:v>
                      </c:pt>
                      <c:pt idx="147">
                        <c:v>730</c:v>
                      </c:pt>
                      <c:pt idx="148">
                        <c:v>735</c:v>
                      </c:pt>
                      <c:pt idx="149">
                        <c:v>740</c:v>
                      </c:pt>
                      <c:pt idx="150">
                        <c:v>745</c:v>
                      </c:pt>
                      <c:pt idx="151">
                        <c:v>750</c:v>
                      </c:pt>
                      <c:pt idx="152">
                        <c:v>755</c:v>
                      </c:pt>
                      <c:pt idx="153">
                        <c:v>760</c:v>
                      </c:pt>
                      <c:pt idx="154">
                        <c:v>765</c:v>
                      </c:pt>
                      <c:pt idx="155">
                        <c:v>770</c:v>
                      </c:pt>
                      <c:pt idx="156">
                        <c:v>775</c:v>
                      </c:pt>
                      <c:pt idx="157">
                        <c:v>780</c:v>
                      </c:pt>
                      <c:pt idx="158">
                        <c:v>785</c:v>
                      </c:pt>
                      <c:pt idx="159">
                        <c:v>790</c:v>
                      </c:pt>
                      <c:pt idx="160">
                        <c:v>795</c:v>
                      </c:pt>
                      <c:pt idx="161">
                        <c:v>800</c:v>
                      </c:pt>
                      <c:pt idx="162">
                        <c:v>805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Sheet1!$B$2:$B$2012</c15:sqref>
                        </c15:formulaRef>
                      </c:ext>
                    </c:extLst>
                    <c:numCache>
                      <c:formatCode>m/d/yyyy\ h:mm</c:formatCode>
                      <c:ptCount val="2011"/>
                      <c:pt idx="0">
                        <c:v>44589.688194444447</c:v>
                      </c:pt>
                      <c:pt idx="1">
                        <c:v>44589.688252314816</c:v>
                      </c:pt>
                      <c:pt idx="2">
                        <c:v>44589.688310185185</c:v>
                      </c:pt>
                      <c:pt idx="3">
                        <c:v>44589.688368055555</c:v>
                      </c:pt>
                      <c:pt idx="4">
                        <c:v>44589.688425925924</c:v>
                      </c:pt>
                      <c:pt idx="5">
                        <c:v>44589.688483796293</c:v>
                      </c:pt>
                      <c:pt idx="6">
                        <c:v>44589.68854166667</c:v>
                      </c:pt>
                      <c:pt idx="7">
                        <c:v>44589.688599537039</c:v>
                      </c:pt>
                      <c:pt idx="8">
                        <c:v>44589.688657407409</c:v>
                      </c:pt>
                      <c:pt idx="9">
                        <c:v>44589.688715277778</c:v>
                      </c:pt>
                      <c:pt idx="10">
                        <c:v>44589.688773148147</c:v>
                      </c:pt>
                      <c:pt idx="11">
                        <c:v>44589.688831018517</c:v>
                      </c:pt>
                      <c:pt idx="12">
                        <c:v>44589.688888888886</c:v>
                      </c:pt>
                      <c:pt idx="13">
                        <c:v>44589.688946759263</c:v>
                      </c:pt>
                      <c:pt idx="14">
                        <c:v>44589.689004629632</c:v>
                      </c:pt>
                      <c:pt idx="15">
                        <c:v>44589.689062500001</c:v>
                      </c:pt>
                      <c:pt idx="16">
                        <c:v>44589.689120370371</c:v>
                      </c:pt>
                      <c:pt idx="17">
                        <c:v>44589.68917824074</c:v>
                      </c:pt>
                      <c:pt idx="18">
                        <c:v>44589.689236111109</c:v>
                      </c:pt>
                      <c:pt idx="19">
                        <c:v>44589.689293981479</c:v>
                      </c:pt>
                      <c:pt idx="20">
                        <c:v>44589.689351851855</c:v>
                      </c:pt>
                      <c:pt idx="21">
                        <c:v>44589.689409722225</c:v>
                      </c:pt>
                      <c:pt idx="22">
                        <c:v>44589.689467592594</c:v>
                      </c:pt>
                      <c:pt idx="23">
                        <c:v>44589.689525462964</c:v>
                      </c:pt>
                      <c:pt idx="24">
                        <c:v>44589.689583333333</c:v>
                      </c:pt>
                      <c:pt idx="25">
                        <c:v>44589.689641203702</c:v>
                      </c:pt>
                      <c:pt idx="26">
                        <c:v>44589.689699074072</c:v>
                      </c:pt>
                      <c:pt idx="27">
                        <c:v>44589.689756944441</c:v>
                      </c:pt>
                      <c:pt idx="28">
                        <c:v>44589.689814814818</c:v>
                      </c:pt>
                      <c:pt idx="29">
                        <c:v>44589.689872685187</c:v>
                      </c:pt>
                      <c:pt idx="30">
                        <c:v>44589.689930555556</c:v>
                      </c:pt>
                      <c:pt idx="31">
                        <c:v>44589.689988425926</c:v>
                      </c:pt>
                      <c:pt idx="32">
                        <c:v>44589.690046296295</c:v>
                      </c:pt>
                      <c:pt idx="33">
                        <c:v>44589.690104166664</c:v>
                      </c:pt>
                      <c:pt idx="34">
                        <c:v>44589.690162037034</c:v>
                      </c:pt>
                      <c:pt idx="35">
                        <c:v>44589.69021990741</c:v>
                      </c:pt>
                      <c:pt idx="36">
                        <c:v>44589.69027777778</c:v>
                      </c:pt>
                      <c:pt idx="37">
                        <c:v>44589.690335648149</c:v>
                      </c:pt>
                      <c:pt idx="38">
                        <c:v>44589.690393518518</c:v>
                      </c:pt>
                      <c:pt idx="39">
                        <c:v>44589.690451388888</c:v>
                      </c:pt>
                      <c:pt idx="40">
                        <c:v>44589.690509259257</c:v>
                      </c:pt>
                      <c:pt idx="41">
                        <c:v>44589.690567129626</c:v>
                      </c:pt>
                      <c:pt idx="42">
                        <c:v>44589.690625000003</c:v>
                      </c:pt>
                      <c:pt idx="43">
                        <c:v>44589.690682870372</c:v>
                      </c:pt>
                      <c:pt idx="44">
                        <c:v>44589.690740740742</c:v>
                      </c:pt>
                      <c:pt idx="45">
                        <c:v>44589.690798611111</c:v>
                      </c:pt>
                      <c:pt idx="46">
                        <c:v>44589.69085648148</c:v>
                      </c:pt>
                      <c:pt idx="47">
                        <c:v>44589.69091435185</c:v>
                      </c:pt>
                      <c:pt idx="48">
                        <c:v>44589.690972222219</c:v>
                      </c:pt>
                      <c:pt idx="49">
                        <c:v>44589.691030092596</c:v>
                      </c:pt>
                      <c:pt idx="50">
                        <c:v>44589.691087962965</c:v>
                      </c:pt>
                      <c:pt idx="51">
                        <c:v>44589.691145833334</c:v>
                      </c:pt>
                      <c:pt idx="52">
                        <c:v>44589.691203703704</c:v>
                      </c:pt>
                      <c:pt idx="53">
                        <c:v>44589.691261574073</c:v>
                      </c:pt>
                      <c:pt idx="54">
                        <c:v>44589.691319444442</c:v>
                      </c:pt>
                      <c:pt idx="55">
                        <c:v>44589.691377314812</c:v>
                      </c:pt>
                      <c:pt idx="56">
                        <c:v>44589.691435185188</c:v>
                      </c:pt>
                      <c:pt idx="57">
                        <c:v>44589.691493055558</c:v>
                      </c:pt>
                      <c:pt idx="58">
                        <c:v>44589.691550925927</c:v>
                      </c:pt>
                      <c:pt idx="59">
                        <c:v>44589.691608796296</c:v>
                      </c:pt>
                      <c:pt idx="60">
                        <c:v>44589.691666666666</c:v>
                      </c:pt>
                      <c:pt idx="61">
                        <c:v>44589.691724537035</c:v>
                      </c:pt>
                      <c:pt idx="62">
                        <c:v>44589.691782407404</c:v>
                      </c:pt>
                      <c:pt idx="63">
                        <c:v>44589.691840277781</c:v>
                      </c:pt>
                      <c:pt idx="64">
                        <c:v>44589.69189814815</c:v>
                      </c:pt>
                      <c:pt idx="65">
                        <c:v>44589.69195601852</c:v>
                      </c:pt>
                      <c:pt idx="66">
                        <c:v>44589.692013888889</c:v>
                      </c:pt>
                      <c:pt idx="67">
                        <c:v>44589.692071759258</c:v>
                      </c:pt>
                      <c:pt idx="68">
                        <c:v>44589.692129629628</c:v>
                      </c:pt>
                      <c:pt idx="69">
                        <c:v>44589.692187499997</c:v>
                      </c:pt>
                      <c:pt idx="70">
                        <c:v>44589.692245370374</c:v>
                      </c:pt>
                      <c:pt idx="71">
                        <c:v>44589.692303240743</c:v>
                      </c:pt>
                      <c:pt idx="72">
                        <c:v>44589.692361111112</c:v>
                      </c:pt>
                      <c:pt idx="73">
                        <c:v>44589.692418981482</c:v>
                      </c:pt>
                      <c:pt idx="74">
                        <c:v>44589.692476851851</c:v>
                      </c:pt>
                      <c:pt idx="75">
                        <c:v>44589.69253472222</c:v>
                      </c:pt>
                      <c:pt idx="76">
                        <c:v>44589.69259259259</c:v>
                      </c:pt>
                      <c:pt idx="77">
                        <c:v>44589.692650462966</c:v>
                      </c:pt>
                      <c:pt idx="78">
                        <c:v>44589.692708333336</c:v>
                      </c:pt>
                      <c:pt idx="79">
                        <c:v>44589.692766203705</c:v>
                      </c:pt>
                      <c:pt idx="80">
                        <c:v>44589.692824074074</c:v>
                      </c:pt>
                      <c:pt idx="81">
                        <c:v>44589.692881944444</c:v>
                      </c:pt>
                      <c:pt idx="82">
                        <c:v>44589.692939814813</c:v>
                      </c:pt>
                      <c:pt idx="83">
                        <c:v>44589.692997685182</c:v>
                      </c:pt>
                      <c:pt idx="84">
                        <c:v>44589.693055555559</c:v>
                      </c:pt>
                      <c:pt idx="85">
                        <c:v>44589.693113425928</c:v>
                      </c:pt>
                      <c:pt idx="86">
                        <c:v>44589.693171296298</c:v>
                      </c:pt>
                      <c:pt idx="87">
                        <c:v>44589.693229166667</c:v>
                      </c:pt>
                      <c:pt idx="88">
                        <c:v>44589.693287037036</c:v>
                      </c:pt>
                      <c:pt idx="90">
                        <c:v>44589.697870370372</c:v>
                      </c:pt>
                      <c:pt idx="91">
                        <c:v>44589.697928240741</c:v>
                      </c:pt>
                      <c:pt idx="92">
                        <c:v>44589.69798611111</c:v>
                      </c:pt>
                      <c:pt idx="93">
                        <c:v>44589.69804398148</c:v>
                      </c:pt>
                      <c:pt idx="94">
                        <c:v>44589.698101851849</c:v>
                      </c:pt>
                      <c:pt idx="95">
                        <c:v>44589.698159722226</c:v>
                      </c:pt>
                      <c:pt idx="96">
                        <c:v>44589.698217592595</c:v>
                      </c:pt>
                      <c:pt idx="97">
                        <c:v>44589.698275462964</c:v>
                      </c:pt>
                      <c:pt idx="98">
                        <c:v>44589.698333333334</c:v>
                      </c:pt>
                      <c:pt idx="99">
                        <c:v>44589.698391203703</c:v>
                      </c:pt>
                      <c:pt idx="100">
                        <c:v>44589.698449074072</c:v>
                      </c:pt>
                      <c:pt idx="101">
                        <c:v>44589.698506944442</c:v>
                      </c:pt>
                      <c:pt idx="102">
                        <c:v>44589.698564814818</c:v>
                      </c:pt>
                      <c:pt idx="103">
                        <c:v>44589.698622685188</c:v>
                      </c:pt>
                      <c:pt idx="104">
                        <c:v>44589.698680555557</c:v>
                      </c:pt>
                      <c:pt idx="105">
                        <c:v>44589.698738425926</c:v>
                      </c:pt>
                      <c:pt idx="106">
                        <c:v>44589.698796296296</c:v>
                      </c:pt>
                      <c:pt idx="107">
                        <c:v>44589.698854166665</c:v>
                      </c:pt>
                      <c:pt idx="108">
                        <c:v>44589.698912037034</c:v>
                      </c:pt>
                      <c:pt idx="109">
                        <c:v>44589.698969907404</c:v>
                      </c:pt>
                      <c:pt idx="110">
                        <c:v>44589.69902777778</c:v>
                      </c:pt>
                      <c:pt idx="111">
                        <c:v>44589.69908564815</c:v>
                      </c:pt>
                      <c:pt idx="112">
                        <c:v>44589.699143518519</c:v>
                      </c:pt>
                      <c:pt idx="113">
                        <c:v>44589.699201388888</c:v>
                      </c:pt>
                      <c:pt idx="114">
                        <c:v>44589.699259259258</c:v>
                      </c:pt>
                      <c:pt idx="115">
                        <c:v>44589.699317129627</c:v>
                      </c:pt>
                      <c:pt idx="116">
                        <c:v>44589.699374999997</c:v>
                      </c:pt>
                      <c:pt idx="117">
                        <c:v>44589.699432870373</c:v>
                      </c:pt>
                      <c:pt idx="118">
                        <c:v>44589.699490740742</c:v>
                      </c:pt>
                      <c:pt idx="119">
                        <c:v>44589.699548611112</c:v>
                      </c:pt>
                      <c:pt idx="120">
                        <c:v>44589.699606481481</c:v>
                      </c:pt>
                      <c:pt idx="121">
                        <c:v>44589.699664351851</c:v>
                      </c:pt>
                      <c:pt idx="122">
                        <c:v>44589.69972222222</c:v>
                      </c:pt>
                      <c:pt idx="123">
                        <c:v>44589.699780092589</c:v>
                      </c:pt>
                      <c:pt idx="124">
                        <c:v>44589.699837962966</c:v>
                      </c:pt>
                      <c:pt idx="125">
                        <c:v>44589.699895833335</c:v>
                      </c:pt>
                      <c:pt idx="126">
                        <c:v>44589.699953703705</c:v>
                      </c:pt>
                      <c:pt idx="127">
                        <c:v>44589.700011574074</c:v>
                      </c:pt>
                      <c:pt idx="128">
                        <c:v>44589.700069444443</c:v>
                      </c:pt>
                      <c:pt idx="129">
                        <c:v>44589.700127314813</c:v>
                      </c:pt>
                      <c:pt idx="130">
                        <c:v>44589.700185185182</c:v>
                      </c:pt>
                      <c:pt idx="131">
                        <c:v>44589.700243055559</c:v>
                      </c:pt>
                      <c:pt idx="132">
                        <c:v>44589.700300925928</c:v>
                      </c:pt>
                      <c:pt idx="133">
                        <c:v>44589.700358796297</c:v>
                      </c:pt>
                      <c:pt idx="134">
                        <c:v>44589.700416666667</c:v>
                      </c:pt>
                      <c:pt idx="135">
                        <c:v>44589.700474537036</c:v>
                      </c:pt>
                      <c:pt idx="136">
                        <c:v>44589.700532407405</c:v>
                      </c:pt>
                      <c:pt idx="137">
                        <c:v>44589.700590277775</c:v>
                      </c:pt>
                      <c:pt idx="138">
                        <c:v>44589.700648148151</c:v>
                      </c:pt>
                      <c:pt idx="139">
                        <c:v>44589.700706018521</c:v>
                      </c:pt>
                      <c:pt idx="140">
                        <c:v>44589.70076388889</c:v>
                      </c:pt>
                      <c:pt idx="141">
                        <c:v>44589.700821759259</c:v>
                      </c:pt>
                      <c:pt idx="142">
                        <c:v>44589.700879629629</c:v>
                      </c:pt>
                      <c:pt idx="143">
                        <c:v>44589.700937499998</c:v>
                      </c:pt>
                      <c:pt idx="144">
                        <c:v>44589.700995370367</c:v>
                      </c:pt>
                      <c:pt idx="145">
                        <c:v>44589.701053240744</c:v>
                      </c:pt>
                      <c:pt idx="146">
                        <c:v>44589.701111111113</c:v>
                      </c:pt>
                      <c:pt idx="147">
                        <c:v>44589.701168981483</c:v>
                      </c:pt>
                      <c:pt idx="148">
                        <c:v>44589.701226851852</c:v>
                      </c:pt>
                      <c:pt idx="149">
                        <c:v>44589.701284722221</c:v>
                      </c:pt>
                      <c:pt idx="150">
                        <c:v>44589.701342592591</c:v>
                      </c:pt>
                      <c:pt idx="151">
                        <c:v>44589.70140046296</c:v>
                      </c:pt>
                      <c:pt idx="152">
                        <c:v>44589.701458333337</c:v>
                      </c:pt>
                      <c:pt idx="153">
                        <c:v>44589.701516203706</c:v>
                      </c:pt>
                      <c:pt idx="154">
                        <c:v>44589.701574074075</c:v>
                      </c:pt>
                      <c:pt idx="155">
                        <c:v>44589.701631944445</c:v>
                      </c:pt>
                      <c:pt idx="156">
                        <c:v>44589.701689814814</c:v>
                      </c:pt>
                      <c:pt idx="157">
                        <c:v>44589.701747685183</c:v>
                      </c:pt>
                      <c:pt idx="158">
                        <c:v>44589.701805555553</c:v>
                      </c:pt>
                      <c:pt idx="159">
                        <c:v>44589.701863425929</c:v>
                      </c:pt>
                      <c:pt idx="160">
                        <c:v>44589.701921296299</c:v>
                      </c:pt>
                      <c:pt idx="161">
                        <c:v>44589.701979166668</c:v>
                      </c:pt>
                      <c:pt idx="162">
                        <c:v>44589.702037037037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B7F-446F-9E03-020C0825912A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Sheet1!$A$2:$A$2012</c15:sqref>
                        </c15:formulaRef>
                      </c:ext>
                    </c:extLst>
                    <c:numCache>
                      <c:formatCode>0</c:formatCode>
                      <c:ptCount val="20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90">
                        <c:v>445</c:v>
                      </c:pt>
                      <c:pt idx="91">
                        <c:v>450</c:v>
                      </c:pt>
                      <c:pt idx="92">
                        <c:v>455</c:v>
                      </c:pt>
                      <c:pt idx="93">
                        <c:v>460</c:v>
                      </c:pt>
                      <c:pt idx="94">
                        <c:v>465</c:v>
                      </c:pt>
                      <c:pt idx="95">
                        <c:v>470</c:v>
                      </c:pt>
                      <c:pt idx="96">
                        <c:v>475</c:v>
                      </c:pt>
                      <c:pt idx="97">
                        <c:v>480</c:v>
                      </c:pt>
                      <c:pt idx="98">
                        <c:v>485</c:v>
                      </c:pt>
                      <c:pt idx="99">
                        <c:v>490</c:v>
                      </c:pt>
                      <c:pt idx="100">
                        <c:v>495</c:v>
                      </c:pt>
                      <c:pt idx="101">
                        <c:v>500</c:v>
                      </c:pt>
                      <c:pt idx="102">
                        <c:v>505</c:v>
                      </c:pt>
                      <c:pt idx="103">
                        <c:v>510</c:v>
                      </c:pt>
                      <c:pt idx="104">
                        <c:v>515</c:v>
                      </c:pt>
                      <c:pt idx="105">
                        <c:v>520</c:v>
                      </c:pt>
                      <c:pt idx="106">
                        <c:v>525</c:v>
                      </c:pt>
                      <c:pt idx="107">
                        <c:v>530</c:v>
                      </c:pt>
                      <c:pt idx="108">
                        <c:v>535</c:v>
                      </c:pt>
                      <c:pt idx="109">
                        <c:v>540</c:v>
                      </c:pt>
                      <c:pt idx="110">
                        <c:v>545</c:v>
                      </c:pt>
                      <c:pt idx="111">
                        <c:v>550</c:v>
                      </c:pt>
                      <c:pt idx="112">
                        <c:v>555</c:v>
                      </c:pt>
                      <c:pt idx="113">
                        <c:v>560</c:v>
                      </c:pt>
                      <c:pt idx="114">
                        <c:v>565</c:v>
                      </c:pt>
                      <c:pt idx="115">
                        <c:v>570</c:v>
                      </c:pt>
                      <c:pt idx="116">
                        <c:v>575</c:v>
                      </c:pt>
                      <c:pt idx="117">
                        <c:v>580</c:v>
                      </c:pt>
                      <c:pt idx="118">
                        <c:v>585</c:v>
                      </c:pt>
                      <c:pt idx="119">
                        <c:v>590</c:v>
                      </c:pt>
                      <c:pt idx="120">
                        <c:v>595</c:v>
                      </c:pt>
                      <c:pt idx="121">
                        <c:v>600</c:v>
                      </c:pt>
                      <c:pt idx="122">
                        <c:v>605</c:v>
                      </c:pt>
                      <c:pt idx="123">
                        <c:v>610</c:v>
                      </c:pt>
                      <c:pt idx="124">
                        <c:v>615</c:v>
                      </c:pt>
                      <c:pt idx="125">
                        <c:v>620</c:v>
                      </c:pt>
                      <c:pt idx="126">
                        <c:v>625</c:v>
                      </c:pt>
                      <c:pt idx="127">
                        <c:v>630</c:v>
                      </c:pt>
                      <c:pt idx="128">
                        <c:v>635</c:v>
                      </c:pt>
                      <c:pt idx="129">
                        <c:v>640</c:v>
                      </c:pt>
                      <c:pt idx="130">
                        <c:v>645</c:v>
                      </c:pt>
                      <c:pt idx="131">
                        <c:v>650</c:v>
                      </c:pt>
                      <c:pt idx="132">
                        <c:v>655</c:v>
                      </c:pt>
                      <c:pt idx="133">
                        <c:v>660</c:v>
                      </c:pt>
                      <c:pt idx="134">
                        <c:v>665</c:v>
                      </c:pt>
                      <c:pt idx="135">
                        <c:v>670</c:v>
                      </c:pt>
                      <c:pt idx="136">
                        <c:v>675</c:v>
                      </c:pt>
                      <c:pt idx="137">
                        <c:v>680</c:v>
                      </c:pt>
                      <c:pt idx="138">
                        <c:v>685</c:v>
                      </c:pt>
                      <c:pt idx="139">
                        <c:v>690</c:v>
                      </c:pt>
                      <c:pt idx="140">
                        <c:v>695</c:v>
                      </c:pt>
                      <c:pt idx="141">
                        <c:v>700</c:v>
                      </c:pt>
                      <c:pt idx="142">
                        <c:v>705</c:v>
                      </c:pt>
                      <c:pt idx="143">
                        <c:v>710</c:v>
                      </c:pt>
                      <c:pt idx="144">
                        <c:v>715</c:v>
                      </c:pt>
                      <c:pt idx="145">
                        <c:v>720</c:v>
                      </c:pt>
                      <c:pt idx="146">
                        <c:v>725</c:v>
                      </c:pt>
                      <c:pt idx="147">
                        <c:v>730</c:v>
                      </c:pt>
                      <c:pt idx="148">
                        <c:v>735</c:v>
                      </c:pt>
                      <c:pt idx="149">
                        <c:v>740</c:v>
                      </c:pt>
                      <c:pt idx="150">
                        <c:v>745</c:v>
                      </c:pt>
                      <c:pt idx="151">
                        <c:v>750</c:v>
                      </c:pt>
                      <c:pt idx="152">
                        <c:v>755</c:v>
                      </c:pt>
                      <c:pt idx="153">
                        <c:v>760</c:v>
                      </c:pt>
                      <c:pt idx="154">
                        <c:v>765</c:v>
                      </c:pt>
                      <c:pt idx="155">
                        <c:v>770</c:v>
                      </c:pt>
                      <c:pt idx="156">
                        <c:v>775</c:v>
                      </c:pt>
                      <c:pt idx="157">
                        <c:v>780</c:v>
                      </c:pt>
                      <c:pt idx="158">
                        <c:v>785</c:v>
                      </c:pt>
                      <c:pt idx="159">
                        <c:v>790</c:v>
                      </c:pt>
                      <c:pt idx="160">
                        <c:v>795</c:v>
                      </c:pt>
                      <c:pt idx="161">
                        <c:v>800</c:v>
                      </c:pt>
                      <c:pt idx="162">
                        <c:v>805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Sheet1!$C$2:$C$2012</c15:sqref>
                        </c15:formulaRef>
                      </c:ext>
                    </c:extLst>
                    <c:numCache>
                      <c:formatCode>General</c:formatCode>
                      <c:ptCount val="2011"/>
                      <c:pt idx="0">
                        <c:v>69.5</c:v>
                      </c:pt>
                      <c:pt idx="1">
                        <c:v>69.5</c:v>
                      </c:pt>
                      <c:pt idx="2">
                        <c:v>69.5</c:v>
                      </c:pt>
                      <c:pt idx="3">
                        <c:v>69.400000000000006</c:v>
                      </c:pt>
                      <c:pt idx="4">
                        <c:v>69.400000000000006</c:v>
                      </c:pt>
                      <c:pt idx="5">
                        <c:v>69.400000000000006</c:v>
                      </c:pt>
                      <c:pt idx="6">
                        <c:v>70.3</c:v>
                      </c:pt>
                      <c:pt idx="7">
                        <c:v>69.5</c:v>
                      </c:pt>
                      <c:pt idx="8">
                        <c:v>69.599999999999994</c:v>
                      </c:pt>
                      <c:pt idx="9">
                        <c:v>69.599999999999994</c:v>
                      </c:pt>
                      <c:pt idx="10">
                        <c:v>69.599999999999994</c:v>
                      </c:pt>
                      <c:pt idx="11">
                        <c:v>69.599999999999994</c:v>
                      </c:pt>
                      <c:pt idx="12">
                        <c:v>69.5</c:v>
                      </c:pt>
                      <c:pt idx="13">
                        <c:v>69.5</c:v>
                      </c:pt>
                      <c:pt idx="14">
                        <c:v>69.5</c:v>
                      </c:pt>
                      <c:pt idx="15">
                        <c:v>69.400000000000006</c:v>
                      </c:pt>
                      <c:pt idx="16">
                        <c:v>69.5</c:v>
                      </c:pt>
                      <c:pt idx="17">
                        <c:v>69.400000000000006</c:v>
                      </c:pt>
                      <c:pt idx="18">
                        <c:v>69.400000000000006</c:v>
                      </c:pt>
                      <c:pt idx="19">
                        <c:v>69.400000000000006</c:v>
                      </c:pt>
                      <c:pt idx="20">
                        <c:v>69.400000000000006</c:v>
                      </c:pt>
                      <c:pt idx="21">
                        <c:v>69.400000000000006</c:v>
                      </c:pt>
                      <c:pt idx="22">
                        <c:v>69.5</c:v>
                      </c:pt>
                      <c:pt idx="23">
                        <c:v>69.5</c:v>
                      </c:pt>
                      <c:pt idx="24">
                        <c:v>69.400000000000006</c:v>
                      </c:pt>
                      <c:pt idx="25">
                        <c:v>69.5</c:v>
                      </c:pt>
                      <c:pt idx="26">
                        <c:v>69.5</c:v>
                      </c:pt>
                      <c:pt idx="27">
                        <c:v>69.5</c:v>
                      </c:pt>
                      <c:pt idx="28">
                        <c:v>69.400000000000006</c:v>
                      </c:pt>
                      <c:pt idx="29">
                        <c:v>69.400000000000006</c:v>
                      </c:pt>
                      <c:pt idx="30">
                        <c:v>69.3</c:v>
                      </c:pt>
                      <c:pt idx="31">
                        <c:v>69.3</c:v>
                      </c:pt>
                      <c:pt idx="32">
                        <c:v>69.3</c:v>
                      </c:pt>
                      <c:pt idx="33">
                        <c:v>69.2</c:v>
                      </c:pt>
                      <c:pt idx="34">
                        <c:v>69.2</c:v>
                      </c:pt>
                      <c:pt idx="35">
                        <c:v>69.2</c:v>
                      </c:pt>
                      <c:pt idx="36">
                        <c:v>69.099999999999994</c:v>
                      </c:pt>
                      <c:pt idx="37">
                        <c:v>69</c:v>
                      </c:pt>
                      <c:pt idx="38">
                        <c:v>69.099999999999994</c:v>
                      </c:pt>
                      <c:pt idx="39">
                        <c:v>69.099999999999994</c:v>
                      </c:pt>
                      <c:pt idx="40">
                        <c:v>69.099999999999994</c:v>
                      </c:pt>
                      <c:pt idx="41">
                        <c:v>69.099999999999994</c:v>
                      </c:pt>
                      <c:pt idx="42">
                        <c:v>69.2</c:v>
                      </c:pt>
                      <c:pt idx="43">
                        <c:v>69.099999999999994</c:v>
                      </c:pt>
                      <c:pt idx="44">
                        <c:v>69.099999999999994</c:v>
                      </c:pt>
                      <c:pt idx="45">
                        <c:v>69.099999999999994</c:v>
                      </c:pt>
                      <c:pt idx="46">
                        <c:v>69.2</c:v>
                      </c:pt>
                      <c:pt idx="47">
                        <c:v>69.2</c:v>
                      </c:pt>
                      <c:pt idx="48">
                        <c:v>69.2</c:v>
                      </c:pt>
                      <c:pt idx="49">
                        <c:v>69.2</c:v>
                      </c:pt>
                      <c:pt idx="50">
                        <c:v>69.2</c:v>
                      </c:pt>
                      <c:pt idx="51">
                        <c:v>69.2</c:v>
                      </c:pt>
                      <c:pt idx="52">
                        <c:v>69.2</c:v>
                      </c:pt>
                      <c:pt idx="53">
                        <c:v>69.2</c:v>
                      </c:pt>
                      <c:pt idx="54">
                        <c:v>69.2</c:v>
                      </c:pt>
                      <c:pt idx="55">
                        <c:v>69.2</c:v>
                      </c:pt>
                      <c:pt idx="56">
                        <c:v>69.2</c:v>
                      </c:pt>
                      <c:pt idx="57">
                        <c:v>69.2</c:v>
                      </c:pt>
                      <c:pt idx="58">
                        <c:v>69.2</c:v>
                      </c:pt>
                      <c:pt idx="59">
                        <c:v>69.2</c:v>
                      </c:pt>
                      <c:pt idx="60">
                        <c:v>69.2</c:v>
                      </c:pt>
                      <c:pt idx="61">
                        <c:v>69.2</c:v>
                      </c:pt>
                      <c:pt idx="62">
                        <c:v>69.2</c:v>
                      </c:pt>
                      <c:pt idx="63">
                        <c:v>69.2</c:v>
                      </c:pt>
                      <c:pt idx="64">
                        <c:v>69.2</c:v>
                      </c:pt>
                      <c:pt idx="65">
                        <c:v>69.099999999999994</c:v>
                      </c:pt>
                      <c:pt idx="66">
                        <c:v>69.099999999999994</c:v>
                      </c:pt>
                      <c:pt idx="67">
                        <c:v>69</c:v>
                      </c:pt>
                      <c:pt idx="68">
                        <c:v>69</c:v>
                      </c:pt>
                      <c:pt idx="69">
                        <c:v>69</c:v>
                      </c:pt>
                      <c:pt idx="70">
                        <c:v>69</c:v>
                      </c:pt>
                      <c:pt idx="71">
                        <c:v>69</c:v>
                      </c:pt>
                      <c:pt idx="72">
                        <c:v>69</c:v>
                      </c:pt>
                      <c:pt idx="73">
                        <c:v>69</c:v>
                      </c:pt>
                      <c:pt idx="74">
                        <c:v>68.900000000000006</c:v>
                      </c:pt>
                      <c:pt idx="75">
                        <c:v>68.900000000000006</c:v>
                      </c:pt>
                      <c:pt idx="76">
                        <c:v>68.900000000000006</c:v>
                      </c:pt>
                      <c:pt idx="77">
                        <c:v>68.900000000000006</c:v>
                      </c:pt>
                      <c:pt idx="78">
                        <c:v>68.900000000000006</c:v>
                      </c:pt>
                      <c:pt idx="79">
                        <c:v>69</c:v>
                      </c:pt>
                      <c:pt idx="80">
                        <c:v>69.099999999999994</c:v>
                      </c:pt>
                      <c:pt idx="81">
                        <c:v>69.2</c:v>
                      </c:pt>
                      <c:pt idx="82">
                        <c:v>69.2</c:v>
                      </c:pt>
                      <c:pt idx="83">
                        <c:v>69.2</c:v>
                      </c:pt>
                      <c:pt idx="84">
                        <c:v>69.3</c:v>
                      </c:pt>
                      <c:pt idx="85">
                        <c:v>69.2</c:v>
                      </c:pt>
                      <c:pt idx="86">
                        <c:v>69.2</c:v>
                      </c:pt>
                      <c:pt idx="87">
                        <c:v>69.3</c:v>
                      </c:pt>
                      <c:pt idx="88">
                        <c:v>69.2</c:v>
                      </c:pt>
                      <c:pt idx="90">
                        <c:v>128.6</c:v>
                      </c:pt>
                      <c:pt idx="91">
                        <c:v>127.7</c:v>
                      </c:pt>
                      <c:pt idx="92">
                        <c:v>127.3</c:v>
                      </c:pt>
                      <c:pt idx="93">
                        <c:v>128</c:v>
                      </c:pt>
                      <c:pt idx="94">
                        <c:v>127.7</c:v>
                      </c:pt>
                      <c:pt idx="95">
                        <c:v>126.9</c:v>
                      </c:pt>
                      <c:pt idx="96">
                        <c:v>126.2</c:v>
                      </c:pt>
                      <c:pt idx="97">
                        <c:v>125.7</c:v>
                      </c:pt>
                      <c:pt idx="98">
                        <c:v>125.8</c:v>
                      </c:pt>
                      <c:pt idx="99">
                        <c:v>125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128.80000000000001</c:v>
                      </c:pt>
                      <c:pt idx="103">
                        <c:v>131</c:v>
                      </c:pt>
                      <c:pt idx="104">
                        <c:v>132.1</c:v>
                      </c:pt>
                      <c:pt idx="105">
                        <c:v>131.19999999999999</c:v>
                      </c:pt>
                      <c:pt idx="106">
                        <c:v>129.4</c:v>
                      </c:pt>
                      <c:pt idx="107">
                        <c:v>128.30000000000001</c:v>
                      </c:pt>
                      <c:pt idx="108">
                        <c:v>127.1</c:v>
                      </c:pt>
                      <c:pt idx="109">
                        <c:v>127.4</c:v>
                      </c:pt>
                      <c:pt idx="110">
                        <c:v>127.8</c:v>
                      </c:pt>
                      <c:pt idx="111">
                        <c:v>129.4</c:v>
                      </c:pt>
                      <c:pt idx="112">
                        <c:v>130.4</c:v>
                      </c:pt>
                      <c:pt idx="113">
                        <c:v>130.4</c:v>
                      </c:pt>
                      <c:pt idx="114">
                        <c:v>130.69999999999999</c:v>
                      </c:pt>
                      <c:pt idx="115">
                        <c:v>129.69999999999999</c:v>
                      </c:pt>
                      <c:pt idx="116">
                        <c:v>128.4</c:v>
                      </c:pt>
                      <c:pt idx="117">
                        <c:v>127.4</c:v>
                      </c:pt>
                      <c:pt idx="118">
                        <c:v>126.2</c:v>
                      </c:pt>
                      <c:pt idx="119">
                        <c:v>124.8</c:v>
                      </c:pt>
                      <c:pt idx="120">
                        <c:v>122.5</c:v>
                      </c:pt>
                      <c:pt idx="121">
                        <c:v>123</c:v>
                      </c:pt>
                      <c:pt idx="122">
                        <c:v>127.4</c:v>
                      </c:pt>
                      <c:pt idx="123">
                        <c:v>130.19999999999999</c:v>
                      </c:pt>
                      <c:pt idx="124">
                        <c:v>131</c:v>
                      </c:pt>
                      <c:pt idx="125">
                        <c:v>129.69999999999999</c:v>
                      </c:pt>
                      <c:pt idx="126">
                        <c:v>126.9</c:v>
                      </c:pt>
                      <c:pt idx="127">
                        <c:v>127</c:v>
                      </c:pt>
                      <c:pt idx="128">
                        <c:v>128.30000000000001</c:v>
                      </c:pt>
                      <c:pt idx="129">
                        <c:v>129.19999999999999</c:v>
                      </c:pt>
                      <c:pt idx="130">
                        <c:v>131.4</c:v>
                      </c:pt>
                      <c:pt idx="131">
                        <c:v>131.6</c:v>
                      </c:pt>
                      <c:pt idx="132">
                        <c:v>128.4</c:v>
                      </c:pt>
                      <c:pt idx="133">
                        <c:v>125.5</c:v>
                      </c:pt>
                      <c:pt idx="134">
                        <c:v>123.8</c:v>
                      </c:pt>
                      <c:pt idx="135">
                        <c:v>125.1</c:v>
                      </c:pt>
                      <c:pt idx="136">
                        <c:v>122.9</c:v>
                      </c:pt>
                      <c:pt idx="137">
                        <c:v>120.7</c:v>
                      </c:pt>
                      <c:pt idx="138">
                        <c:v>121.1</c:v>
                      </c:pt>
                      <c:pt idx="139">
                        <c:v>122.8</c:v>
                      </c:pt>
                      <c:pt idx="140">
                        <c:v>121.3</c:v>
                      </c:pt>
                      <c:pt idx="141">
                        <c:v>120.4</c:v>
                      </c:pt>
                      <c:pt idx="142">
                        <c:v>119.6</c:v>
                      </c:pt>
                      <c:pt idx="143">
                        <c:v>118.9</c:v>
                      </c:pt>
                      <c:pt idx="144">
                        <c:v>119.3</c:v>
                      </c:pt>
                      <c:pt idx="145">
                        <c:v>121.1</c:v>
                      </c:pt>
                      <c:pt idx="146">
                        <c:v>120.2</c:v>
                      </c:pt>
                      <c:pt idx="147">
                        <c:v>119.4</c:v>
                      </c:pt>
                      <c:pt idx="148">
                        <c:v>117.7</c:v>
                      </c:pt>
                      <c:pt idx="149">
                        <c:v>114.7</c:v>
                      </c:pt>
                      <c:pt idx="150">
                        <c:v>114.1</c:v>
                      </c:pt>
                      <c:pt idx="151">
                        <c:v>114.7</c:v>
                      </c:pt>
                      <c:pt idx="152">
                        <c:v>115.3</c:v>
                      </c:pt>
                      <c:pt idx="153">
                        <c:v>115</c:v>
                      </c:pt>
                      <c:pt idx="154">
                        <c:v>114.7</c:v>
                      </c:pt>
                      <c:pt idx="155">
                        <c:v>113.5</c:v>
                      </c:pt>
                      <c:pt idx="156">
                        <c:v>113.1</c:v>
                      </c:pt>
                      <c:pt idx="157">
                        <c:v>112.4</c:v>
                      </c:pt>
                      <c:pt idx="158">
                        <c:v>111</c:v>
                      </c:pt>
                      <c:pt idx="159">
                        <c:v>109.9</c:v>
                      </c:pt>
                      <c:pt idx="160">
                        <c:v>109</c:v>
                      </c:pt>
                      <c:pt idx="161">
                        <c:v>112</c:v>
                      </c:pt>
                      <c:pt idx="162">
                        <c:v>112.5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B7F-446F-9E03-020C0825912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Sheet1!$A$2:$A$2012</c15:sqref>
                        </c15:formulaRef>
                      </c:ext>
                    </c:extLst>
                    <c:numCache>
                      <c:formatCode>0</c:formatCode>
                      <c:ptCount val="20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90">
                        <c:v>445</c:v>
                      </c:pt>
                      <c:pt idx="91">
                        <c:v>450</c:v>
                      </c:pt>
                      <c:pt idx="92">
                        <c:v>455</c:v>
                      </c:pt>
                      <c:pt idx="93">
                        <c:v>460</c:v>
                      </c:pt>
                      <c:pt idx="94">
                        <c:v>465</c:v>
                      </c:pt>
                      <c:pt idx="95">
                        <c:v>470</c:v>
                      </c:pt>
                      <c:pt idx="96">
                        <c:v>475</c:v>
                      </c:pt>
                      <c:pt idx="97">
                        <c:v>480</c:v>
                      </c:pt>
                      <c:pt idx="98">
                        <c:v>485</c:v>
                      </c:pt>
                      <c:pt idx="99">
                        <c:v>490</c:v>
                      </c:pt>
                      <c:pt idx="100">
                        <c:v>495</c:v>
                      </c:pt>
                      <c:pt idx="101">
                        <c:v>500</c:v>
                      </c:pt>
                      <c:pt idx="102">
                        <c:v>505</c:v>
                      </c:pt>
                      <c:pt idx="103">
                        <c:v>510</c:v>
                      </c:pt>
                      <c:pt idx="104">
                        <c:v>515</c:v>
                      </c:pt>
                      <c:pt idx="105">
                        <c:v>520</c:v>
                      </c:pt>
                      <c:pt idx="106">
                        <c:v>525</c:v>
                      </c:pt>
                      <c:pt idx="107">
                        <c:v>530</c:v>
                      </c:pt>
                      <c:pt idx="108">
                        <c:v>535</c:v>
                      </c:pt>
                      <c:pt idx="109">
                        <c:v>540</c:v>
                      </c:pt>
                      <c:pt idx="110">
                        <c:v>545</c:v>
                      </c:pt>
                      <c:pt idx="111">
                        <c:v>550</c:v>
                      </c:pt>
                      <c:pt idx="112">
                        <c:v>555</c:v>
                      </c:pt>
                      <c:pt idx="113">
                        <c:v>560</c:v>
                      </c:pt>
                      <c:pt idx="114">
                        <c:v>565</c:v>
                      </c:pt>
                      <c:pt idx="115">
                        <c:v>570</c:v>
                      </c:pt>
                      <c:pt idx="116">
                        <c:v>575</c:v>
                      </c:pt>
                      <c:pt idx="117">
                        <c:v>580</c:v>
                      </c:pt>
                      <c:pt idx="118">
                        <c:v>585</c:v>
                      </c:pt>
                      <c:pt idx="119">
                        <c:v>590</c:v>
                      </c:pt>
                      <c:pt idx="120">
                        <c:v>595</c:v>
                      </c:pt>
                      <c:pt idx="121">
                        <c:v>600</c:v>
                      </c:pt>
                      <c:pt idx="122">
                        <c:v>605</c:v>
                      </c:pt>
                      <c:pt idx="123">
                        <c:v>610</c:v>
                      </c:pt>
                      <c:pt idx="124">
                        <c:v>615</c:v>
                      </c:pt>
                      <c:pt idx="125">
                        <c:v>620</c:v>
                      </c:pt>
                      <c:pt idx="126">
                        <c:v>625</c:v>
                      </c:pt>
                      <c:pt idx="127">
                        <c:v>630</c:v>
                      </c:pt>
                      <c:pt idx="128">
                        <c:v>635</c:v>
                      </c:pt>
                      <c:pt idx="129">
                        <c:v>640</c:v>
                      </c:pt>
                      <c:pt idx="130">
                        <c:v>645</c:v>
                      </c:pt>
                      <c:pt idx="131">
                        <c:v>650</c:v>
                      </c:pt>
                      <c:pt idx="132">
                        <c:v>655</c:v>
                      </c:pt>
                      <c:pt idx="133">
                        <c:v>660</c:v>
                      </c:pt>
                      <c:pt idx="134">
                        <c:v>665</c:v>
                      </c:pt>
                      <c:pt idx="135">
                        <c:v>670</c:v>
                      </c:pt>
                      <c:pt idx="136">
                        <c:v>675</c:v>
                      </c:pt>
                      <c:pt idx="137">
                        <c:v>680</c:v>
                      </c:pt>
                      <c:pt idx="138">
                        <c:v>685</c:v>
                      </c:pt>
                      <c:pt idx="139">
                        <c:v>690</c:v>
                      </c:pt>
                      <c:pt idx="140">
                        <c:v>695</c:v>
                      </c:pt>
                      <c:pt idx="141">
                        <c:v>700</c:v>
                      </c:pt>
                      <c:pt idx="142">
                        <c:v>705</c:v>
                      </c:pt>
                      <c:pt idx="143">
                        <c:v>710</c:v>
                      </c:pt>
                      <c:pt idx="144">
                        <c:v>715</c:v>
                      </c:pt>
                      <c:pt idx="145">
                        <c:v>720</c:v>
                      </c:pt>
                      <c:pt idx="146">
                        <c:v>725</c:v>
                      </c:pt>
                      <c:pt idx="147">
                        <c:v>730</c:v>
                      </c:pt>
                      <c:pt idx="148">
                        <c:v>735</c:v>
                      </c:pt>
                      <c:pt idx="149">
                        <c:v>740</c:v>
                      </c:pt>
                      <c:pt idx="150">
                        <c:v>745</c:v>
                      </c:pt>
                      <c:pt idx="151">
                        <c:v>750</c:v>
                      </c:pt>
                      <c:pt idx="152">
                        <c:v>755</c:v>
                      </c:pt>
                      <c:pt idx="153">
                        <c:v>760</c:v>
                      </c:pt>
                      <c:pt idx="154">
                        <c:v>765</c:v>
                      </c:pt>
                      <c:pt idx="155">
                        <c:v>770</c:v>
                      </c:pt>
                      <c:pt idx="156">
                        <c:v>775</c:v>
                      </c:pt>
                      <c:pt idx="157">
                        <c:v>780</c:v>
                      </c:pt>
                      <c:pt idx="158">
                        <c:v>785</c:v>
                      </c:pt>
                      <c:pt idx="159">
                        <c:v>790</c:v>
                      </c:pt>
                      <c:pt idx="160">
                        <c:v>795</c:v>
                      </c:pt>
                      <c:pt idx="161">
                        <c:v>800</c:v>
                      </c:pt>
                      <c:pt idx="162">
                        <c:v>805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Sheet1!$D$2:$D$2012</c15:sqref>
                        </c15:formulaRef>
                      </c:ext>
                    </c:extLst>
                    <c:numCache>
                      <c:formatCode>0.00</c:formatCode>
                      <c:ptCount val="2011"/>
                      <c:pt idx="0">
                        <c:v>0.24204545454550441</c:v>
                      </c:pt>
                      <c:pt idx="1">
                        <c:v>0.24204545454550441</c:v>
                      </c:pt>
                      <c:pt idx="2">
                        <c:v>0.24204545454550441</c:v>
                      </c:pt>
                      <c:pt idx="3">
                        <c:v>0.1420454545455101</c:v>
                      </c:pt>
                      <c:pt idx="4">
                        <c:v>0.1420454545455101</c:v>
                      </c:pt>
                      <c:pt idx="5">
                        <c:v>0.1420454545455101</c:v>
                      </c:pt>
                      <c:pt idx="6">
                        <c:v>1.0420454545455016</c:v>
                      </c:pt>
                      <c:pt idx="7">
                        <c:v>0.24204545454550441</c:v>
                      </c:pt>
                      <c:pt idx="8">
                        <c:v>0.34204545454549873</c:v>
                      </c:pt>
                      <c:pt idx="9">
                        <c:v>0.34204545454549873</c:v>
                      </c:pt>
                      <c:pt idx="10">
                        <c:v>0.34204545454549873</c:v>
                      </c:pt>
                      <c:pt idx="11">
                        <c:v>0.34204545454549873</c:v>
                      </c:pt>
                      <c:pt idx="12">
                        <c:v>0.24204545454550441</c:v>
                      </c:pt>
                      <c:pt idx="13">
                        <c:v>0.24204545454550441</c:v>
                      </c:pt>
                      <c:pt idx="14">
                        <c:v>0.24204545454550441</c:v>
                      </c:pt>
                      <c:pt idx="15">
                        <c:v>0.1420454545455101</c:v>
                      </c:pt>
                      <c:pt idx="16">
                        <c:v>0.24204545454550441</c:v>
                      </c:pt>
                      <c:pt idx="17">
                        <c:v>0.1420454545455101</c:v>
                      </c:pt>
                      <c:pt idx="18">
                        <c:v>0.1420454545455101</c:v>
                      </c:pt>
                      <c:pt idx="19">
                        <c:v>0.1420454545455101</c:v>
                      </c:pt>
                      <c:pt idx="20">
                        <c:v>0.1420454545455101</c:v>
                      </c:pt>
                      <c:pt idx="21">
                        <c:v>0.1420454545455101</c:v>
                      </c:pt>
                      <c:pt idx="22">
                        <c:v>0.24204545454550441</c:v>
                      </c:pt>
                      <c:pt idx="23">
                        <c:v>0.24204545454550441</c:v>
                      </c:pt>
                      <c:pt idx="24">
                        <c:v>0.1420454545455101</c:v>
                      </c:pt>
                      <c:pt idx="25">
                        <c:v>0.24204545454550441</c:v>
                      </c:pt>
                      <c:pt idx="26">
                        <c:v>0.24204545454550441</c:v>
                      </c:pt>
                      <c:pt idx="27">
                        <c:v>0.24204545454550441</c:v>
                      </c:pt>
                      <c:pt idx="28">
                        <c:v>0.1420454545455101</c:v>
                      </c:pt>
                      <c:pt idx="29">
                        <c:v>0.1420454545455101</c:v>
                      </c:pt>
                      <c:pt idx="30">
                        <c:v>4.204545454550157E-2</c:v>
                      </c:pt>
                      <c:pt idx="31">
                        <c:v>4.204545454550157E-2</c:v>
                      </c:pt>
                      <c:pt idx="32">
                        <c:v>4.204545454550157E-2</c:v>
                      </c:pt>
                      <c:pt idx="33">
                        <c:v>-5.7954545454492745E-2</c:v>
                      </c:pt>
                      <c:pt idx="34">
                        <c:v>-5.7954545454492745E-2</c:v>
                      </c:pt>
                      <c:pt idx="35">
                        <c:v>-5.7954545454492745E-2</c:v>
                      </c:pt>
                      <c:pt idx="36">
                        <c:v>-0.15795454545450127</c:v>
                      </c:pt>
                      <c:pt idx="37">
                        <c:v>-0.25795454545449559</c:v>
                      </c:pt>
                      <c:pt idx="38">
                        <c:v>-0.15795454545450127</c:v>
                      </c:pt>
                      <c:pt idx="39">
                        <c:v>-0.15795454545450127</c:v>
                      </c:pt>
                      <c:pt idx="40">
                        <c:v>-0.15795454545450127</c:v>
                      </c:pt>
                      <c:pt idx="41">
                        <c:v>-0.15795454545450127</c:v>
                      </c:pt>
                      <c:pt idx="42">
                        <c:v>-5.7954545454492745E-2</c:v>
                      </c:pt>
                      <c:pt idx="43">
                        <c:v>-0.15795454545450127</c:v>
                      </c:pt>
                      <c:pt idx="44">
                        <c:v>-0.15795454545450127</c:v>
                      </c:pt>
                      <c:pt idx="45">
                        <c:v>-0.15795454545450127</c:v>
                      </c:pt>
                      <c:pt idx="46">
                        <c:v>-5.7954545454492745E-2</c:v>
                      </c:pt>
                      <c:pt idx="47">
                        <c:v>-5.7954545454492745E-2</c:v>
                      </c:pt>
                      <c:pt idx="48">
                        <c:v>-5.7954545454492745E-2</c:v>
                      </c:pt>
                      <c:pt idx="49">
                        <c:v>-5.7954545454492745E-2</c:v>
                      </c:pt>
                      <c:pt idx="50">
                        <c:v>-5.7954545454492745E-2</c:v>
                      </c:pt>
                      <c:pt idx="51">
                        <c:v>-5.7954545454492745E-2</c:v>
                      </c:pt>
                      <c:pt idx="52">
                        <c:v>-5.7954545454492745E-2</c:v>
                      </c:pt>
                      <c:pt idx="53">
                        <c:v>-5.7954545454492745E-2</c:v>
                      </c:pt>
                      <c:pt idx="54">
                        <c:v>-5.7954545454492745E-2</c:v>
                      </c:pt>
                      <c:pt idx="55">
                        <c:v>-5.7954545454492745E-2</c:v>
                      </c:pt>
                      <c:pt idx="56">
                        <c:v>-5.7954545454492745E-2</c:v>
                      </c:pt>
                      <c:pt idx="57">
                        <c:v>-5.7954545454492745E-2</c:v>
                      </c:pt>
                      <c:pt idx="58">
                        <c:v>-5.7954545454492745E-2</c:v>
                      </c:pt>
                      <c:pt idx="59">
                        <c:v>-5.7954545454492745E-2</c:v>
                      </c:pt>
                      <c:pt idx="60">
                        <c:v>-5.7954545454492745E-2</c:v>
                      </c:pt>
                      <c:pt idx="61">
                        <c:v>-5.7954545454492745E-2</c:v>
                      </c:pt>
                      <c:pt idx="62">
                        <c:v>-5.7954545454492745E-2</c:v>
                      </c:pt>
                      <c:pt idx="63">
                        <c:v>-5.7954545454492745E-2</c:v>
                      </c:pt>
                      <c:pt idx="64">
                        <c:v>-5.7954545454492745E-2</c:v>
                      </c:pt>
                      <c:pt idx="65">
                        <c:v>-0.15795454545450127</c:v>
                      </c:pt>
                      <c:pt idx="66">
                        <c:v>-0.15795454545450127</c:v>
                      </c:pt>
                      <c:pt idx="67">
                        <c:v>-0.25795454545449559</c:v>
                      </c:pt>
                      <c:pt idx="68">
                        <c:v>-0.25795454545449559</c:v>
                      </c:pt>
                      <c:pt idx="69">
                        <c:v>-0.25795454545449559</c:v>
                      </c:pt>
                      <c:pt idx="70">
                        <c:v>-0.25795454545449559</c:v>
                      </c:pt>
                      <c:pt idx="71">
                        <c:v>-0.25795454545449559</c:v>
                      </c:pt>
                      <c:pt idx="72">
                        <c:v>-0.25795454545449559</c:v>
                      </c:pt>
                      <c:pt idx="73">
                        <c:v>-0.25795454545449559</c:v>
                      </c:pt>
                      <c:pt idx="74">
                        <c:v>-0.3579545454544899</c:v>
                      </c:pt>
                      <c:pt idx="75">
                        <c:v>-0.3579545454544899</c:v>
                      </c:pt>
                      <c:pt idx="76">
                        <c:v>-0.3579545454544899</c:v>
                      </c:pt>
                      <c:pt idx="77">
                        <c:v>-0.3579545454544899</c:v>
                      </c:pt>
                      <c:pt idx="78">
                        <c:v>-0.3579545454544899</c:v>
                      </c:pt>
                      <c:pt idx="79">
                        <c:v>-0.25795454545449559</c:v>
                      </c:pt>
                      <c:pt idx="80">
                        <c:v>-0.15795454545450127</c:v>
                      </c:pt>
                      <c:pt idx="81">
                        <c:v>-5.7954545454492745E-2</c:v>
                      </c:pt>
                      <c:pt idx="82">
                        <c:v>-5.7954545454492745E-2</c:v>
                      </c:pt>
                      <c:pt idx="83">
                        <c:v>-5.7954545454492745E-2</c:v>
                      </c:pt>
                      <c:pt idx="84">
                        <c:v>4.204545454550157E-2</c:v>
                      </c:pt>
                      <c:pt idx="85">
                        <c:v>-5.7954545454492745E-2</c:v>
                      </c:pt>
                      <c:pt idx="86">
                        <c:v>-5.7954545454492745E-2</c:v>
                      </c:pt>
                      <c:pt idx="87">
                        <c:v>4.204545454550157E-2</c:v>
                      </c:pt>
                      <c:pt idx="88">
                        <c:v>-5.7954545454492745E-2</c:v>
                      </c:pt>
                      <c:pt idx="90">
                        <c:v>59.342045454545499</c:v>
                      </c:pt>
                      <c:pt idx="91">
                        <c:v>58.442045454545507</c:v>
                      </c:pt>
                      <c:pt idx="92">
                        <c:v>58.042045454545502</c:v>
                      </c:pt>
                      <c:pt idx="93">
                        <c:v>58.742045454545504</c:v>
                      </c:pt>
                      <c:pt idx="94">
                        <c:v>58.442045454545507</c:v>
                      </c:pt>
                      <c:pt idx="95">
                        <c:v>57.64204545454551</c:v>
                      </c:pt>
                      <c:pt idx="96">
                        <c:v>56.942045454545507</c:v>
                      </c:pt>
                      <c:pt idx="97">
                        <c:v>56.442045454545507</c:v>
                      </c:pt>
                      <c:pt idx="98">
                        <c:v>56.542045454545502</c:v>
                      </c:pt>
                      <c:pt idx="99">
                        <c:v>55.742045454545504</c:v>
                      </c:pt>
                      <c:pt idx="100">
                        <c:v>55.742045454545504</c:v>
                      </c:pt>
                      <c:pt idx="101">
                        <c:v>56.742045454545504</c:v>
                      </c:pt>
                      <c:pt idx="102">
                        <c:v>59.542045454545516</c:v>
                      </c:pt>
                      <c:pt idx="103">
                        <c:v>61.742045454545504</c:v>
                      </c:pt>
                      <c:pt idx="104">
                        <c:v>62.842045454545499</c:v>
                      </c:pt>
                      <c:pt idx="105">
                        <c:v>61.942045454545493</c:v>
                      </c:pt>
                      <c:pt idx="106">
                        <c:v>60.14204545454551</c:v>
                      </c:pt>
                      <c:pt idx="107">
                        <c:v>59.042045454545516</c:v>
                      </c:pt>
                      <c:pt idx="108">
                        <c:v>57.842045454545499</c:v>
                      </c:pt>
                      <c:pt idx="109">
                        <c:v>58.14204545454551</c:v>
                      </c:pt>
                      <c:pt idx="110">
                        <c:v>58.542045454545502</c:v>
                      </c:pt>
                      <c:pt idx="111">
                        <c:v>60.14204545454551</c:v>
                      </c:pt>
                      <c:pt idx="112">
                        <c:v>61.14204545454551</c:v>
                      </c:pt>
                      <c:pt idx="113">
                        <c:v>61.14204545454551</c:v>
                      </c:pt>
                      <c:pt idx="114">
                        <c:v>61.442045454545493</c:v>
                      </c:pt>
                      <c:pt idx="115">
                        <c:v>60.442045454545493</c:v>
                      </c:pt>
                      <c:pt idx="116">
                        <c:v>59.14204545454551</c:v>
                      </c:pt>
                      <c:pt idx="117">
                        <c:v>58.14204545454551</c:v>
                      </c:pt>
                      <c:pt idx="118">
                        <c:v>56.942045454545507</c:v>
                      </c:pt>
                      <c:pt idx="119">
                        <c:v>55.542045454545502</c:v>
                      </c:pt>
                      <c:pt idx="120">
                        <c:v>53.242045454545504</c:v>
                      </c:pt>
                      <c:pt idx="121">
                        <c:v>53.742045454545504</c:v>
                      </c:pt>
                      <c:pt idx="122">
                        <c:v>58.14204545454551</c:v>
                      </c:pt>
                      <c:pt idx="123">
                        <c:v>60.942045454545493</c:v>
                      </c:pt>
                      <c:pt idx="124">
                        <c:v>61.742045454545504</c:v>
                      </c:pt>
                      <c:pt idx="125">
                        <c:v>60.442045454545493</c:v>
                      </c:pt>
                      <c:pt idx="126">
                        <c:v>57.64204545454551</c:v>
                      </c:pt>
                      <c:pt idx="127">
                        <c:v>57.742045454545504</c:v>
                      </c:pt>
                      <c:pt idx="128">
                        <c:v>59.042045454545516</c:v>
                      </c:pt>
                      <c:pt idx="129">
                        <c:v>59.942045454545493</c:v>
                      </c:pt>
                      <c:pt idx="130">
                        <c:v>62.14204545454551</c:v>
                      </c:pt>
                      <c:pt idx="131">
                        <c:v>62.342045454545499</c:v>
                      </c:pt>
                      <c:pt idx="132">
                        <c:v>59.14204545454551</c:v>
                      </c:pt>
                      <c:pt idx="133">
                        <c:v>56.242045454545504</c:v>
                      </c:pt>
                      <c:pt idx="134">
                        <c:v>54.542045454545502</c:v>
                      </c:pt>
                      <c:pt idx="135">
                        <c:v>55.842045454545499</c:v>
                      </c:pt>
                      <c:pt idx="136">
                        <c:v>53.64204545454551</c:v>
                      </c:pt>
                      <c:pt idx="137">
                        <c:v>51.442045454545507</c:v>
                      </c:pt>
                      <c:pt idx="138">
                        <c:v>51.842045454545499</c:v>
                      </c:pt>
                      <c:pt idx="139">
                        <c:v>53.542045454545502</c:v>
                      </c:pt>
                      <c:pt idx="140">
                        <c:v>52.042045454545502</c:v>
                      </c:pt>
                      <c:pt idx="141">
                        <c:v>51.14204545454551</c:v>
                      </c:pt>
                      <c:pt idx="142">
                        <c:v>50.342045454545499</c:v>
                      </c:pt>
                      <c:pt idx="143">
                        <c:v>49.64204545454551</c:v>
                      </c:pt>
                      <c:pt idx="144">
                        <c:v>50.042045454545502</c:v>
                      </c:pt>
                      <c:pt idx="145">
                        <c:v>51.842045454545499</c:v>
                      </c:pt>
                      <c:pt idx="146">
                        <c:v>50.942045454545507</c:v>
                      </c:pt>
                      <c:pt idx="147">
                        <c:v>50.14204545454551</c:v>
                      </c:pt>
                      <c:pt idx="148">
                        <c:v>48.442045454545507</c:v>
                      </c:pt>
                      <c:pt idx="149">
                        <c:v>45.442045454545507</c:v>
                      </c:pt>
                      <c:pt idx="150">
                        <c:v>44.842045454545499</c:v>
                      </c:pt>
                      <c:pt idx="151">
                        <c:v>45.442045454545507</c:v>
                      </c:pt>
                      <c:pt idx="152">
                        <c:v>46.042045454545502</c:v>
                      </c:pt>
                      <c:pt idx="153">
                        <c:v>45.742045454545504</c:v>
                      </c:pt>
                      <c:pt idx="154">
                        <c:v>45.442045454545507</c:v>
                      </c:pt>
                      <c:pt idx="155">
                        <c:v>44.242045454545504</c:v>
                      </c:pt>
                      <c:pt idx="156">
                        <c:v>43.842045454545499</c:v>
                      </c:pt>
                      <c:pt idx="157">
                        <c:v>43.14204545454551</c:v>
                      </c:pt>
                      <c:pt idx="158">
                        <c:v>41.742045454545504</c:v>
                      </c:pt>
                      <c:pt idx="159">
                        <c:v>40.64204545454551</c:v>
                      </c:pt>
                      <c:pt idx="160">
                        <c:v>39.742045454545504</c:v>
                      </c:pt>
                      <c:pt idx="161">
                        <c:v>42.742045454545504</c:v>
                      </c:pt>
                      <c:pt idx="162">
                        <c:v>43.242045454545504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7F-446F-9E03-020C0825912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Sheet1!$A$2:$A$2012</c15:sqref>
                        </c15:formulaRef>
                      </c:ext>
                    </c:extLst>
                    <c:numCache>
                      <c:formatCode>0</c:formatCode>
                      <c:ptCount val="20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90">
                        <c:v>445</c:v>
                      </c:pt>
                      <c:pt idx="91">
                        <c:v>450</c:v>
                      </c:pt>
                      <c:pt idx="92">
                        <c:v>455</c:v>
                      </c:pt>
                      <c:pt idx="93">
                        <c:v>460</c:v>
                      </c:pt>
                      <c:pt idx="94">
                        <c:v>465</c:v>
                      </c:pt>
                      <c:pt idx="95">
                        <c:v>470</c:v>
                      </c:pt>
                      <c:pt idx="96">
                        <c:v>475</c:v>
                      </c:pt>
                      <c:pt idx="97">
                        <c:v>480</c:v>
                      </c:pt>
                      <c:pt idx="98">
                        <c:v>485</c:v>
                      </c:pt>
                      <c:pt idx="99">
                        <c:v>490</c:v>
                      </c:pt>
                      <c:pt idx="100">
                        <c:v>495</c:v>
                      </c:pt>
                      <c:pt idx="101">
                        <c:v>500</c:v>
                      </c:pt>
                      <c:pt idx="102">
                        <c:v>505</c:v>
                      </c:pt>
                      <c:pt idx="103">
                        <c:v>510</c:v>
                      </c:pt>
                      <c:pt idx="104">
                        <c:v>515</c:v>
                      </c:pt>
                      <c:pt idx="105">
                        <c:v>520</c:v>
                      </c:pt>
                      <c:pt idx="106">
                        <c:v>525</c:v>
                      </c:pt>
                      <c:pt idx="107">
                        <c:v>530</c:v>
                      </c:pt>
                      <c:pt idx="108">
                        <c:v>535</c:v>
                      </c:pt>
                      <c:pt idx="109">
                        <c:v>540</c:v>
                      </c:pt>
                      <c:pt idx="110">
                        <c:v>545</c:v>
                      </c:pt>
                      <c:pt idx="111">
                        <c:v>550</c:v>
                      </c:pt>
                      <c:pt idx="112">
                        <c:v>555</c:v>
                      </c:pt>
                      <c:pt idx="113">
                        <c:v>560</c:v>
                      </c:pt>
                      <c:pt idx="114">
                        <c:v>565</c:v>
                      </c:pt>
                      <c:pt idx="115">
                        <c:v>570</c:v>
                      </c:pt>
                      <c:pt idx="116">
                        <c:v>575</c:v>
                      </c:pt>
                      <c:pt idx="117">
                        <c:v>580</c:v>
                      </c:pt>
                      <c:pt idx="118">
                        <c:v>585</c:v>
                      </c:pt>
                      <c:pt idx="119">
                        <c:v>590</c:v>
                      </c:pt>
                      <c:pt idx="120">
                        <c:v>595</c:v>
                      </c:pt>
                      <c:pt idx="121">
                        <c:v>600</c:v>
                      </c:pt>
                      <c:pt idx="122">
                        <c:v>605</c:v>
                      </c:pt>
                      <c:pt idx="123">
                        <c:v>610</c:v>
                      </c:pt>
                      <c:pt idx="124">
                        <c:v>615</c:v>
                      </c:pt>
                      <c:pt idx="125">
                        <c:v>620</c:v>
                      </c:pt>
                      <c:pt idx="126">
                        <c:v>625</c:v>
                      </c:pt>
                      <c:pt idx="127">
                        <c:v>630</c:v>
                      </c:pt>
                      <c:pt idx="128">
                        <c:v>635</c:v>
                      </c:pt>
                      <c:pt idx="129">
                        <c:v>640</c:v>
                      </c:pt>
                      <c:pt idx="130">
                        <c:v>645</c:v>
                      </c:pt>
                      <c:pt idx="131">
                        <c:v>650</c:v>
                      </c:pt>
                      <c:pt idx="132">
                        <c:v>655</c:v>
                      </c:pt>
                      <c:pt idx="133">
                        <c:v>660</c:v>
                      </c:pt>
                      <c:pt idx="134">
                        <c:v>665</c:v>
                      </c:pt>
                      <c:pt idx="135">
                        <c:v>670</c:v>
                      </c:pt>
                      <c:pt idx="136">
                        <c:v>675</c:v>
                      </c:pt>
                      <c:pt idx="137">
                        <c:v>680</c:v>
                      </c:pt>
                      <c:pt idx="138">
                        <c:v>685</c:v>
                      </c:pt>
                      <c:pt idx="139">
                        <c:v>690</c:v>
                      </c:pt>
                      <c:pt idx="140">
                        <c:v>695</c:v>
                      </c:pt>
                      <c:pt idx="141">
                        <c:v>700</c:v>
                      </c:pt>
                      <c:pt idx="142">
                        <c:v>705</c:v>
                      </c:pt>
                      <c:pt idx="143">
                        <c:v>710</c:v>
                      </c:pt>
                      <c:pt idx="144">
                        <c:v>715</c:v>
                      </c:pt>
                      <c:pt idx="145">
                        <c:v>720</c:v>
                      </c:pt>
                      <c:pt idx="146">
                        <c:v>725</c:v>
                      </c:pt>
                      <c:pt idx="147">
                        <c:v>730</c:v>
                      </c:pt>
                      <c:pt idx="148">
                        <c:v>735</c:v>
                      </c:pt>
                      <c:pt idx="149">
                        <c:v>740</c:v>
                      </c:pt>
                      <c:pt idx="150">
                        <c:v>745</c:v>
                      </c:pt>
                      <c:pt idx="151">
                        <c:v>750</c:v>
                      </c:pt>
                      <c:pt idx="152">
                        <c:v>755</c:v>
                      </c:pt>
                      <c:pt idx="153">
                        <c:v>760</c:v>
                      </c:pt>
                      <c:pt idx="154">
                        <c:v>765</c:v>
                      </c:pt>
                      <c:pt idx="155">
                        <c:v>770</c:v>
                      </c:pt>
                      <c:pt idx="156">
                        <c:v>775</c:v>
                      </c:pt>
                      <c:pt idx="157">
                        <c:v>780</c:v>
                      </c:pt>
                      <c:pt idx="158">
                        <c:v>785</c:v>
                      </c:pt>
                      <c:pt idx="159">
                        <c:v>790</c:v>
                      </c:pt>
                      <c:pt idx="160">
                        <c:v>795</c:v>
                      </c:pt>
                      <c:pt idx="161">
                        <c:v>800</c:v>
                      </c:pt>
                      <c:pt idx="162">
                        <c:v>805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Sheet1!$F$2:$F$2012</c15:sqref>
                        </c15:formulaRef>
                      </c:ext>
                    </c:extLst>
                    <c:numCache>
                      <c:formatCode>0.00</c:formatCode>
                      <c:ptCount val="2011"/>
                      <c:pt idx="0">
                        <c:v>0</c:v>
                      </c:pt>
                      <c:pt idx="1">
                        <c:v>0.6172159090910363</c:v>
                      </c:pt>
                      <c:pt idx="2">
                        <c:v>1.2344318181820726</c:v>
                      </c:pt>
                      <c:pt idx="3">
                        <c:v>1.0866477272731523</c:v>
                      </c:pt>
                      <c:pt idx="4">
                        <c:v>1.4488636363642029</c:v>
                      </c:pt>
                      <c:pt idx="5">
                        <c:v>1.8110795454552537</c:v>
                      </c:pt>
                      <c:pt idx="6">
                        <c:v>15.943295454546174</c:v>
                      </c:pt>
                      <c:pt idx="7">
                        <c:v>4.3205113636372534</c:v>
                      </c:pt>
                      <c:pt idx="8">
                        <c:v>6.9777272727281749</c:v>
                      </c:pt>
                      <c:pt idx="9">
                        <c:v>7.8499431818191967</c:v>
                      </c:pt>
                      <c:pt idx="10">
                        <c:v>8.7221590909102176</c:v>
                      </c:pt>
                      <c:pt idx="11">
                        <c:v>9.5943750000012411</c:v>
                      </c:pt>
                      <c:pt idx="12">
                        <c:v>7.4065909090924347</c:v>
                      </c:pt>
                      <c:pt idx="13">
                        <c:v>8.0238068181834716</c:v>
                      </c:pt>
                      <c:pt idx="14">
                        <c:v>8.6410227272745068</c:v>
                      </c:pt>
                      <c:pt idx="15">
                        <c:v>5.4332386363657612</c:v>
                      </c:pt>
                      <c:pt idx="16">
                        <c:v>9.8754545454565807</c:v>
                      </c:pt>
                      <c:pt idx="17">
                        <c:v>6.1576704545478629</c:v>
                      </c:pt>
                      <c:pt idx="18">
                        <c:v>6.5198863636389133</c:v>
                      </c:pt>
                      <c:pt idx="19">
                        <c:v>6.8821022727299637</c:v>
                      </c:pt>
                      <c:pt idx="20">
                        <c:v>7.2443181818210149</c:v>
                      </c:pt>
                      <c:pt idx="21">
                        <c:v>7.6065340909120653</c:v>
                      </c:pt>
                      <c:pt idx="22">
                        <c:v>13.578750000002797</c:v>
                      </c:pt>
                      <c:pt idx="23">
                        <c:v>14.195965909093834</c:v>
                      </c:pt>
                      <c:pt idx="24">
                        <c:v>8.6931818181852183</c:v>
                      </c:pt>
                      <c:pt idx="25">
                        <c:v>15.430397727275906</c:v>
                      </c:pt>
                      <c:pt idx="26">
                        <c:v>16.047613636366943</c:v>
                      </c:pt>
                      <c:pt idx="27">
                        <c:v>16.66482954545798</c:v>
                      </c:pt>
                      <c:pt idx="28">
                        <c:v>10.14204545454942</c:v>
                      </c:pt>
                      <c:pt idx="29">
                        <c:v>10.504261363640472</c:v>
                      </c:pt>
                      <c:pt idx="30">
                        <c:v>3.2164772727308701</c:v>
                      </c:pt>
                      <c:pt idx="31">
                        <c:v>3.3236931818218989</c:v>
                      </c:pt>
                      <c:pt idx="32">
                        <c:v>3.4309090909129281</c:v>
                      </c:pt>
                      <c:pt idx="33">
                        <c:v>-4.8768749999955645</c:v>
                      </c:pt>
                      <c:pt idx="34">
                        <c:v>-5.024659090904521</c:v>
                      </c:pt>
                      <c:pt idx="35">
                        <c:v>-5.1724431818134775</c:v>
                      </c:pt>
                      <c:pt idx="36">
                        <c:v>-14.500227272723217</c:v>
                      </c:pt>
                      <c:pt idx="37">
                        <c:v>-24.338011363631658</c:v>
                      </c:pt>
                      <c:pt idx="38">
                        <c:v>-15.305795454541174</c:v>
                      </c:pt>
                      <c:pt idx="39">
                        <c:v>-15.708579545450151</c:v>
                      </c:pt>
                      <c:pt idx="40">
                        <c:v>-16.11136363635913</c:v>
                      </c:pt>
                      <c:pt idx="41">
                        <c:v>-16.514147727268107</c:v>
                      </c:pt>
                      <c:pt idx="42">
                        <c:v>-6.206931818176173</c:v>
                      </c:pt>
                      <c:pt idx="43">
                        <c:v>-17.319715909086064</c:v>
                      </c:pt>
                      <c:pt idx="44">
                        <c:v>-17.722499999995044</c:v>
                      </c:pt>
                      <c:pt idx="45">
                        <c:v>-18.125284090904021</c:v>
                      </c:pt>
                      <c:pt idx="46">
                        <c:v>-6.798068181811999</c:v>
                      </c:pt>
                      <c:pt idx="47">
                        <c:v>-6.9458522727209555</c:v>
                      </c:pt>
                      <c:pt idx="48">
                        <c:v>-7.093636363629912</c:v>
                      </c:pt>
                      <c:pt idx="49">
                        <c:v>-7.2414204545388685</c:v>
                      </c:pt>
                      <c:pt idx="50">
                        <c:v>-7.389204545447825</c:v>
                      </c:pt>
                      <c:pt idx="51">
                        <c:v>-7.5369886363567815</c:v>
                      </c:pt>
                      <c:pt idx="52">
                        <c:v>-7.684772727265738</c:v>
                      </c:pt>
                      <c:pt idx="53">
                        <c:v>-7.8325568181746945</c:v>
                      </c:pt>
                      <c:pt idx="54">
                        <c:v>-7.980340909083651</c:v>
                      </c:pt>
                      <c:pt idx="55">
                        <c:v>-8.1281249999926075</c:v>
                      </c:pt>
                      <c:pt idx="56">
                        <c:v>-8.275909090901564</c:v>
                      </c:pt>
                      <c:pt idx="57">
                        <c:v>-8.4236931818105205</c:v>
                      </c:pt>
                      <c:pt idx="58">
                        <c:v>-8.571477272719477</c:v>
                      </c:pt>
                      <c:pt idx="59">
                        <c:v>-8.7192613636284335</c:v>
                      </c:pt>
                      <c:pt idx="60">
                        <c:v>-8.86704545453739</c:v>
                      </c:pt>
                      <c:pt idx="61">
                        <c:v>-9.0148295454463465</c:v>
                      </c:pt>
                      <c:pt idx="62">
                        <c:v>-9.162613636355303</c:v>
                      </c:pt>
                      <c:pt idx="63">
                        <c:v>-9.3103977272642595</c:v>
                      </c:pt>
                      <c:pt idx="64">
                        <c:v>-9.458181818173216</c:v>
                      </c:pt>
                      <c:pt idx="65">
                        <c:v>-26.180965909083586</c:v>
                      </c:pt>
                      <c:pt idx="66">
                        <c:v>-26.583749999992566</c:v>
                      </c:pt>
                      <c:pt idx="67">
                        <c:v>-44.07153409090057</c:v>
                      </c:pt>
                      <c:pt idx="68">
                        <c:v>-44.729318181809532</c:v>
                      </c:pt>
                      <c:pt idx="69">
                        <c:v>-45.387102272718494</c:v>
                      </c:pt>
                      <c:pt idx="70">
                        <c:v>-46.044886363627462</c:v>
                      </c:pt>
                      <c:pt idx="71">
                        <c:v>-46.702670454536424</c:v>
                      </c:pt>
                      <c:pt idx="72">
                        <c:v>-47.360454545445386</c:v>
                      </c:pt>
                      <c:pt idx="73">
                        <c:v>-48.018238636354347</c:v>
                      </c:pt>
                      <c:pt idx="74">
                        <c:v>-67.54602272726224</c:v>
                      </c:pt>
                      <c:pt idx="75">
                        <c:v>-68.458806818171198</c:v>
                      </c:pt>
                      <c:pt idx="76">
                        <c:v>-69.37159090908014</c:v>
                      </c:pt>
                      <c:pt idx="77">
                        <c:v>-70.284374999989083</c:v>
                      </c:pt>
                      <c:pt idx="78">
                        <c:v>-71.19715909089804</c:v>
                      </c:pt>
                      <c:pt idx="79">
                        <c:v>-51.964943181808131</c:v>
                      </c:pt>
                      <c:pt idx="80">
                        <c:v>-32.222727272718259</c:v>
                      </c:pt>
                      <c:pt idx="81">
                        <c:v>-11.970511363625477</c:v>
                      </c:pt>
                      <c:pt idx="82">
                        <c:v>-12.118295454534433</c:v>
                      </c:pt>
                      <c:pt idx="83">
                        <c:v>-12.26607954544339</c:v>
                      </c:pt>
                      <c:pt idx="84">
                        <c:v>9.0061363636464353</c:v>
                      </c:pt>
                      <c:pt idx="85">
                        <c:v>-12.561647727261303</c:v>
                      </c:pt>
                      <c:pt idx="86">
                        <c:v>-12.709431818170259</c:v>
                      </c:pt>
                      <c:pt idx="87">
                        <c:v>9.3277840909195238</c:v>
                      </c:pt>
                      <c:pt idx="88">
                        <c:v>-13.004999999988172</c:v>
                      </c:pt>
                      <c:pt idx="90">
                        <c:v>13467.677215909102</c:v>
                      </c:pt>
                      <c:pt idx="91">
                        <c:v>13412.449431818193</c:v>
                      </c:pt>
                      <c:pt idx="92">
                        <c:v>13468.656647727283</c:v>
                      </c:pt>
                      <c:pt idx="93">
                        <c:v>13780.883863636376</c:v>
                      </c:pt>
                      <c:pt idx="94">
                        <c:v>13859.531079545468</c:v>
                      </c:pt>
                      <c:pt idx="95">
                        <c:v>13816.798295454559</c:v>
                      </c:pt>
                      <c:pt idx="96">
                        <c:v>13794.210511363648</c:v>
                      </c:pt>
                      <c:pt idx="97">
                        <c:v>13817.01272727274</c:v>
                      </c:pt>
                      <c:pt idx="98">
                        <c:v>13985.67494318183</c:v>
                      </c:pt>
                      <c:pt idx="99">
                        <c:v>13929.937159090921</c:v>
                      </c:pt>
                      <c:pt idx="100">
                        <c:v>14072.079375000012</c:v>
                      </c:pt>
                      <c:pt idx="101">
                        <c:v>14469.221590909105</c:v>
                      </c:pt>
                      <c:pt idx="102">
                        <c:v>15335.053806818198</c:v>
                      </c:pt>
                      <c:pt idx="103">
                        <c:v>16059.106022727286</c:v>
                      </c:pt>
                      <c:pt idx="104">
                        <c:v>16505.463238636377</c:v>
                      </c:pt>
                      <c:pt idx="105">
                        <c:v>16427.030454545464</c:v>
                      </c:pt>
                      <c:pt idx="106">
                        <c:v>16103.032670454561</c:v>
                      </c:pt>
                      <c:pt idx="107">
                        <c:v>15959.064886363652</c:v>
                      </c:pt>
                      <c:pt idx="108">
                        <c:v>15782.202102272739</c:v>
                      </c:pt>
                      <c:pt idx="109">
                        <c:v>16012.319318181833</c:v>
                      </c:pt>
                      <c:pt idx="110">
                        <c:v>16271.761534090923</c:v>
                      </c:pt>
                      <c:pt idx="111">
                        <c:v>16869.843750000015</c:v>
                      </c:pt>
                      <c:pt idx="112">
                        <c:v>17306.255965909106</c:v>
                      </c:pt>
                      <c:pt idx="113">
                        <c:v>17462.168181818197</c:v>
                      </c:pt>
                      <c:pt idx="114">
                        <c:v>17704.525397727284</c:v>
                      </c:pt>
                      <c:pt idx="115">
                        <c:v>17570.502613636374</c:v>
                      </c:pt>
                      <c:pt idx="116">
                        <c:v>17343.40482954547</c:v>
                      </c:pt>
                      <c:pt idx="117">
                        <c:v>17198.41704545456</c:v>
                      </c:pt>
                      <c:pt idx="118">
                        <c:v>16988.659261363653</c:v>
                      </c:pt>
                      <c:pt idx="119">
                        <c:v>16712.601477272743</c:v>
                      </c:pt>
                      <c:pt idx="120">
                        <c:v>16156.298693181834</c:v>
                      </c:pt>
                      <c:pt idx="121">
                        <c:v>16445.065909090925</c:v>
                      </c:pt>
                      <c:pt idx="122">
                        <c:v>17939.728125000016</c:v>
                      </c:pt>
                      <c:pt idx="123">
                        <c:v>18959.070340909104</c:v>
                      </c:pt>
                      <c:pt idx="124">
                        <c:v>19365.392556818198</c:v>
                      </c:pt>
                      <c:pt idx="125">
                        <c:v>19111.774772727284</c:v>
                      </c:pt>
                      <c:pt idx="126">
                        <c:v>18373.401988636382</c:v>
                      </c:pt>
                      <c:pt idx="127">
                        <c:v>18552.519204545471</c:v>
                      </c:pt>
                      <c:pt idx="128">
                        <c:v>19120.766420454565</c:v>
                      </c:pt>
                      <c:pt idx="129">
                        <c:v>19565.083636363648</c:v>
                      </c:pt>
                      <c:pt idx="130">
                        <c:v>20441.625852272744</c:v>
                      </c:pt>
                      <c:pt idx="131">
                        <c:v>20666.388068181834</c:v>
                      </c:pt>
                      <c:pt idx="132">
                        <c:v>19756.400284090927</c:v>
                      </c:pt>
                      <c:pt idx="133">
                        <c:v>18931.072500000017</c:v>
                      </c:pt>
                      <c:pt idx="134">
                        <c:v>18497.934715909105</c:v>
                      </c:pt>
                      <c:pt idx="135">
                        <c:v>19081.226931818197</c:v>
                      </c:pt>
                      <c:pt idx="136">
                        <c:v>18466.274147727294</c:v>
                      </c:pt>
                      <c:pt idx="137">
                        <c:v>17840.101363636382</c:v>
                      </c:pt>
                      <c:pt idx="138">
                        <c:v>18111.018579545471</c:v>
                      </c:pt>
                      <c:pt idx="139">
                        <c:v>18841.445795454561</c:v>
                      </c:pt>
                      <c:pt idx="140">
                        <c:v>18446.303011363652</c:v>
                      </c:pt>
                      <c:pt idx="141">
                        <c:v>18257.710227272746</c:v>
                      </c:pt>
                      <c:pt idx="142">
                        <c:v>18100.482443181834</c:v>
                      </c:pt>
                      <c:pt idx="143">
                        <c:v>17975.384659090927</c:v>
                      </c:pt>
                      <c:pt idx="144">
                        <c:v>18247.831875000018</c:v>
                      </c:pt>
                      <c:pt idx="145">
                        <c:v>19036.399090909108</c:v>
                      </c:pt>
                      <c:pt idx="146">
                        <c:v>18835.821306818201</c:v>
                      </c:pt>
                      <c:pt idx="147">
                        <c:v>18667.883522727294</c:v>
                      </c:pt>
                      <c:pt idx="148">
                        <c:v>18158.500738636383</c:v>
                      </c:pt>
                      <c:pt idx="149">
                        <c:v>17149.827954545475</c:v>
                      </c:pt>
                      <c:pt idx="150">
                        <c:v>17037.735170454562</c:v>
                      </c:pt>
                      <c:pt idx="151">
                        <c:v>17381.582386363658</c:v>
                      </c:pt>
                      <c:pt idx="152">
                        <c:v>17728.489602272748</c:v>
                      </c:pt>
                      <c:pt idx="153">
                        <c:v>17729.616818181839</c:v>
                      </c:pt>
                      <c:pt idx="154">
                        <c:v>17729.214034090932</c:v>
                      </c:pt>
                      <c:pt idx="155">
                        <c:v>17373.851250000022</c:v>
                      </c:pt>
                      <c:pt idx="156">
                        <c:v>17328.568465909109</c:v>
                      </c:pt>
                      <c:pt idx="157">
                        <c:v>17161.905681818203</c:v>
                      </c:pt>
                      <c:pt idx="158">
                        <c:v>16711.427897727295</c:v>
                      </c:pt>
                      <c:pt idx="159">
                        <c:v>16374.680113636385</c:v>
                      </c:pt>
                      <c:pt idx="160">
                        <c:v>16113.412329545474</c:v>
                      </c:pt>
                      <c:pt idx="161">
                        <c:v>17438.754545454565</c:v>
                      </c:pt>
                      <c:pt idx="162">
                        <c:v>17753.021761363656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7F-446F-9E03-020C0825912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Sheet1!$A$2:$A$2012</c15:sqref>
                        </c15:formulaRef>
                      </c:ext>
                    </c:extLst>
                    <c:numCache>
                      <c:formatCode>0</c:formatCode>
                      <c:ptCount val="20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90">
                        <c:v>445</c:v>
                      </c:pt>
                      <c:pt idx="91">
                        <c:v>450</c:v>
                      </c:pt>
                      <c:pt idx="92">
                        <c:v>455</c:v>
                      </c:pt>
                      <c:pt idx="93">
                        <c:v>460</c:v>
                      </c:pt>
                      <c:pt idx="94">
                        <c:v>465</c:v>
                      </c:pt>
                      <c:pt idx="95">
                        <c:v>470</c:v>
                      </c:pt>
                      <c:pt idx="96">
                        <c:v>475</c:v>
                      </c:pt>
                      <c:pt idx="97">
                        <c:v>480</c:v>
                      </c:pt>
                      <c:pt idx="98">
                        <c:v>485</c:v>
                      </c:pt>
                      <c:pt idx="99">
                        <c:v>490</c:v>
                      </c:pt>
                      <c:pt idx="100">
                        <c:v>495</c:v>
                      </c:pt>
                      <c:pt idx="101">
                        <c:v>500</c:v>
                      </c:pt>
                      <c:pt idx="102">
                        <c:v>505</c:v>
                      </c:pt>
                      <c:pt idx="103">
                        <c:v>510</c:v>
                      </c:pt>
                      <c:pt idx="104">
                        <c:v>515</c:v>
                      </c:pt>
                      <c:pt idx="105">
                        <c:v>520</c:v>
                      </c:pt>
                      <c:pt idx="106">
                        <c:v>525</c:v>
                      </c:pt>
                      <c:pt idx="107">
                        <c:v>530</c:v>
                      </c:pt>
                      <c:pt idx="108">
                        <c:v>535</c:v>
                      </c:pt>
                      <c:pt idx="109">
                        <c:v>540</c:v>
                      </c:pt>
                      <c:pt idx="110">
                        <c:v>545</c:v>
                      </c:pt>
                      <c:pt idx="111">
                        <c:v>550</c:v>
                      </c:pt>
                      <c:pt idx="112">
                        <c:v>555</c:v>
                      </c:pt>
                      <c:pt idx="113">
                        <c:v>560</c:v>
                      </c:pt>
                      <c:pt idx="114">
                        <c:v>565</c:v>
                      </c:pt>
                      <c:pt idx="115">
                        <c:v>570</c:v>
                      </c:pt>
                      <c:pt idx="116">
                        <c:v>575</c:v>
                      </c:pt>
                      <c:pt idx="117">
                        <c:v>580</c:v>
                      </c:pt>
                      <c:pt idx="118">
                        <c:v>585</c:v>
                      </c:pt>
                      <c:pt idx="119">
                        <c:v>590</c:v>
                      </c:pt>
                      <c:pt idx="120">
                        <c:v>595</c:v>
                      </c:pt>
                      <c:pt idx="121">
                        <c:v>600</c:v>
                      </c:pt>
                      <c:pt idx="122">
                        <c:v>605</c:v>
                      </c:pt>
                      <c:pt idx="123">
                        <c:v>610</c:v>
                      </c:pt>
                      <c:pt idx="124">
                        <c:v>615</c:v>
                      </c:pt>
                      <c:pt idx="125">
                        <c:v>620</c:v>
                      </c:pt>
                      <c:pt idx="126">
                        <c:v>625</c:v>
                      </c:pt>
                      <c:pt idx="127">
                        <c:v>630</c:v>
                      </c:pt>
                      <c:pt idx="128">
                        <c:v>635</c:v>
                      </c:pt>
                      <c:pt idx="129">
                        <c:v>640</c:v>
                      </c:pt>
                      <c:pt idx="130">
                        <c:v>645</c:v>
                      </c:pt>
                      <c:pt idx="131">
                        <c:v>650</c:v>
                      </c:pt>
                      <c:pt idx="132">
                        <c:v>655</c:v>
                      </c:pt>
                      <c:pt idx="133">
                        <c:v>660</c:v>
                      </c:pt>
                      <c:pt idx="134">
                        <c:v>665</c:v>
                      </c:pt>
                      <c:pt idx="135">
                        <c:v>670</c:v>
                      </c:pt>
                      <c:pt idx="136">
                        <c:v>675</c:v>
                      </c:pt>
                      <c:pt idx="137">
                        <c:v>680</c:v>
                      </c:pt>
                      <c:pt idx="138">
                        <c:v>685</c:v>
                      </c:pt>
                      <c:pt idx="139">
                        <c:v>690</c:v>
                      </c:pt>
                      <c:pt idx="140">
                        <c:v>695</c:v>
                      </c:pt>
                      <c:pt idx="141">
                        <c:v>700</c:v>
                      </c:pt>
                      <c:pt idx="142">
                        <c:v>705</c:v>
                      </c:pt>
                      <c:pt idx="143">
                        <c:v>710</c:v>
                      </c:pt>
                      <c:pt idx="144">
                        <c:v>715</c:v>
                      </c:pt>
                      <c:pt idx="145">
                        <c:v>720</c:v>
                      </c:pt>
                      <c:pt idx="146">
                        <c:v>725</c:v>
                      </c:pt>
                      <c:pt idx="147">
                        <c:v>730</c:v>
                      </c:pt>
                      <c:pt idx="148">
                        <c:v>735</c:v>
                      </c:pt>
                      <c:pt idx="149">
                        <c:v>740</c:v>
                      </c:pt>
                      <c:pt idx="150">
                        <c:v>745</c:v>
                      </c:pt>
                      <c:pt idx="151">
                        <c:v>750</c:v>
                      </c:pt>
                      <c:pt idx="152">
                        <c:v>755</c:v>
                      </c:pt>
                      <c:pt idx="153">
                        <c:v>760</c:v>
                      </c:pt>
                      <c:pt idx="154">
                        <c:v>765</c:v>
                      </c:pt>
                      <c:pt idx="155">
                        <c:v>770</c:v>
                      </c:pt>
                      <c:pt idx="156">
                        <c:v>775</c:v>
                      </c:pt>
                      <c:pt idx="157">
                        <c:v>780</c:v>
                      </c:pt>
                      <c:pt idx="158">
                        <c:v>785</c:v>
                      </c:pt>
                      <c:pt idx="159">
                        <c:v>790</c:v>
                      </c:pt>
                      <c:pt idx="160">
                        <c:v>795</c:v>
                      </c:pt>
                      <c:pt idx="161">
                        <c:v>800</c:v>
                      </c:pt>
                      <c:pt idx="162">
                        <c:v>805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Sheet1!$G$2:$G$2012</c15:sqref>
                        </c15:formulaRef>
                      </c:ext>
                    </c:extLst>
                    <c:numCache>
                      <c:formatCode>0.00</c:formatCode>
                      <c:ptCount val="2011"/>
                      <c:pt idx="0">
                        <c:v>0.6172159090910363</c:v>
                      </c:pt>
                      <c:pt idx="1">
                        <c:v>1.2344318181820726</c:v>
                      </c:pt>
                      <c:pt idx="2">
                        <c:v>1.8516477272731089</c:v>
                      </c:pt>
                      <c:pt idx="3">
                        <c:v>2.2138636363641595</c:v>
                      </c:pt>
                      <c:pt idx="4">
                        <c:v>2.5760795454552103</c:v>
                      </c:pt>
                      <c:pt idx="5">
                        <c:v>2.9382954545462612</c:v>
                      </c:pt>
                      <c:pt idx="6">
                        <c:v>5.5955113636372902</c:v>
                      </c:pt>
                      <c:pt idx="7">
                        <c:v>6.2127272727283263</c:v>
                      </c:pt>
                      <c:pt idx="8">
                        <c:v>7.084943181819348</c:v>
                      </c:pt>
                      <c:pt idx="9">
                        <c:v>7.9571590909103698</c:v>
                      </c:pt>
                      <c:pt idx="10">
                        <c:v>8.8293750000013915</c:v>
                      </c:pt>
                      <c:pt idx="11">
                        <c:v>9.7015909090924133</c:v>
                      </c:pt>
                      <c:pt idx="12">
                        <c:v>10.31880681818345</c:v>
                      </c:pt>
                      <c:pt idx="13">
                        <c:v>10.936022727274487</c:v>
                      </c:pt>
                      <c:pt idx="14">
                        <c:v>11.553238636365524</c:v>
                      </c:pt>
                      <c:pt idx="15">
                        <c:v>11.915454545456575</c:v>
                      </c:pt>
                      <c:pt idx="16">
                        <c:v>12.532670454547612</c:v>
                      </c:pt>
                      <c:pt idx="17">
                        <c:v>12.894886363638662</c:v>
                      </c:pt>
                      <c:pt idx="18">
                        <c:v>13.257102272729712</c:v>
                      </c:pt>
                      <c:pt idx="19">
                        <c:v>13.619318181820763</c:v>
                      </c:pt>
                      <c:pt idx="20">
                        <c:v>13.981534090911813</c:v>
                      </c:pt>
                      <c:pt idx="21">
                        <c:v>14.343750000002863</c:v>
                      </c:pt>
                      <c:pt idx="22">
                        <c:v>14.9609659090939</c:v>
                      </c:pt>
                      <c:pt idx="23">
                        <c:v>15.578181818184937</c:v>
                      </c:pt>
                      <c:pt idx="24">
                        <c:v>15.940397727275988</c:v>
                      </c:pt>
                      <c:pt idx="25">
                        <c:v>16.557613636367023</c:v>
                      </c:pt>
                      <c:pt idx="26">
                        <c:v>17.17482954545806</c:v>
                      </c:pt>
                      <c:pt idx="27">
                        <c:v>17.792045454549097</c:v>
                      </c:pt>
                      <c:pt idx="28">
                        <c:v>18.154261363640149</c:v>
                      </c:pt>
                      <c:pt idx="29">
                        <c:v>18.516477272731201</c:v>
                      </c:pt>
                      <c:pt idx="30">
                        <c:v>18.62369318182223</c:v>
                      </c:pt>
                      <c:pt idx="31">
                        <c:v>18.730909090913258</c:v>
                      </c:pt>
                      <c:pt idx="32">
                        <c:v>18.838125000004286</c:v>
                      </c:pt>
                      <c:pt idx="33">
                        <c:v>18.69034090909533</c:v>
                      </c:pt>
                      <c:pt idx="34">
                        <c:v>18.542556818186373</c:v>
                      </c:pt>
                      <c:pt idx="35">
                        <c:v>18.394772727277417</c:v>
                      </c:pt>
                      <c:pt idx="36">
                        <c:v>17.99198863636844</c:v>
                      </c:pt>
                      <c:pt idx="37">
                        <c:v>17.334204545459475</c:v>
                      </c:pt>
                      <c:pt idx="38">
                        <c:v>16.931420454550498</c:v>
                      </c:pt>
                      <c:pt idx="39">
                        <c:v>16.528636363641521</c:v>
                      </c:pt>
                      <c:pt idx="40">
                        <c:v>16.125852272732544</c:v>
                      </c:pt>
                      <c:pt idx="41">
                        <c:v>15.723068181823566</c:v>
                      </c:pt>
                      <c:pt idx="42">
                        <c:v>15.575284090914609</c:v>
                      </c:pt>
                      <c:pt idx="43">
                        <c:v>15.17250000000563</c:v>
                      </c:pt>
                      <c:pt idx="44">
                        <c:v>14.769715909096652</c:v>
                      </c:pt>
                      <c:pt idx="45">
                        <c:v>14.366931818187673</c:v>
                      </c:pt>
                      <c:pt idx="46">
                        <c:v>14.219147727278717</c:v>
                      </c:pt>
                      <c:pt idx="47">
                        <c:v>14.07136363636976</c:v>
                      </c:pt>
                      <c:pt idx="48">
                        <c:v>13.923579545460804</c:v>
                      </c:pt>
                      <c:pt idx="49">
                        <c:v>13.775795454551847</c:v>
                      </c:pt>
                      <c:pt idx="50">
                        <c:v>13.628011363642891</c:v>
                      </c:pt>
                      <c:pt idx="51">
                        <c:v>13.480227272733934</c:v>
                      </c:pt>
                      <c:pt idx="52">
                        <c:v>13.332443181824978</c:v>
                      </c:pt>
                      <c:pt idx="53">
                        <c:v>13.184659090916021</c:v>
                      </c:pt>
                      <c:pt idx="54">
                        <c:v>13.036875000007065</c:v>
                      </c:pt>
                      <c:pt idx="55">
                        <c:v>12.889090909098108</c:v>
                      </c:pt>
                      <c:pt idx="56">
                        <c:v>12.741306818189152</c:v>
                      </c:pt>
                      <c:pt idx="57">
                        <c:v>12.593522727280195</c:v>
                      </c:pt>
                      <c:pt idx="58">
                        <c:v>12.445738636371239</c:v>
                      </c:pt>
                      <c:pt idx="59">
                        <c:v>12.297954545462282</c:v>
                      </c:pt>
                      <c:pt idx="60">
                        <c:v>12.150170454553326</c:v>
                      </c:pt>
                      <c:pt idx="61">
                        <c:v>12.002386363644369</c:v>
                      </c:pt>
                      <c:pt idx="62">
                        <c:v>11.854602272735413</c:v>
                      </c:pt>
                      <c:pt idx="63">
                        <c:v>11.706818181826456</c:v>
                      </c:pt>
                      <c:pt idx="64">
                        <c:v>11.5590340909175</c:v>
                      </c:pt>
                      <c:pt idx="65">
                        <c:v>11.156250000008521</c:v>
                      </c:pt>
                      <c:pt idx="66">
                        <c:v>10.753465909099543</c:v>
                      </c:pt>
                      <c:pt idx="67">
                        <c:v>10.095681818190579</c:v>
                      </c:pt>
                      <c:pt idx="68">
                        <c:v>9.4378977272816158</c:v>
                      </c:pt>
                      <c:pt idx="69">
                        <c:v>8.7801136363726524</c:v>
                      </c:pt>
                      <c:pt idx="70">
                        <c:v>8.122329545463689</c:v>
                      </c:pt>
                      <c:pt idx="71">
                        <c:v>7.4645454545547256</c:v>
                      </c:pt>
                      <c:pt idx="72">
                        <c:v>6.8067613636457622</c:v>
                      </c:pt>
                      <c:pt idx="73">
                        <c:v>6.1489772727367988</c:v>
                      </c:pt>
                      <c:pt idx="74">
                        <c:v>5.2361931818278498</c:v>
                      </c:pt>
                      <c:pt idx="75">
                        <c:v>4.3234090909189007</c:v>
                      </c:pt>
                      <c:pt idx="76">
                        <c:v>3.4106250000099516</c:v>
                      </c:pt>
                      <c:pt idx="77">
                        <c:v>2.4978409091010025</c:v>
                      </c:pt>
                      <c:pt idx="78">
                        <c:v>1.5850568181920535</c:v>
                      </c:pt>
                      <c:pt idx="79">
                        <c:v>0.92727272728308974</c:v>
                      </c:pt>
                      <c:pt idx="80">
                        <c:v>0.52448863637411147</c:v>
                      </c:pt>
                      <c:pt idx="81">
                        <c:v>0.37670454546515497</c:v>
                      </c:pt>
                      <c:pt idx="82">
                        <c:v>0.22892045455619847</c:v>
                      </c:pt>
                      <c:pt idx="83">
                        <c:v>8.1136363647241971E-2</c:v>
                      </c:pt>
                      <c:pt idx="84">
                        <c:v>0.18835227273827099</c:v>
                      </c:pt>
                      <c:pt idx="85">
                        <c:v>4.0568181829314487E-2</c:v>
                      </c:pt>
                      <c:pt idx="86">
                        <c:v>-0.10721590907964201</c:v>
                      </c:pt>
                      <c:pt idx="87">
                        <c:v>1.138698857428011E-11</c:v>
                      </c:pt>
                      <c:pt idx="88">
                        <c:v>-0.1477840908975695</c:v>
                      </c:pt>
                      <c:pt idx="90">
                        <c:v>151.17443181819345</c:v>
                      </c:pt>
                      <c:pt idx="91">
                        <c:v>300.20164772728447</c:v>
                      </c:pt>
                      <c:pt idx="92">
                        <c:v>448.2088636363755</c:v>
                      </c:pt>
                      <c:pt idx="93">
                        <c:v>598.0010795454665</c:v>
                      </c:pt>
                      <c:pt idx="94">
                        <c:v>747.02829545455756</c:v>
                      </c:pt>
                      <c:pt idx="95">
                        <c:v>894.01551136364856</c:v>
                      </c:pt>
                      <c:pt idx="96">
                        <c:v>1039.2177272727397</c:v>
                      </c:pt>
                      <c:pt idx="97">
                        <c:v>1183.1449431818307</c:v>
                      </c:pt>
                      <c:pt idx="98">
                        <c:v>1327.3271590909217</c:v>
                      </c:pt>
                      <c:pt idx="99">
                        <c:v>1469.4693750000126</c:v>
                      </c:pt>
                      <c:pt idx="100">
                        <c:v>1611.6115909091036</c:v>
                      </c:pt>
                      <c:pt idx="101">
                        <c:v>1756.3038068181945</c:v>
                      </c:pt>
                      <c:pt idx="102">
                        <c:v>1908.1360227272855</c:v>
                      </c:pt>
                      <c:pt idx="103">
                        <c:v>2065.5782386363767</c:v>
                      </c:pt>
                      <c:pt idx="104">
                        <c:v>2225.8254545454679</c:v>
                      </c:pt>
                      <c:pt idx="105">
                        <c:v>2383.777670454559</c:v>
                      </c:pt>
                      <c:pt idx="106">
                        <c:v>2537.13988636365</c:v>
                      </c:pt>
                      <c:pt idx="107">
                        <c:v>2687.6971022727412</c:v>
                      </c:pt>
                      <c:pt idx="108">
                        <c:v>2835.1943181818324</c:v>
                      </c:pt>
                      <c:pt idx="109">
                        <c:v>2983.4565340909235</c:v>
                      </c:pt>
                      <c:pt idx="110">
                        <c:v>3132.7387500000145</c:v>
                      </c:pt>
                      <c:pt idx="111">
                        <c:v>3286.1009659091055</c:v>
                      </c:pt>
                      <c:pt idx="112">
                        <c:v>3442.0131818181967</c:v>
                      </c:pt>
                      <c:pt idx="113">
                        <c:v>3597.9253977272879</c:v>
                      </c:pt>
                      <c:pt idx="114">
                        <c:v>3754.6026136363789</c:v>
                      </c:pt>
                      <c:pt idx="115">
                        <c:v>3908.7298295454698</c:v>
                      </c:pt>
                      <c:pt idx="116">
                        <c:v>4059.542045454561</c:v>
                      </c:pt>
                      <c:pt idx="117">
                        <c:v>4207.8042613636517</c:v>
                      </c:pt>
                      <c:pt idx="118">
                        <c:v>4353.0064772727428</c:v>
                      </c:pt>
                      <c:pt idx="119">
                        <c:v>4494.6386931818342</c:v>
                      </c:pt>
                      <c:pt idx="120">
                        <c:v>4630.405909090925</c:v>
                      </c:pt>
                      <c:pt idx="121">
                        <c:v>4767.4481250000163</c:v>
                      </c:pt>
                      <c:pt idx="122">
                        <c:v>4915.7103409091069</c:v>
                      </c:pt>
                      <c:pt idx="123">
                        <c:v>5071.1125568181978</c:v>
                      </c:pt>
                      <c:pt idx="124">
                        <c:v>5228.5547727272888</c:v>
                      </c:pt>
                      <c:pt idx="125">
                        <c:v>5382.6819886363801</c:v>
                      </c:pt>
                      <c:pt idx="126">
                        <c:v>5529.6692045454711</c:v>
                      </c:pt>
                      <c:pt idx="127">
                        <c:v>5676.9114204545622</c:v>
                      </c:pt>
                      <c:pt idx="128">
                        <c:v>5827.4686363636529</c:v>
                      </c:pt>
                      <c:pt idx="129">
                        <c:v>5980.3208522727437</c:v>
                      </c:pt>
                      <c:pt idx="130">
                        <c:v>6138.783068181835</c:v>
                      </c:pt>
                      <c:pt idx="131">
                        <c:v>6297.7552840909257</c:v>
                      </c:pt>
                      <c:pt idx="132">
                        <c:v>6448.5675000000165</c:v>
                      </c:pt>
                      <c:pt idx="133">
                        <c:v>6591.9847159091078</c:v>
                      </c:pt>
                      <c:pt idx="134">
                        <c:v>6731.066931818199</c:v>
                      </c:pt>
                      <c:pt idx="135">
                        <c:v>6873.4641477272899</c:v>
                      </c:pt>
                      <c:pt idx="136">
                        <c:v>7010.251363636381</c:v>
                      </c:pt>
                      <c:pt idx="137">
                        <c:v>7141.4285795454725</c:v>
                      </c:pt>
                      <c:pt idx="138">
                        <c:v>7273.6257954545636</c:v>
                      </c:pt>
                      <c:pt idx="139">
                        <c:v>7410.1580113636546</c:v>
                      </c:pt>
                      <c:pt idx="140">
                        <c:v>7542.8652272727459</c:v>
                      </c:pt>
                      <c:pt idx="141">
                        <c:v>7673.277443181837</c:v>
                      </c:pt>
                      <c:pt idx="142">
                        <c:v>7801.6496590909283</c:v>
                      </c:pt>
                      <c:pt idx="143">
                        <c:v>7928.2368750000196</c:v>
                      </c:pt>
                      <c:pt idx="144">
                        <c:v>8055.8440909091105</c:v>
                      </c:pt>
                      <c:pt idx="145">
                        <c:v>8188.0413068182015</c:v>
                      </c:pt>
                      <c:pt idx="146">
                        <c:v>8317.9435227272934</c:v>
                      </c:pt>
                      <c:pt idx="147">
                        <c:v>8445.8057386363853</c:v>
                      </c:pt>
                      <c:pt idx="148">
                        <c:v>8569.3329545454762</c:v>
                      </c:pt>
                      <c:pt idx="149">
                        <c:v>8685.2101704545676</c:v>
                      </c:pt>
                      <c:pt idx="150">
                        <c:v>8799.5573863636582</c:v>
                      </c:pt>
                      <c:pt idx="151">
                        <c:v>8915.4346022727495</c:v>
                      </c:pt>
                      <c:pt idx="152">
                        <c:v>9032.8418181818397</c:v>
                      </c:pt>
                      <c:pt idx="153">
                        <c:v>9149.4840340909304</c:v>
                      </c:pt>
                      <c:pt idx="154">
                        <c:v>9265.3612500000218</c:v>
                      </c:pt>
                      <c:pt idx="155">
                        <c:v>9378.1784659091136</c:v>
                      </c:pt>
                      <c:pt idx="156">
                        <c:v>9489.975681818205</c:v>
                      </c:pt>
                      <c:pt idx="157">
                        <c:v>9599.9878977272965</c:v>
                      </c:pt>
                      <c:pt idx="158">
                        <c:v>9706.4301136363883</c:v>
                      </c:pt>
                      <c:pt idx="159">
                        <c:v>9810.0673295454799</c:v>
                      </c:pt>
                      <c:pt idx="160">
                        <c:v>9911.4095454545713</c:v>
                      </c:pt>
                      <c:pt idx="161">
                        <c:v>10020.401761363662</c:v>
                      </c:pt>
                      <c:pt idx="162">
                        <c:v>10130.668977272753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7F-446F-9E03-020C0825912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Sheet1!$A$2:$A$2012</c15:sqref>
                        </c15:formulaRef>
                      </c:ext>
                    </c:extLst>
                    <c:numCache>
                      <c:formatCode>0</c:formatCode>
                      <c:ptCount val="20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90">
                        <c:v>445</c:v>
                      </c:pt>
                      <c:pt idx="91">
                        <c:v>450</c:v>
                      </c:pt>
                      <c:pt idx="92">
                        <c:v>455</c:v>
                      </c:pt>
                      <c:pt idx="93">
                        <c:v>460</c:v>
                      </c:pt>
                      <c:pt idx="94">
                        <c:v>465</c:v>
                      </c:pt>
                      <c:pt idx="95">
                        <c:v>470</c:v>
                      </c:pt>
                      <c:pt idx="96">
                        <c:v>475</c:v>
                      </c:pt>
                      <c:pt idx="97">
                        <c:v>480</c:v>
                      </c:pt>
                      <c:pt idx="98">
                        <c:v>485</c:v>
                      </c:pt>
                      <c:pt idx="99">
                        <c:v>490</c:v>
                      </c:pt>
                      <c:pt idx="100">
                        <c:v>495</c:v>
                      </c:pt>
                      <c:pt idx="101">
                        <c:v>500</c:v>
                      </c:pt>
                      <c:pt idx="102">
                        <c:v>505</c:v>
                      </c:pt>
                      <c:pt idx="103">
                        <c:v>510</c:v>
                      </c:pt>
                      <c:pt idx="104">
                        <c:v>515</c:v>
                      </c:pt>
                      <c:pt idx="105">
                        <c:v>520</c:v>
                      </c:pt>
                      <c:pt idx="106">
                        <c:v>525</c:v>
                      </c:pt>
                      <c:pt idx="107">
                        <c:v>530</c:v>
                      </c:pt>
                      <c:pt idx="108">
                        <c:v>535</c:v>
                      </c:pt>
                      <c:pt idx="109">
                        <c:v>540</c:v>
                      </c:pt>
                      <c:pt idx="110">
                        <c:v>545</c:v>
                      </c:pt>
                      <c:pt idx="111">
                        <c:v>550</c:v>
                      </c:pt>
                      <c:pt idx="112">
                        <c:v>555</c:v>
                      </c:pt>
                      <c:pt idx="113">
                        <c:v>560</c:v>
                      </c:pt>
                      <c:pt idx="114">
                        <c:v>565</c:v>
                      </c:pt>
                      <c:pt idx="115">
                        <c:v>570</c:v>
                      </c:pt>
                      <c:pt idx="116">
                        <c:v>575</c:v>
                      </c:pt>
                      <c:pt idx="117">
                        <c:v>580</c:v>
                      </c:pt>
                      <c:pt idx="118">
                        <c:v>585</c:v>
                      </c:pt>
                      <c:pt idx="119">
                        <c:v>590</c:v>
                      </c:pt>
                      <c:pt idx="120">
                        <c:v>595</c:v>
                      </c:pt>
                      <c:pt idx="121">
                        <c:v>600</c:v>
                      </c:pt>
                      <c:pt idx="122">
                        <c:v>605</c:v>
                      </c:pt>
                      <c:pt idx="123">
                        <c:v>610</c:v>
                      </c:pt>
                      <c:pt idx="124">
                        <c:v>615</c:v>
                      </c:pt>
                      <c:pt idx="125">
                        <c:v>620</c:v>
                      </c:pt>
                      <c:pt idx="126">
                        <c:v>625</c:v>
                      </c:pt>
                      <c:pt idx="127">
                        <c:v>630</c:v>
                      </c:pt>
                      <c:pt idx="128">
                        <c:v>635</c:v>
                      </c:pt>
                      <c:pt idx="129">
                        <c:v>640</c:v>
                      </c:pt>
                      <c:pt idx="130">
                        <c:v>645</c:v>
                      </c:pt>
                      <c:pt idx="131">
                        <c:v>650</c:v>
                      </c:pt>
                      <c:pt idx="132">
                        <c:v>655</c:v>
                      </c:pt>
                      <c:pt idx="133">
                        <c:v>660</c:v>
                      </c:pt>
                      <c:pt idx="134">
                        <c:v>665</c:v>
                      </c:pt>
                      <c:pt idx="135">
                        <c:v>670</c:v>
                      </c:pt>
                      <c:pt idx="136">
                        <c:v>675</c:v>
                      </c:pt>
                      <c:pt idx="137">
                        <c:v>680</c:v>
                      </c:pt>
                      <c:pt idx="138">
                        <c:v>685</c:v>
                      </c:pt>
                      <c:pt idx="139">
                        <c:v>690</c:v>
                      </c:pt>
                      <c:pt idx="140">
                        <c:v>695</c:v>
                      </c:pt>
                      <c:pt idx="141">
                        <c:v>700</c:v>
                      </c:pt>
                      <c:pt idx="142">
                        <c:v>705</c:v>
                      </c:pt>
                      <c:pt idx="143">
                        <c:v>710</c:v>
                      </c:pt>
                      <c:pt idx="144">
                        <c:v>715</c:v>
                      </c:pt>
                      <c:pt idx="145">
                        <c:v>720</c:v>
                      </c:pt>
                      <c:pt idx="146">
                        <c:v>725</c:v>
                      </c:pt>
                      <c:pt idx="147">
                        <c:v>730</c:v>
                      </c:pt>
                      <c:pt idx="148">
                        <c:v>735</c:v>
                      </c:pt>
                      <c:pt idx="149">
                        <c:v>740</c:v>
                      </c:pt>
                      <c:pt idx="150">
                        <c:v>745</c:v>
                      </c:pt>
                      <c:pt idx="151">
                        <c:v>750</c:v>
                      </c:pt>
                      <c:pt idx="152">
                        <c:v>755</c:v>
                      </c:pt>
                      <c:pt idx="153">
                        <c:v>760</c:v>
                      </c:pt>
                      <c:pt idx="154">
                        <c:v>765</c:v>
                      </c:pt>
                      <c:pt idx="155">
                        <c:v>770</c:v>
                      </c:pt>
                      <c:pt idx="156">
                        <c:v>775</c:v>
                      </c:pt>
                      <c:pt idx="157">
                        <c:v>780</c:v>
                      </c:pt>
                      <c:pt idx="158">
                        <c:v>785</c:v>
                      </c:pt>
                      <c:pt idx="159">
                        <c:v>790</c:v>
                      </c:pt>
                      <c:pt idx="160">
                        <c:v>795</c:v>
                      </c:pt>
                      <c:pt idx="161">
                        <c:v>800</c:v>
                      </c:pt>
                      <c:pt idx="162">
                        <c:v>805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Sheet1!$H$2:$H$2012</c15:sqref>
                        </c15:formulaRef>
                      </c:ext>
                    </c:extLst>
                    <c:numCache>
                      <c:formatCode>0</c:formatCode>
                      <c:ptCount val="20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90">
                        <c:v>445</c:v>
                      </c:pt>
                      <c:pt idx="91">
                        <c:v>450</c:v>
                      </c:pt>
                      <c:pt idx="92">
                        <c:v>455</c:v>
                      </c:pt>
                      <c:pt idx="93">
                        <c:v>460</c:v>
                      </c:pt>
                      <c:pt idx="94">
                        <c:v>465</c:v>
                      </c:pt>
                      <c:pt idx="95">
                        <c:v>470</c:v>
                      </c:pt>
                      <c:pt idx="96">
                        <c:v>475</c:v>
                      </c:pt>
                      <c:pt idx="97">
                        <c:v>480</c:v>
                      </c:pt>
                      <c:pt idx="98">
                        <c:v>485</c:v>
                      </c:pt>
                      <c:pt idx="99">
                        <c:v>490</c:v>
                      </c:pt>
                      <c:pt idx="100">
                        <c:v>495</c:v>
                      </c:pt>
                      <c:pt idx="101">
                        <c:v>500</c:v>
                      </c:pt>
                      <c:pt idx="102">
                        <c:v>505</c:v>
                      </c:pt>
                      <c:pt idx="103">
                        <c:v>510</c:v>
                      </c:pt>
                      <c:pt idx="104">
                        <c:v>515</c:v>
                      </c:pt>
                      <c:pt idx="105">
                        <c:v>520</c:v>
                      </c:pt>
                      <c:pt idx="106">
                        <c:v>525</c:v>
                      </c:pt>
                      <c:pt idx="107">
                        <c:v>530</c:v>
                      </c:pt>
                      <c:pt idx="108">
                        <c:v>535</c:v>
                      </c:pt>
                      <c:pt idx="109">
                        <c:v>540</c:v>
                      </c:pt>
                      <c:pt idx="110">
                        <c:v>545</c:v>
                      </c:pt>
                      <c:pt idx="111">
                        <c:v>550</c:v>
                      </c:pt>
                      <c:pt idx="112">
                        <c:v>555</c:v>
                      </c:pt>
                      <c:pt idx="113">
                        <c:v>560</c:v>
                      </c:pt>
                      <c:pt idx="114">
                        <c:v>565</c:v>
                      </c:pt>
                      <c:pt idx="115">
                        <c:v>570</c:v>
                      </c:pt>
                      <c:pt idx="116">
                        <c:v>575</c:v>
                      </c:pt>
                      <c:pt idx="117">
                        <c:v>580</c:v>
                      </c:pt>
                      <c:pt idx="118">
                        <c:v>585</c:v>
                      </c:pt>
                      <c:pt idx="119">
                        <c:v>590</c:v>
                      </c:pt>
                      <c:pt idx="120">
                        <c:v>595</c:v>
                      </c:pt>
                      <c:pt idx="121">
                        <c:v>600</c:v>
                      </c:pt>
                      <c:pt idx="122">
                        <c:v>605</c:v>
                      </c:pt>
                      <c:pt idx="123">
                        <c:v>610</c:v>
                      </c:pt>
                      <c:pt idx="124">
                        <c:v>615</c:v>
                      </c:pt>
                      <c:pt idx="125">
                        <c:v>620</c:v>
                      </c:pt>
                      <c:pt idx="126">
                        <c:v>625</c:v>
                      </c:pt>
                      <c:pt idx="127">
                        <c:v>630</c:v>
                      </c:pt>
                      <c:pt idx="128">
                        <c:v>635</c:v>
                      </c:pt>
                      <c:pt idx="129">
                        <c:v>640</c:v>
                      </c:pt>
                      <c:pt idx="130">
                        <c:v>645</c:v>
                      </c:pt>
                      <c:pt idx="131">
                        <c:v>650</c:v>
                      </c:pt>
                      <c:pt idx="132">
                        <c:v>655</c:v>
                      </c:pt>
                      <c:pt idx="133">
                        <c:v>660</c:v>
                      </c:pt>
                      <c:pt idx="134">
                        <c:v>665</c:v>
                      </c:pt>
                      <c:pt idx="135">
                        <c:v>670</c:v>
                      </c:pt>
                      <c:pt idx="136">
                        <c:v>675</c:v>
                      </c:pt>
                      <c:pt idx="137">
                        <c:v>680</c:v>
                      </c:pt>
                      <c:pt idx="138">
                        <c:v>685</c:v>
                      </c:pt>
                      <c:pt idx="139">
                        <c:v>690</c:v>
                      </c:pt>
                      <c:pt idx="140">
                        <c:v>695</c:v>
                      </c:pt>
                      <c:pt idx="141">
                        <c:v>700</c:v>
                      </c:pt>
                      <c:pt idx="142">
                        <c:v>705</c:v>
                      </c:pt>
                      <c:pt idx="143">
                        <c:v>710</c:v>
                      </c:pt>
                      <c:pt idx="144">
                        <c:v>715</c:v>
                      </c:pt>
                      <c:pt idx="145">
                        <c:v>720</c:v>
                      </c:pt>
                      <c:pt idx="146">
                        <c:v>725</c:v>
                      </c:pt>
                      <c:pt idx="147">
                        <c:v>730</c:v>
                      </c:pt>
                      <c:pt idx="148">
                        <c:v>735</c:v>
                      </c:pt>
                      <c:pt idx="149">
                        <c:v>740</c:v>
                      </c:pt>
                      <c:pt idx="150">
                        <c:v>745</c:v>
                      </c:pt>
                      <c:pt idx="151">
                        <c:v>750</c:v>
                      </c:pt>
                      <c:pt idx="152">
                        <c:v>755</c:v>
                      </c:pt>
                      <c:pt idx="153">
                        <c:v>760</c:v>
                      </c:pt>
                      <c:pt idx="154">
                        <c:v>765</c:v>
                      </c:pt>
                      <c:pt idx="155">
                        <c:v>770</c:v>
                      </c:pt>
                      <c:pt idx="156">
                        <c:v>775</c:v>
                      </c:pt>
                      <c:pt idx="157">
                        <c:v>780</c:v>
                      </c:pt>
                      <c:pt idx="158">
                        <c:v>785</c:v>
                      </c:pt>
                      <c:pt idx="159">
                        <c:v>790</c:v>
                      </c:pt>
                      <c:pt idx="160">
                        <c:v>795</c:v>
                      </c:pt>
                      <c:pt idx="161">
                        <c:v>800</c:v>
                      </c:pt>
                      <c:pt idx="162">
                        <c:v>805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7F-446F-9E03-020C0825912A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Sheet2!$E$1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Sheet2!$E$2:$E$2011</c:f>
              <c:numCache>
                <c:formatCode>0.00</c:formatCode>
                <c:ptCount val="2010"/>
                <c:pt idx="0">
                  <c:v>0.22949999999999421</c:v>
                </c:pt>
                <c:pt idx="1">
                  <c:v>-0.22950000000000145</c:v>
                </c:pt>
                <c:pt idx="2">
                  <c:v>-0.43350000000000438</c:v>
                </c:pt>
                <c:pt idx="3">
                  <c:v>-7.6500000000002899E-2</c:v>
                </c:pt>
                <c:pt idx="4">
                  <c:v>-0.22950000000000145</c:v>
                </c:pt>
                <c:pt idx="5">
                  <c:v>-0.63749999999999996</c:v>
                </c:pt>
                <c:pt idx="6">
                  <c:v>-0.99450000000000149</c:v>
                </c:pt>
                <c:pt idx="7">
                  <c:v>-1.2495000000000014</c:v>
                </c:pt>
                <c:pt idx="8">
                  <c:v>-1.1985000000000043</c:v>
                </c:pt>
                <c:pt idx="9">
                  <c:v>-1.6065000000000029</c:v>
                </c:pt>
                <c:pt idx="10">
                  <c:v>-1.6065000000000029</c:v>
                </c:pt>
                <c:pt idx="11">
                  <c:v>-1.0965000000000029</c:v>
                </c:pt>
                <c:pt idx="12">
                  <c:v>0.3315000000000029</c:v>
                </c:pt>
                <c:pt idx="13">
                  <c:v>1.4534999999999971</c:v>
                </c:pt>
                <c:pt idx="14">
                  <c:v>2.0144999999999942</c:v>
                </c:pt>
                <c:pt idx="15">
                  <c:v>1.5554999999999912</c:v>
                </c:pt>
                <c:pt idx="16">
                  <c:v>0.63749999999999996</c:v>
                </c:pt>
                <c:pt idx="17">
                  <c:v>7.6500000000002899E-2</c:v>
                </c:pt>
                <c:pt idx="18">
                  <c:v>-0.53550000000000586</c:v>
                </c:pt>
                <c:pt idx="19">
                  <c:v>-0.38250000000000001</c:v>
                </c:pt>
                <c:pt idx="20">
                  <c:v>-0.17850000000000435</c:v>
                </c:pt>
                <c:pt idx="21">
                  <c:v>0.63749999999999996</c:v>
                </c:pt>
                <c:pt idx="22">
                  <c:v>1.1475</c:v>
                </c:pt>
                <c:pt idx="23">
                  <c:v>1.1475</c:v>
                </c:pt>
                <c:pt idx="24">
                  <c:v>1.3004999999999913</c:v>
                </c:pt>
                <c:pt idx="25">
                  <c:v>0.79049999999999132</c:v>
                </c:pt>
                <c:pt idx="26">
                  <c:v>0.1275</c:v>
                </c:pt>
                <c:pt idx="27">
                  <c:v>-0.38250000000000001</c:v>
                </c:pt>
                <c:pt idx="28">
                  <c:v>-0.99450000000000149</c:v>
                </c:pt>
                <c:pt idx="29">
                  <c:v>-1.7085000000000043</c:v>
                </c:pt>
                <c:pt idx="30">
                  <c:v>-2.8815000000000031</c:v>
                </c:pt>
                <c:pt idx="31">
                  <c:v>-2.6265000000000032</c:v>
                </c:pt>
                <c:pt idx="32">
                  <c:v>-0.38250000000000001</c:v>
                </c:pt>
                <c:pt idx="33">
                  <c:v>1.0454999999999912</c:v>
                </c:pt>
                <c:pt idx="34">
                  <c:v>1.4534999999999971</c:v>
                </c:pt>
                <c:pt idx="35">
                  <c:v>0.79049999999999132</c:v>
                </c:pt>
                <c:pt idx="36">
                  <c:v>-0.63749999999999996</c:v>
                </c:pt>
                <c:pt idx="37">
                  <c:v>-0.58650000000000291</c:v>
                </c:pt>
                <c:pt idx="38">
                  <c:v>7.6500000000002899E-2</c:v>
                </c:pt>
                <c:pt idx="39">
                  <c:v>0.53549999999999132</c:v>
                </c:pt>
                <c:pt idx="40">
                  <c:v>1.6575</c:v>
                </c:pt>
                <c:pt idx="41">
                  <c:v>1.7594999999999943</c:v>
                </c:pt>
                <c:pt idx="42">
                  <c:v>0.1275</c:v>
                </c:pt>
                <c:pt idx="43">
                  <c:v>-1.351500000000003</c:v>
                </c:pt>
                <c:pt idx="44">
                  <c:v>-2.2185000000000046</c:v>
                </c:pt>
                <c:pt idx="45">
                  <c:v>-1.5555000000000059</c:v>
                </c:pt>
                <c:pt idx="46">
                  <c:v>-2.6775000000000002</c:v>
                </c:pt>
                <c:pt idx="47">
                  <c:v>-3.7995000000000014</c:v>
                </c:pt>
                <c:pt idx="48">
                  <c:v>-3.5955000000000057</c:v>
                </c:pt>
                <c:pt idx="49">
                  <c:v>-2.7285000000000044</c:v>
                </c:pt>
                <c:pt idx="50">
                  <c:v>-3.4935000000000045</c:v>
                </c:pt>
                <c:pt idx="51">
                  <c:v>-3.9525000000000001</c:v>
                </c:pt>
                <c:pt idx="52">
                  <c:v>-4.3605000000000063</c:v>
                </c:pt>
                <c:pt idx="53">
                  <c:v>-4.7175000000000002</c:v>
                </c:pt>
                <c:pt idx="54">
                  <c:v>-4.5135000000000041</c:v>
                </c:pt>
                <c:pt idx="55">
                  <c:v>-3.5955000000000057</c:v>
                </c:pt>
                <c:pt idx="56">
                  <c:v>-4.0545000000000018</c:v>
                </c:pt>
                <c:pt idx="57">
                  <c:v>-4.4625000000000004</c:v>
                </c:pt>
                <c:pt idx="58">
                  <c:v>-5.3295000000000012</c:v>
                </c:pt>
                <c:pt idx="59">
                  <c:v>-6.8595000000000015</c:v>
                </c:pt>
                <c:pt idx="60">
                  <c:v>-7.165500000000006</c:v>
                </c:pt>
                <c:pt idx="61">
                  <c:v>-6.8595000000000015</c:v>
                </c:pt>
                <c:pt idx="62">
                  <c:v>-6.5535000000000041</c:v>
                </c:pt>
                <c:pt idx="63">
                  <c:v>-6.7065000000000028</c:v>
                </c:pt>
                <c:pt idx="64">
                  <c:v>-6.8595000000000015</c:v>
                </c:pt>
                <c:pt idx="65">
                  <c:v>-7.4715000000000034</c:v>
                </c:pt>
                <c:pt idx="66">
                  <c:v>-7.6755000000000058</c:v>
                </c:pt>
                <c:pt idx="67">
                  <c:v>-8.0325000000000006</c:v>
                </c:pt>
                <c:pt idx="68">
                  <c:v>-8.7465000000000028</c:v>
                </c:pt>
                <c:pt idx="69">
                  <c:v>-9.307500000000001</c:v>
                </c:pt>
                <c:pt idx="70">
                  <c:v>-9.7665000000000024</c:v>
                </c:pt>
                <c:pt idx="71">
                  <c:v>-8.236500000000003</c:v>
                </c:pt>
                <c:pt idx="72">
                  <c:v>-7.9815000000000031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1C-4FB1-B09D-1C2CB5C24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44589.697870370372</c:v>
                      </c:pt>
                      <c:pt idx="1">
                        <c:v>44589.697928240741</c:v>
                      </c:pt>
                      <c:pt idx="2">
                        <c:v>44589.69798611111</c:v>
                      </c:pt>
                      <c:pt idx="3">
                        <c:v>44589.69804398148</c:v>
                      </c:pt>
                      <c:pt idx="4">
                        <c:v>44589.698101851849</c:v>
                      </c:pt>
                      <c:pt idx="5">
                        <c:v>44589.698159722226</c:v>
                      </c:pt>
                      <c:pt idx="6">
                        <c:v>44589.698217592595</c:v>
                      </c:pt>
                      <c:pt idx="7">
                        <c:v>44589.698275462964</c:v>
                      </c:pt>
                      <c:pt idx="8">
                        <c:v>44589.698333333334</c:v>
                      </c:pt>
                      <c:pt idx="9">
                        <c:v>44589.698391203703</c:v>
                      </c:pt>
                      <c:pt idx="10">
                        <c:v>44589.698449074072</c:v>
                      </c:pt>
                      <c:pt idx="11">
                        <c:v>44589.698506944442</c:v>
                      </c:pt>
                      <c:pt idx="12">
                        <c:v>44589.698564814818</c:v>
                      </c:pt>
                      <c:pt idx="13">
                        <c:v>44589.698622685188</c:v>
                      </c:pt>
                      <c:pt idx="14">
                        <c:v>44589.698680555557</c:v>
                      </c:pt>
                      <c:pt idx="15">
                        <c:v>44589.698738425926</c:v>
                      </c:pt>
                      <c:pt idx="16">
                        <c:v>44589.698796296296</c:v>
                      </c:pt>
                      <c:pt idx="17">
                        <c:v>44589.698854166665</c:v>
                      </c:pt>
                      <c:pt idx="18">
                        <c:v>44589.698912037034</c:v>
                      </c:pt>
                      <c:pt idx="19">
                        <c:v>44589.698969907404</c:v>
                      </c:pt>
                      <c:pt idx="20">
                        <c:v>44589.69902777778</c:v>
                      </c:pt>
                      <c:pt idx="21">
                        <c:v>44589.69908564815</c:v>
                      </c:pt>
                      <c:pt idx="22">
                        <c:v>44589.699143518519</c:v>
                      </c:pt>
                      <c:pt idx="23">
                        <c:v>44589.699201388888</c:v>
                      </c:pt>
                      <c:pt idx="24">
                        <c:v>44589.699259259258</c:v>
                      </c:pt>
                      <c:pt idx="25">
                        <c:v>44589.699317129627</c:v>
                      </c:pt>
                      <c:pt idx="26">
                        <c:v>44589.699374999997</c:v>
                      </c:pt>
                      <c:pt idx="27">
                        <c:v>44589.699432870373</c:v>
                      </c:pt>
                      <c:pt idx="28">
                        <c:v>44589.699490740742</c:v>
                      </c:pt>
                      <c:pt idx="29">
                        <c:v>44589.699548611112</c:v>
                      </c:pt>
                      <c:pt idx="30">
                        <c:v>44589.699606481481</c:v>
                      </c:pt>
                      <c:pt idx="31">
                        <c:v>44589.699664351851</c:v>
                      </c:pt>
                      <c:pt idx="32">
                        <c:v>44589.69972222222</c:v>
                      </c:pt>
                      <c:pt idx="33">
                        <c:v>44589.699780092589</c:v>
                      </c:pt>
                      <c:pt idx="34">
                        <c:v>44589.699837962966</c:v>
                      </c:pt>
                      <c:pt idx="35">
                        <c:v>44589.699895833335</c:v>
                      </c:pt>
                      <c:pt idx="36">
                        <c:v>44589.699953703705</c:v>
                      </c:pt>
                      <c:pt idx="37">
                        <c:v>44589.700011574074</c:v>
                      </c:pt>
                      <c:pt idx="38">
                        <c:v>44589.700069444443</c:v>
                      </c:pt>
                      <c:pt idx="39">
                        <c:v>44589.700127314813</c:v>
                      </c:pt>
                      <c:pt idx="40">
                        <c:v>44589.700185185182</c:v>
                      </c:pt>
                      <c:pt idx="41">
                        <c:v>44589.700243055559</c:v>
                      </c:pt>
                      <c:pt idx="42">
                        <c:v>44589.700300925928</c:v>
                      </c:pt>
                      <c:pt idx="43">
                        <c:v>44589.700358796297</c:v>
                      </c:pt>
                      <c:pt idx="44">
                        <c:v>44589.700416666667</c:v>
                      </c:pt>
                      <c:pt idx="45">
                        <c:v>44589.700474537036</c:v>
                      </c:pt>
                      <c:pt idx="46">
                        <c:v>44589.700532407405</c:v>
                      </c:pt>
                      <c:pt idx="47">
                        <c:v>44589.700590277775</c:v>
                      </c:pt>
                      <c:pt idx="48">
                        <c:v>44589.700648148151</c:v>
                      </c:pt>
                      <c:pt idx="49">
                        <c:v>44589.700706018521</c:v>
                      </c:pt>
                      <c:pt idx="50">
                        <c:v>44589.70076388889</c:v>
                      </c:pt>
                      <c:pt idx="51">
                        <c:v>44589.700821759259</c:v>
                      </c:pt>
                      <c:pt idx="52">
                        <c:v>44589.700879629629</c:v>
                      </c:pt>
                      <c:pt idx="53">
                        <c:v>44589.700937499998</c:v>
                      </c:pt>
                      <c:pt idx="54">
                        <c:v>44589.700995370367</c:v>
                      </c:pt>
                      <c:pt idx="55">
                        <c:v>44589.701053240744</c:v>
                      </c:pt>
                      <c:pt idx="56">
                        <c:v>44589.701111111113</c:v>
                      </c:pt>
                      <c:pt idx="57">
                        <c:v>44589.701168981483</c:v>
                      </c:pt>
                      <c:pt idx="58">
                        <c:v>44589.701226851852</c:v>
                      </c:pt>
                      <c:pt idx="59">
                        <c:v>44589.701284722221</c:v>
                      </c:pt>
                      <c:pt idx="60">
                        <c:v>44589.701342592591</c:v>
                      </c:pt>
                      <c:pt idx="61">
                        <c:v>44589.70140046296</c:v>
                      </c:pt>
                      <c:pt idx="62">
                        <c:v>44589.701458333337</c:v>
                      </c:pt>
                      <c:pt idx="63">
                        <c:v>44589.701516203706</c:v>
                      </c:pt>
                      <c:pt idx="64">
                        <c:v>44589.701574074075</c:v>
                      </c:pt>
                      <c:pt idx="65">
                        <c:v>44589.701631944445</c:v>
                      </c:pt>
                      <c:pt idx="66">
                        <c:v>44589.701689814814</c:v>
                      </c:pt>
                      <c:pt idx="67">
                        <c:v>44589.701747685183</c:v>
                      </c:pt>
                      <c:pt idx="68">
                        <c:v>44589.701805555553</c:v>
                      </c:pt>
                      <c:pt idx="69">
                        <c:v>44589.701863425929</c:v>
                      </c:pt>
                      <c:pt idx="70">
                        <c:v>44589.701921296299</c:v>
                      </c:pt>
                      <c:pt idx="71">
                        <c:v>44589.701979166668</c:v>
                      </c:pt>
                      <c:pt idx="72">
                        <c:v>44589.702037037037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11C-4FB1-B09D-1C2CB5C245A0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128.6</c:v>
                      </c:pt>
                      <c:pt idx="1">
                        <c:v>127.7</c:v>
                      </c:pt>
                      <c:pt idx="2">
                        <c:v>127.3</c:v>
                      </c:pt>
                      <c:pt idx="3">
                        <c:v>128</c:v>
                      </c:pt>
                      <c:pt idx="4">
                        <c:v>127.7</c:v>
                      </c:pt>
                      <c:pt idx="5">
                        <c:v>126.9</c:v>
                      </c:pt>
                      <c:pt idx="6">
                        <c:v>126.2</c:v>
                      </c:pt>
                      <c:pt idx="7">
                        <c:v>125.7</c:v>
                      </c:pt>
                      <c:pt idx="8">
                        <c:v>125.8</c:v>
                      </c:pt>
                      <c:pt idx="9">
                        <c:v>125</c:v>
                      </c:pt>
                      <c:pt idx="10">
                        <c:v>125</c:v>
                      </c:pt>
                      <c:pt idx="11">
                        <c:v>126</c:v>
                      </c:pt>
                      <c:pt idx="12">
                        <c:v>128.80000000000001</c:v>
                      </c:pt>
                      <c:pt idx="13">
                        <c:v>131</c:v>
                      </c:pt>
                      <c:pt idx="14">
                        <c:v>132.1</c:v>
                      </c:pt>
                      <c:pt idx="15">
                        <c:v>131.19999999999999</c:v>
                      </c:pt>
                      <c:pt idx="16">
                        <c:v>129.4</c:v>
                      </c:pt>
                      <c:pt idx="17">
                        <c:v>128.30000000000001</c:v>
                      </c:pt>
                      <c:pt idx="18">
                        <c:v>127.1</c:v>
                      </c:pt>
                      <c:pt idx="19">
                        <c:v>127.4</c:v>
                      </c:pt>
                      <c:pt idx="20">
                        <c:v>127.8</c:v>
                      </c:pt>
                      <c:pt idx="21">
                        <c:v>129.4</c:v>
                      </c:pt>
                      <c:pt idx="22">
                        <c:v>130.4</c:v>
                      </c:pt>
                      <c:pt idx="23">
                        <c:v>130.4</c:v>
                      </c:pt>
                      <c:pt idx="24">
                        <c:v>130.69999999999999</c:v>
                      </c:pt>
                      <c:pt idx="25">
                        <c:v>129.69999999999999</c:v>
                      </c:pt>
                      <c:pt idx="26">
                        <c:v>128.4</c:v>
                      </c:pt>
                      <c:pt idx="27">
                        <c:v>127.4</c:v>
                      </c:pt>
                      <c:pt idx="28">
                        <c:v>126.2</c:v>
                      </c:pt>
                      <c:pt idx="29">
                        <c:v>124.8</c:v>
                      </c:pt>
                      <c:pt idx="30">
                        <c:v>122.5</c:v>
                      </c:pt>
                      <c:pt idx="31">
                        <c:v>123</c:v>
                      </c:pt>
                      <c:pt idx="32">
                        <c:v>127.4</c:v>
                      </c:pt>
                      <c:pt idx="33">
                        <c:v>130.19999999999999</c:v>
                      </c:pt>
                      <c:pt idx="34">
                        <c:v>131</c:v>
                      </c:pt>
                      <c:pt idx="35">
                        <c:v>129.69999999999999</c:v>
                      </c:pt>
                      <c:pt idx="36">
                        <c:v>126.9</c:v>
                      </c:pt>
                      <c:pt idx="37">
                        <c:v>127</c:v>
                      </c:pt>
                      <c:pt idx="38">
                        <c:v>128.30000000000001</c:v>
                      </c:pt>
                      <c:pt idx="39">
                        <c:v>129.19999999999999</c:v>
                      </c:pt>
                      <c:pt idx="40">
                        <c:v>131.4</c:v>
                      </c:pt>
                      <c:pt idx="41">
                        <c:v>131.6</c:v>
                      </c:pt>
                      <c:pt idx="42">
                        <c:v>128.4</c:v>
                      </c:pt>
                      <c:pt idx="43">
                        <c:v>125.5</c:v>
                      </c:pt>
                      <c:pt idx="44">
                        <c:v>123.8</c:v>
                      </c:pt>
                      <c:pt idx="45">
                        <c:v>125.1</c:v>
                      </c:pt>
                      <c:pt idx="46">
                        <c:v>122.9</c:v>
                      </c:pt>
                      <c:pt idx="47">
                        <c:v>120.7</c:v>
                      </c:pt>
                      <c:pt idx="48">
                        <c:v>121.1</c:v>
                      </c:pt>
                      <c:pt idx="49">
                        <c:v>122.8</c:v>
                      </c:pt>
                      <c:pt idx="50">
                        <c:v>121.3</c:v>
                      </c:pt>
                      <c:pt idx="51">
                        <c:v>120.4</c:v>
                      </c:pt>
                      <c:pt idx="52">
                        <c:v>119.6</c:v>
                      </c:pt>
                      <c:pt idx="53">
                        <c:v>118.9</c:v>
                      </c:pt>
                      <c:pt idx="54">
                        <c:v>119.3</c:v>
                      </c:pt>
                      <c:pt idx="55">
                        <c:v>121.1</c:v>
                      </c:pt>
                      <c:pt idx="56">
                        <c:v>120.2</c:v>
                      </c:pt>
                      <c:pt idx="57">
                        <c:v>119.4</c:v>
                      </c:pt>
                      <c:pt idx="58">
                        <c:v>117.7</c:v>
                      </c:pt>
                      <c:pt idx="59">
                        <c:v>114.7</c:v>
                      </c:pt>
                      <c:pt idx="60">
                        <c:v>114.1</c:v>
                      </c:pt>
                      <c:pt idx="61">
                        <c:v>114.7</c:v>
                      </c:pt>
                      <c:pt idx="62">
                        <c:v>115.3</c:v>
                      </c:pt>
                      <c:pt idx="63">
                        <c:v>115</c:v>
                      </c:pt>
                      <c:pt idx="64">
                        <c:v>114.7</c:v>
                      </c:pt>
                      <c:pt idx="65">
                        <c:v>113.5</c:v>
                      </c:pt>
                      <c:pt idx="66">
                        <c:v>113.1</c:v>
                      </c:pt>
                      <c:pt idx="67">
                        <c:v>112.4</c:v>
                      </c:pt>
                      <c:pt idx="68">
                        <c:v>111</c:v>
                      </c:pt>
                      <c:pt idx="69">
                        <c:v>109.9</c:v>
                      </c:pt>
                      <c:pt idx="70">
                        <c:v>109</c:v>
                      </c:pt>
                      <c:pt idx="71">
                        <c:v>112</c:v>
                      </c:pt>
                      <c:pt idx="72">
                        <c:v>112.5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1C-4FB1-B09D-1C2CB5C245A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0.44999999999998863</c:v>
                      </c:pt>
                      <c:pt idx="1">
                        <c:v>-0.45000000000000284</c:v>
                      </c:pt>
                      <c:pt idx="2">
                        <c:v>-0.85000000000000853</c:v>
                      </c:pt>
                      <c:pt idx="3">
                        <c:v>-0.15000000000000568</c:v>
                      </c:pt>
                      <c:pt idx="4">
                        <c:v>-0.45000000000000284</c:v>
                      </c:pt>
                      <c:pt idx="5">
                        <c:v>-1.25</c:v>
                      </c:pt>
                      <c:pt idx="6">
                        <c:v>-1.9500000000000028</c:v>
                      </c:pt>
                      <c:pt idx="7">
                        <c:v>-2.4500000000000028</c:v>
                      </c:pt>
                      <c:pt idx="8">
                        <c:v>-2.3500000000000085</c:v>
                      </c:pt>
                      <c:pt idx="9">
                        <c:v>-3.1500000000000057</c:v>
                      </c:pt>
                      <c:pt idx="10">
                        <c:v>-3.1500000000000057</c:v>
                      </c:pt>
                      <c:pt idx="11">
                        <c:v>-2.1500000000000057</c:v>
                      </c:pt>
                      <c:pt idx="12">
                        <c:v>0.65000000000000568</c:v>
                      </c:pt>
                      <c:pt idx="13">
                        <c:v>2.8499999999999943</c:v>
                      </c:pt>
                      <c:pt idx="14">
                        <c:v>3.9499999999999886</c:v>
                      </c:pt>
                      <c:pt idx="15">
                        <c:v>3.0499999999999829</c:v>
                      </c:pt>
                      <c:pt idx="16">
                        <c:v>1.25</c:v>
                      </c:pt>
                      <c:pt idx="17">
                        <c:v>0.15000000000000568</c:v>
                      </c:pt>
                      <c:pt idx="18">
                        <c:v>-1.0500000000000114</c:v>
                      </c:pt>
                      <c:pt idx="19">
                        <c:v>-0.75</c:v>
                      </c:pt>
                      <c:pt idx="20">
                        <c:v>-0.35000000000000853</c:v>
                      </c:pt>
                      <c:pt idx="21">
                        <c:v>1.25</c:v>
                      </c:pt>
                      <c:pt idx="22">
                        <c:v>2.25</c:v>
                      </c:pt>
                      <c:pt idx="23">
                        <c:v>2.25</c:v>
                      </c:pt>
                      <c:pt idx="24">
                        <c:v>2.5499999999999829</c:v>
                      </c:pt>
                      <c:pt idx="25">
                        <c:v>1.5499999999999829</c:v>
                      </c:pt>
                      <c:pt idx="26">
                        <c:v>0.25</c:v>
                      </c:pt>
                      <c:pt idx="27">
                        <c:v>-0.75</c:v>
                      </c:pt>
                      <c:pt idx="28">
                        <c:v>-1.9500000000000028</c:v>
                      </c:pt>
                      <c:pt idx="29">
                        <c:v>-3.3500000000000085</c:v>
                      </c:pt>
                      <c:pt idx="30">
                        <c:v>-5.6500000000000057</c:v>
                      </c:pt>
                      <c:pt idx="31">
                        <c:v>-5.1500000000000057</c:v>
                      </c:pt>
                      <c:pt idx="32">
                        <c:v>-0.75</c:v>
                      </c:pt>
                      <c:pt idx="33">
                        <c:v>2.0499999999999829</c:v>
                      </c:pt>
                      <c:pt idx="34">
                        <c:v>2.8499999999999943</c:v>
                      </c:pt>
                      <c:pt idx="35">
                        <c:v>1.5499999999999829</c:v>
                      </c:pt>
                      <c:pt idx="36">
                        <c:v>-1.25</c:v>
                      </c:pt>
                      <c:pt idx="37">
                        <c:v>-1.1500000000000057</c:v>
                      </c:pt>
                      <c:pt idx="38">
                        <c:v>0.15000000000000568</c:v>
                      </c:pt>
                      <c:pt idx="39">
                        <c:v>1.0499999999999829</c:v>
                      </c:pt>
                      <c:pt idx="40">
                        <c:v>3.25</c:v>
                      </c:pt>
                      <c:pt idx="41">
                        <c:v>3.4499999999999886</c:v>
                      </c:pt>
                      <c:pt idx="42">
                        <c:v>0.25</c:v>
                      </c:pt>
                      <c:pt idx="43">
                        <c:v>-2.6500000000000057</c:v>
                      </c:pt>
                      <c:pt idx="44">
                        <c:v>-4.3500000000000085</c:v>
                      </c:pt>
                      <c:pt idx="45">
                        <c:v>-3.0500000000000114</c:v>
                      </c:pt>
                      <c:pt idx="46">
                        <c:v>-5.25</c:v>
                      </c:pt>
                      <c:pt idx="47">
                        <c:v>-7.4500000000000028</c:v>
                      </c:pt>
                      <c:pt idx="48">
                        <c:v>-7.0500000000000114</c:v>
                      </c:pt>
                      <c:pt idx="49">
                        <c:v>-5.3500000000000085</c:v>
                      </c:pt>
                      <c:pt idx="50">
                        <c:v>-6.8500000000000085</c:v>
                      </c:pt>
                      <c:pt idx="51">
                        <c:v>-7.75</c:v>
                      </c:pt>
                      <c:pt idx="52">
                        <c:v>-8.5500000000000114</c:v>
                      </c:pt>
                      <c:pt idx="53">
                        <c:v>-9.25</c:v>
                      </c:pt>
                      <c:pt idx="54">
                        <c:v>-8.8500000000000085</c:v>
                      </c:pt>
                      <c:pt idx="55">
                        <c:v>-7.0500000000000114</c:v>
                      </c:pt>
                      <c:pt idx="56">
                        <c:v>-7.9500000000000028</c:v>
                      </c:pt>
                      <c:pt idx="57">
                        <c:v>-8.75</c:v>
                      </c:pt>
                      <c:pt idx="58">
                        <c:v>-10.450000000000003</c:v>
                      </c:pt>
                      <c:pt idx="59">
                        <c:v>-13.450000000000003</c:v>
                      </c:pt>
                      <c:pt idx="60">
                        <c:v>-14.050000000000011</c:v>
                      </c:pt>
                      <c:pt idx="61">
                        <c:v>-13.450000000000003</c:v>
                      </c:pt>
                      <c:pt idx="62">
                        <c:v>-12.850000000000009</c:v>
                      </c:pt>
                      <c:pt idx="63">
                        <c:v>-13.150000000000006</c:v>
                      </c:pt>
                      <c:pt idx="64">
                        <c:v>-13.450000000000003</c:v>
                      </c:pt>
                      <c:pt idx="65">
                        <c:v>-14.650000000000006</c:v>
                      </c:pt>
                      <c:pt idx="66">
                        <c:v>-15.050000000000011</c:v>
                      </c:pt>
                      <c:pt idx="67">
                        <c:v>-15.75</c:v>
                      </c:pt>
                      <c:pt idx="68">
                        <c:v>-17.150000000000006</c:v>
                      </c:pt>
                      <c:pt idx="69">
                        <c:v>-18.25</c:v>
                      </c:pt>
                      <c:pt idx="70">
                        <c:v>-19.150000000000006</c:v>
                      </c:pt>
                      <c:pt idx="71">
                        <c:v>-16.150000000000006</c:v>
                      </c:pt>
                      <c:pt idx="72">
                        <c:v>-15.650000000000006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1C-4FB1-B09D-1C2CB5C245A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-1.1475000000000073</c:v>
                      </c:pt>
                      <c:pt idx="2">
                        <c:v>-4.3350000000000435</c:v>
                      </c:pt>
                      <c:pt idx="3">
                        <c:v>-1.1475000000000435</c:v>
                      </c:pt>
                      <c:pt idx="4">
                        <c:v>-4.5900000000000292</c:v>
                      </c:pt>
                      <c:pt idx="5">
                        <c:v>-15.937499999999998</c:v>
                      </c:pt>
                      <c:pt idx="6">
                        <c:v>-29.835000000000043</c:v>
                      </c:pt>
                      <c:pt idx="7">
                        <c:v>-43.732500000000051</c:v>
                      </c:pt>
                      <c:pt idx="8">
                        <c:v>-47.940000000000175</c:v>
                      </c:pt>
                      <c:pt idx="9">
                        <c:v>-72.292500000000132</c:v>
                      </c:pt>
                      <c:pt idx="10">
                        <c:v>-80.325000000000145</c:v>
                      </c:pt>
                      <c:pt idx="11">
                        <c:v>-60.307500000000161</c:v>
                      </c:pt>
                      <c:pt idx="12">
                        <c:v>19.890000000000175</c:v>
                      </c:pt>
                      <c:pt idx="13">
                        <c:v>94.477499999999807</c:v>
                      </c:pt>
                      <c:pt idx="14">
                        <c:v>141.01499999999959</c:v>
                      </c:pt>
                      <c:pt idx="15">
                        <c:v>116.66249999999934</c:v>
                      </c:pt>
                      <c:pt idx="16">
                        <c:v>51</c:v>
                      </c:pt>
                      <c:pt idx="17">
                        <c:v>6.5025000000002464</c:v>
                      </c:pt>
                      <c:pt idx="18">
                        <c:v>-48.195000000000526</c:v>
                      </c:pt>
                      <c:pt idx="19">
                        <c:v>-36.337499999999999</c:v>
                      </c:pt>
                      <c:pt idx="20">
                        <c:v>-17.850000000000435</c:v>
                      </c:pt>
                      <c:pt idx="21">
                        <c:v>66.9375</c:v>
                      </c:pt>
                      <c:pt idx="22">
                        <c:v>126.22499999999999</c:v>
                      </c:pt>
                      <c:pt idx="23">
                        <c:v>131.96250000000001</c:v>
                      </c:pt>
                      <c:pt idx="24">
                        <c:v>156.05999999999895</c:v>
                      </c:pt>
                      <c:pt idx="25">
                        <c:v>98.81249999999892</c:v>
                      </c:pt>
                      <c:pt idx="26">
                        <c:v>16.574999999999999</c:v>
                      </c:pt>
                      <c:pt idx="27">
                        <c:v>-51.637500000000003</c:v>
                      </c:pt>
                      <c:pt idx="28">
                        <c:v>-139.23000000000022</c:v>
                      </c:pt>
                      <c:pt idx="29">
                        <c:v>-247.73250000000064</c:v>
                      </c:pt>
                      <c:pt idx="30">
                        <c:v>-432.22500000000048</c:v>
                      </c:pt>
                      <c:pt idx="31">
                        <c:v>-407.10750000000047</c:v>
                      </c:pt>
                      <c:pt idx="32">
                        <c:v>-61.2</c:v>
                      </c:pt>
                      <c:pt idx="33">
                        <c:v>172.50749999999854</c:v>
                      </c:pt>
                      <c:pt idx="34">
                        <c:v>247.09499999999952</c:v>
                      </c:pt>
                      <c:pt idx="35">
                        <c:v>138.33749999999847</c:v>
                      </c:pt>
                      <c:pt idx="36">
                        <c:v>-114.74999999999999</c:v>
                      </c:pt>
                      <c:pt idx="37">
                        <c:v>-108.50250000000054</c:v>
                      </c:pt>
                      <c:pt idx="38">
                        <c:v>14.535000000000551</c:v>
                      </c:pt>
                      <c:pt idx="39">
                        <c:v>104.42249999999831</c:v>
                      </c:pt>
                      <c:pt idx="40">
                        <c:v>331.5</c:v>
                      </c:pt>
                      <c:pt idx="41">
                        <c:v>360.69749999999885</c:v>
                      </c:pt>
                      <c:pt idx="42">
                        <c:v>26.775000000000002</c:v>
                      </c:pt>
                      <c:pt idx="43">
                        <c:v>-290.57250000000067</c:v>
                      </c:pt>
                      <c:pt idx="44">
                        <c:v>-488.07000000000102</c:v>
                      </c:pt>
                      <c:pt idx="45">
                        <c:v>-349.98750000000132</c:v>
                      </c:pt>
                      <c:pt idx="46">
                        <c:v>-615.82500000000005</c:v>
                      </c:pt>
                      <c:pt idx="47">
                        <c:v>-892.88250000000039</c:v>
                      </c:pt>
                      <c:pt idx="48">
                        <c:v>-862.92000000000132</c:v>
                      </c:pt>
                      <c:pt idx="49">
                        <c:v>-668.4825000000011</c:v>
                      </c:pt>
                      <c:pt idx="50">
                        <c:v>-873.37500000000114</c:v>
                      </c:pt>
                      <c:pt idx="51">
                        <c:v>-1007.8875</c:v>
                      </c:pt>
                      <c:pt idx="52">
                        <c:v>-1133.7300000000016</c:v>
                      </c:pt>
                      <c:pt idx="53">
                        <c:v>-1250.1375</c:v>
                      </c:pt>
                      <c:pt idx="54">
                        <c:v>-1218.6450000000011</c:v>
                      </c:pt>
                      <c:pt idx="55">
                        <c:v>-988.76250000000152</c:v>
                      </c:pt>
                      <c:pt idx="56">
                        <c:v>-1135.2600000000004</c:v>
                      </c:pt>
                      <c:pt idx="57">
                        <c:v>-1271.8125</c:v>
                      </c:pt>
                      <c:pt idx="58">
                        <c:v>-1545.5550000000003</c:v>
                      </c:pt>
                      <c:pt idx="59">
                        <c:v>-2023.5525000000005</c:v>
                      </c:pt>
                      <c:pt idx="60">
                        <c:v>-2149.6500000000019</c:v>
                      </c:pt>
                      <c:pt idx="61">
                        <c:v>-2092.1475000000005</c:v>
                      </c:pt>
                      <c:pt idx="62">
                        <c:v>-2031.5850000000012</c:v>
                      </c:pt>
                      <c:pt idx="63">
                        <c:v>-2112.547500000001</c:v>
                      </c:pt>
                      <c:pt idx="64">
                        <c:v>-2195.0400000000004</c:v>
                      </c:pt>
                      <c:pt idx="65">
                        <c:v>-2428.2375000000011</c:v>
                      </c:pt>
                      <c:pt idx="66">
                        <c:v>-2532.9150000000018</c:v>
                      </c:pt>
                      <c:pt idx="67">
                        <c:v>-2690.8875000000003</c:v>
                      </c:pt>
                      <c:pt idx="68">
                        <c:v>-2973.8100000000009</c:v>
                      </c:pt>
                      <c:pt idx="69">
                        <c:v>-3211.0875000000005</c:v>
                      </c:pt>
                      <c:pt idx="70">
                        <c:v>-3418.275000000001</c:v>
                      </c:pt>
                      <c:pt idx="71">
                        <c:v>-2923.9575000000009</c:v>
                      </c:pt>
                      <c:pt idx="72">
                        <c:v>-2873.3400000000011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1C-4FB1-B09D-1C2CB5C245A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1.1474999999999711</c:v>
                      </c:pt>
                      <c:pt idx="1">
                        <c:v>-3.6193270602780103E-14</c:v>
                      </c:pt>
                      <c:pt idx="2">
                        <c:v>-2.1675000000000582</c:v>
                      </c:pt>
                      <c:pt idx="3">
                        <c:v>-2.5500000000000727</c:v>
                      </c:pt>
                      <c:pt idx="4">
                        <c:v>-3.6975000000000797</c:v>
                      </c:pt>
                      <c:pt idx="5">
                        <c:v>-6.8850000000000797</c:v>
                      </c:pt>
                      <c:pt idx="6">
                        <c:v>-11.857500000000087</c:v>
                      </c:pt>
                      <c:pt idx="7">
                        <c:v>-18.105000000000093</c:v>
                      </c:pt>
                      <c:pt idx="8">
                        <c:v>-24.097500000000114</c:v>
                      </c:pt>
                      <c:pt idx="9">
                        <c:v>-32.13000000000013</c:v>
                      </c:pt>
                      <c:pt idx="10">
                        <c:v>-40.162500000000144</c:v>
                      </c:pt>
                      <c:pt idx="11">
                        <c:v>-45.645000000000159</c:v>
                      </c:pt>
                      <c:pt idx="12">
                        <c:v>-43.987500000000146</c:v>
                      </c:pt>
                      <c:pt idx="13">
                        <c:v>-36.720000000000162</c:v>
                      </c:pt>
                      <c:pt idx="14">
                        <c:v>-26.647500000000193</c:v>
                      </c:pt>
                      <c:pt idx="15">
                        <c:v>-18.870000000000235</c:v>
                      </c:pt>
                      <c:pt idx="16">
                        <c:v>-15.682500000000235</c:v>
                      </c:pt>
                      <c:pt idx="17">
                        <c:v>-15.300000000000221</c:v>
                      </c:pt>
                      <c:pt idx="18">
                        <c:v>-17.977500000000251</c:v>
                      </c:pt>
                      <c:pt idx="19">
                        <c:v>-19.890000000000253</c:v>
                      </c:pt>
                      <c:pt idx="20">
                        <c:v>-20.782500000000276</c:v>
                      </c:pt>
                      <c:pt idx="21">
                        <c:v>-17.595000000000276</c:v>
                      </c:pt>
                      <c:pt idx="22">
                        <c:v>-11.857500000000275</c:v>
                      </c:pt>
                      <c:pt idx="23">
                        <c:v>-6.1200000000002754</c:v>
                      </c:pt>
                      <c:pt idx="24">
                        <c:v>0.38249999999968143</c:v>
                      </c:pt>
                      <c:pt idx="25">
                        <c:v>4.3349999999996385</c:v>
                      </c:pt>
                      <c:pt idx="26">
                        <c:v>4.9724999999996387</c:v>
                      </c:pt>
                      <c:pt idx="27">
                        <c:v>3.0599999999996386</c:v>
                      </c:pt>
                      <c:pt idx="28">
                        <c:v>-1.9125000000003687</c:v>
                      </c:pt>
                      <c:pt idx="29">
                        <c:v>-10.455000000000391</c:v>
                      </c:pt>
                      <c:pt idx="30">
                        <c:v>-24.862500000000406</c:v>
                      </c:pt>
                      <c:pt idx="31">
                        <c:v>-37.995000000000424</c:v>
                      </c:pt>
                      <c:pt idx="32">
                        <c:v>-39.907500000000425</c:v>
                      </c:pt>
                      <c:pt idx="33">
                        <c:v>-34.680000000000469</c:v>
                      </c:pt>
                      <c:pt idx="34">
                        <c:v>-27.412500000000485</c:v>
                      </c:pt>
                      <c:pt idx="35">
                        <c:v>-23.460000000000527</c:v>
                      </c:pt>
                      <c:pt idx="36">
                        <c:v>-26.647500000000527</c:v>
                      </c:pt>
                      <c:pt idx="37">
                        <c:v>-29.580000000000542</c:v>
                      </c:pt>
                      <c:pt idx="38">
                        <c:v>-29.197500000000527</c:v>
                      </c:pt>
                      <c:pt idx="39">
                        <c:v>-26.520000000000572</c:v>
                      </c:pt>
                      <c:pt idx="40">
                        <c:v>-18.23250000000057</c:v>
                      </c:pt>
                      <c:pt idx="41">
                        <c:v>-9.4350000000005991</c:v>
                      </c:pt>
                      <c:pt idx="42">
                        <c:v>-8.7975000000005998</c:v>
                      </c:pt>
                      <c:pt idx="43">
                        <c:v>-15.555000000000614</c:v>
                      </c:pt>
                      <c:pt idx="44">
                        <c:v>-26.647500000000637</c:v>
                      </c:pt>
                      <c:pt idx="45">
                        <c:v>-34.425000000000665</c:v>
                      </c:pt>
                      <c:pt idx="46">
                        <c:v>-47.812500000000668</c:v>
                      </c:pt>
                      <c:pt idx="47">
                        <c:v>-66.81000000000067</c:v>
                      </c:pt>
                      <c:pt idx="48">
                        <c:v>-84.787500000000705</c:v>
                      </c:pt>
                      <c:pt idx="49">
                        <c:v>-98.430000000000732</c:v>
                      </c:pt>
                      <c:pt idx="50">
                        <c:v>-115.89750000000075</c:v>
                      </c:pt>
                      <c:pt idx="51">
                        <c:v>-135.66000000000074</c:v>
                      </c:pt>
                      <c:pt idx="52">
                        <c:v>-157.46250000000077</c:v>
                      </c:pt>
                      <c:pt idx="53">
                        <c:v>-181.05000000000078</c:v>
                      </c:pt>
                      <c:pt idx="54">
                        <c:v>-203.6175000000008</c:v>
                      </c:pt>
                      <c:pt idx="55">
                        <c:v>-221.59500000000082</c:v>
                      </c:pt>
                      <c:pt idx="56">
                        <c:v>-241.86750000000083</c:v>
                      </c:pt>
                      <c:pt idx="57">
                        <c:v>-264.18000000000086</c:v>
                      </c:pt>
                      <c:pt idx="58">
                        <c:v>-290.8275000000009</c:v>
                      </c:pt>
                      <c:pt idx="59">
                        <c:v>-325.12500000000091</c:v>
                      </c:pt>
                      <c:pt idx="60">
                        <c:v>-360.95250000000095</c:v>
                      </c:pt>
                      <c:pt idx="61">
                        <c:v>-395.25000000000097</c:v>
                      </c:pt>
                      <c:pt idx="62">
                        <c:v>-428.01750000000101</c:v>
                      </c:pt>
                      <c:pt idx="63">
                        <c:v>-461.55000000000103</c:v>
                      </c:pt>
                      <c:pt idx="64">
                        <c:v>-495.84750000000105</c:v>
                      </c:pt>
                      <c:pt idx="65">
                        <c:v>-533.20500000000106</c:v>
                      </c:pt>
                      <c:pt idx="66">
                        <c:v>-571.58250000000112</c:v>
                      </c:pt>
                      <c:pt idx="67">
                        <c:v>-611.74500000000114</c:v>
                      </c:pt>
                      <c:pt idx="68">
                        <c:v>-655.4775000000011</c:v>
                      </c:pt>
                      <c:pt idx="69">
                        <c:v>-702.01500000000112</c:v>
                      </c:pt>
                      <c:pt idx="70">
                        <c:v>-750.84750000000111</c:v>
                      </c:pt>
                      <c:pt idx="71">
                        <c:v>-792.03000000000111</c:v>
                      </c:pt>
                      <c:pt idx="72">
                        <c:v>-831.93750000000114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1C-4FB1-B09D-1C2CB5C245A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1C-4FB1-B09D-1C2CB5C245A0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HIGHconc_back!$E$1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HIGHconc_back!$A$2:$C$241</c:f>
              <c:multiLvlStrCache>
                <c:ptCount val="240"/>
                <c:lvl>
                  <c:pt idx="0">
                    <c:v>69.5</c:v>
                  </c:pt>
                  <c:pt idx="1">
                    <c:v>69.5</c:v>
                  </c:pt>
                  <c:pt idx="2">
                    <c:v>69.5</c:v>
                  </c:pt>
                  <c:pt idx="3">
                    <c:v>69.4</c:v>
                  </c:pt>
                  <c:pt idx="4">
                    <c:v>69.4</c:v>
                  </c:pt>
                  <c:pt idx="5">
                    <c:v>69.4</c:v>
                  </c:pt>
                  <c:pt idx="6">
                    <c:v>70.3</c:v>
                  </c:pt>
                  <c:pt idx="7">
                    <c:v>69.5</c:v>
                  </c:pt>
                  <c:pt idx="8">
                    <c:v>69.6</c:v>
                  </c:pt>
                  <c:pt idx="9">
                    <c:v>69.6</c:v>
                  </c:pt>
                  <c:pt idx="10">
                    <c:v>69.6</c:v>
                  </c:pt>
                  <c:pt idx="11">
                    <c:v>69.6</c:v>
                  </c:pt>
                  <c:pt idx="12">
                    <c:v>69.5</c:v>
                  </c:pt>
                  <c:pt idx="13">
                    <c:v>69.5</c:v>
                  </c:pt>
                  <c:pt idx="14">
                    <c:v>69.5</c:v>
                  </c:pt>
                  <c:pt idx="15">
                    <c:v>69.4</c:v>
                  </c:pt>
                  <c:pt idx="16">
                    <c:v>69.5</c:v>
                  </c:pt>
                  <c:pt idx="17">
                    <c:v>69.4</c:v>
                  </c:pt>
                  <c:pt idx="18">
                    <c:v>69.4</c:v>
                  </c:pt>
                  <c:pt idx="19">
                    <c:v>69.4</c:v>
                  </c:pt>
                  <c:pt idx="20">
                    <c:v>69.4</c:v>
                  </c:pt>
                  <c:pt idx="21">
                    <c:v>69.4</c:v>
                  </c:pt>
                  <c:pt idx="22">
                    <c:v>69.5</c:v>
                  </c:pt>
                  <c:pt idx="23">
                    <c:v>69.5</c:v>
                  </c:pt>
                  <c:pt idx="24">
                    <c:v>69.4</c:v>
                  </c:pt>
                  <c:pt idx="25">
                    <c:v>69.5</c:v>
                  </c:pt>
                  <c:pt idx="26">
                    <c:v>69.5</c:v>
                  </c:pt>
                  <c:pt idx="27">
                    <c:v>69.5</c:v>
                  </c:pt>
                  <c:pt idx="28">
                    <c:v>69.4</c:v>
                  </c:pt>
                  <c:pt idx="29">
                    <c:v>69.4</c:v>
                  </c:pt>
                  <c:pt idx="30">
                    <c:v>69.3</c:v>
                  </c:pt>
                  <c:pt idx="31">
                    <c:v>69.3</c:v>
                  </c:pt>
                  <c:pt idx="32">
                    <c:v>69.3</c:v>
                  </c:pt>
                  <c:pt idx="33">
                    <c:v>69.2</c:v>
                  </c:pt>
                  <c:pt idx="34">
                    <c:v>69.2</c:v>
                  </c:pt>
                  <c:pt idx="35">
                    <c:v>69.2</c:v>
                  </c:pt>
                  <c:pt idx="36">
                    <c:v>69.1</c:v>
                  </c:pt>
                  <c:pt idx="37">
                    <c:v>69</c:v>
                  </c:pt>
                  <c:pt idx="38">
                    <c:v>69.1</c:v>
                  </c:pt>
                  <c:pt idx="39">
                    <c:v>69.1</c:v>
                  </c:pt>
                  <c:pt idx="40">
                    <c:v>69.1</c:v>
                  </c:pt>
                  <c:pt idx="41">
                    <c:v>69.1</c:v>
                  </c:pt>
                  <c:pt idx="42">
                    <c:v>69.2</c:v>
                  </c:pt>
                  <c:pt idx="43">
                    <c:v>69.1</c:v>
                  </c:pt>
                  <c:pt idx="44">
                    <c:v>69.1</c:v>
                  </c:pt>
                  <c:pt idx="45">
                    <c:v>69.1</c:v>
                  </c:pt>
                  <c:pt idx="46">
                    <c:v>69.2</c:v>
                  </c:pt>
                  <c:pt idx="47">
                    <c:v>69.2</c:v>
                  </c:pt>
                  <c:pt idx="48">
                    <c:v>69.2</c:v>
                  </c:pt>
                  <c:pt idx="49">
                    <c:v>69.2</c:v>
                  </c:pt>
                  <c:pt idx="50">
                    <c:v>69.2</c:v>
                  </c:pt>
                  <c:pt idx="51">
                    <c:v>69.2</c:v>
                  </c:pt>
                  <c:pt idx="52">
                    <c:v>69.2</c:v>
                  </c:pt>
                  <c:pt idx="53">
                    <c:v>69.2</c:v>
                  </c:pt>
                  <c:pt idx="54">
                    <c:v>69.2</c:v>
                  </c:pt>
                  <c:pt idx="55">
                    <c:v>69.2</c:v>
                  </c:pt>
                  <c:pt idx="56">
                    <c:v>69.2</c:v>
                  </c:pt>
                  <c:pt idx="57">
                    <c:v>69.2</c:v>
                  </c:pt>
                  <c:pt idx="58">
                    <c:v>69.2</c:v>
                  </c:pt>
                  <c:pt idx="59">
                    <c:v>69.2</c:v>
                  </c:pt>
                  <c:pt idx="60">
                    <c:v>69.2</c:v>
                  </c:pt>
                  <c:pt idx="61">
                    <c:v>69.2</c:v>
                  </c:pt>
                  <c:pt idx="62">
                    <c:v>69.2</c:v>
                  </c:pt>
                  <c:pt idx="63">
                    <c:v>69.2</c:v>
                  </c:pt>
                  <c:pt idx="64">
                    <c:v>69.2</c:v>
                  </c:pt>
                  <c:pt idx="65">
                    <c:v>69.1</c:v>
                  </c:pt>
                  <c:pt idx="66">
                    <c:v>69.1</c:v>
                  </c:pt>
                  <c:pt idx="67">
                    <c:v>69</c:v>
                  </c:pt>
                  <c:pt idx="68">
                    <c:v>69</c:v>
                  </c:pt>
                  <c:pt idx="69">
                    <c:v>69</c:v>
                  </c:pt>
                  <c:pt idx="70">
                    <c:v>69</c:v>
                  </c:pt>
                  <c:pt idx="71">
                    <c:v>69</c:v>
                  </c:pt>
                  <c:pt idx="72">
                    <c:v>69</c:v>
                  </c:pt>
                  <c:pt idx="73">
                    <c:v>69</c:v>
                  </c:pt>
                  <c:pt idx="74">
                    <c:v>68.9</c:v>
                  </c:pt>
                  <c:pt idx="75">
                    <c:v>68.9</c:v>
                  </c:pt>
                  <c:pt idx="76">
                    <c:v>68.9</c:v>
                  </c:pt>
                  <c:pt idx="77">
                    <c:v>68.9</c:v>
                  </c:pt>
                  <c:pt idx="78">
                    <c:v>68.9</c:v>
                  </c:pt>
                  <c:pt idx="79">
                    <c:v>69</c:v>
                  </c:pt>
                  <c:pt idx="80">
                    <c:v>69.1</c:v>
                  </c:pt>
                  <c:pt idx="81">
                    <c:v>69.2</c:v>
                  </c:pt>
                  <c:pt idx="82">
                    <c:v>69.2</c:v>
                  </c:pt>
                  <c:pt idx="83">
                    <c:v>69.2</c:v>
                  </c:pt>
                  <c:pt idx="84">
                    <c:v>69.3</c:v>
                  </c:pt>
                  <c:pt idx="85">
                    <c:v>69.2</c:v>
                  </c:pt>
                  <c:pt idx="86">
                    <c:v>69.2</c:v>
                  </c:pt>
                  <c:pt idx="87">
                    <c:v>69.3</c:v>
                  </c:pt>
                  <c:pt idx="88">
                    <c:v>69.2</c:v>
                  </c:pt>
                  <c:pt idx="108">
                    <c:v>69.6</c:v>
                  </c:pt>
                  <c:pt idx="109">
                    <c:v>70.6</c:v>
                  </c:pt>
                  <c:pt idx="110">
                    <c:v>71.6</c:v>
                  </c:pt>
                  <c:pt idx="111">
                    <c:v>72.6</c:v>
                  </c:pt>
                  <c:pt idx="112">
                    <c:v>73.6</c:v>
                  </c:pt>
                  <c:pt idx="113">
                    <c:v>74.6</c:v>
                  </c:pt>
                  <c:pt idx="114">
                    <c:v>75.6</c:v>
                  </c:pt>
                  <c:pt idx="115">
                    <c:v>76.6</c:v>
                  </c:pt>
                  <c:pt idx="116">
                    <c:v>77.6</c:v>
                  </c:pt>
                  <c:pt idx="117">
                    <c:v>78.6</c:v>
                  </c:pt>
                  <c:pt idx="118">
                    <c:v>79.6</c:v>
                  </c:pt>
                  <c:pt idx="119">
                    <c:v>80.6</c:v>
                  </c:pt>
                  <c:pt idx="120">
                    <c:v>81.6</c:v>
                  </c:pt>
                  <c:pt idx="121">
                    <c:v>82.6</c:v>
                  </c:pt>
                  <c:pt idx="122">
                    <c:v>83.6</c:v>
                  </c:pt>
                  <c:pt idx="123">
                    <c:v>84.6</c:v>
                  </c:pt>
                  <c:pt idx="124">
                    <c:v>85.6</c:v>
                  </c:pt>
                  <c:pt idx="125">
                    <c:v>86.6</c:v>
                  </c:pt>
                  <c:pt idx="126">
                    <c:v>87.6</c:v>
                  </c:pt>
                  <c:pt idx="127">
                    <c:v>88.6</c:v>
                  </c:pt>
                  <c:pt idx="128">
                    <c:v>89.6</c:v>
                  </c:pt>
                  <c:pt idx="129">
                    <c:v>90.6</c:v>
                  </c:pt>
                  <c:pt idx="130">
                    <c:v>91.6</c:v>
                  </c:pt>
                  <c:pt idx="131">
                    <c:v>92.6</c:v>
                  </c:pt>
                  <c:pt idx="132">
                    <c:v>93.6</c:v>
                  </c:pt>
                  <c:pt idx="133">
                    <c:v>94.6</c:v>
                  </c:pt>
                  <c:pt idx="134">
                    <c:v>95.6</c:v>
                  </c:pt>
                  <c:pt idx="135">
                    <c:v>96.6</c:v>
                  </c:pt>
                  <c:pt idx="136">
                    <c:v>97.6</c:v>
                  </c:pt>
                  <c:pt idx="137">
                    <c:v>98.6</c:v>
                  </c:pt>
                  <c:pt idx="138">
                    <c:v>99.6</c:v>
                  </c:pt>
                  <c:pt idx="139">
                    <c:v>100.6</c:v>
                  </c:pt>
                  <c:pt idx="140">
                    <c:v>101.6</c:v>
                  </c:pt>
                  <c:pt idx="141">
                    <c:v>102.6</c:v>
                  </c:pt>
                  <c:pt idx="142">
                    <c:v>103.6</c:v>
                  </c:pt>
                  <c:pt idx="143">
                    <c:v>104.6</c:v>
                  </c:pt>
                  <c:pt idx="144">
                    <c:v>105.6</c:v>
                  </c:pt>
                  <c:pt idx="145">
                    <c:v>106.6</c:v>
                  </c:pt>
                  <c:pt idx="146">
                    <c:v>107.6</c:v>
                  </c:pt>
                  <c:pt idx="147">
                    <c:v>108.6</c:v>
                  </c:pt>
                  <c:pt idx="148">
                    <c:v>109.6</c:v>
                  </c:pt>
                  <c:pt idx="149">
                    <c:v>110.6</c:v>
                  </c:pt>
                  <c:pt idx="150">
                    <c:v>111.6</c:v>
                  </c:pt>
                  <c:pt idx="151">
                    <c:v>112.6</c:v>
                  </c:pt>
                  <c:pt idx="152">
                    <c:v>113.6</c:v>
                  </c:pt>
                  <c:pt idx="153">
                    <c:v>114.6</c:v>
                  </c:pt>
                  <c:pt idx="154">
                    <c:v>115.6</c:v>
                  </c:pt>
                  <c:pt idx="155">
                    <c:v>116.6</c:v>
                  </c:pt>
                  <c:pt idx="156">
                    <c:v>117.6</c:v>
                  </c:pt>
                  <c:pt idx="157">
                    <c:v>118.6</c:v>
                  </c:pt>
                  <c:pt idx="158">
                    <c:v>119.6</c:v>
                  </c:pt>
                  <c:pt idx="159">
                    <c:v>120.6</c:v>
                  </c:pt>
                  <c:pt idx="160">
                    <c:v>121.6</c:v>
                  </c:pt>
                  <c:pt idx="161">
                    <c:v>122.6</c:v>
                  </c:pt>
                  <c:pt idx="162">
                    <c:v>123.6</c:v>
                  </c:pt>
                  <c:pt idx="163">
                    <c:v>124.6</c:v>
                  </c:pt>
                  <c:pt idx="164">
                    <c:v>125.6</c:v>
                  </c:pt>
                  <c:pt idx="165">
                    <c:v>126.6</c:v>
                  </c:pt>
                  <c:pt idx="166">
                    <c:v>127.6</c:v>
                  </c:pt>
                  <c:pt idx="167">
                    <c:v>128.6</c:v>
                  </c:pt>
                  <c:pt idx="168">
                    <c:v>127.7</c:v>
                  </c:pt>
                  <c:pt idx="169">
                    <c:v>127.3</c:v>
                  </c:pt>
                  <c:pt idx="170">
                    <c:v>128</c:v>
                  </c:pt>
                  <c:pt idx="171">
                    <c:v>127.7</c:v>
                  </c:pt>
                  <c:pt idx="172">
                    <c:v>126.9</c:v>
                  </c:pt>
                  <c:pt idx="173">
                    <c:v>126.2</c:v>
                  </c:pt>
                  <c:pt idx="174">
                    <c:v>125.7</c:v>
                  </c:pt>
                  <c:pt idx="175">
                    <c:v>125.8</c:v>
                  </c:pt>
                  <c:pt idx="176">
                    <c:v>125</c:v>
                  </c:pt>
                  <c:pt idx="177">
                    <c:v>125</c:v>
                  </c:pt>
                  <c:pt idx="178">
                    <c:v>126</c:v>
                  </c:pt>
                  <c:pt idx="179">
                    <c:v>128.8</c:v>
                  </c:pt>
                  <c:pt idx="180">
                    <c:v>131</c:v>
                  </c:pt>
                  <c:pt idx="181">
                    <c:v>132.1</c:v>
                  </c:pt>
                  <c:pt idx="182">
                    <c:v>131.2</c:v>
                  </c:pt>
                  <c:pt idx="183">
                    <c:v>129.4</c:v>
                  </c:pt>
                  <c:pt idx="184">
                    <c:v>128.3</c:v>
                  </c:pt>
                  <c:pt idx="185">
                    <c:v>127.1</c:v>
                  </c:pt>
                  <c:pt idx="186">
                    <c:v>127.4</c:v>
                  </c:pt>
                  <c:pt idx="187">
                    <c:v>127.8</c:v>
                  </c:pt>
                  <c:pt idx="188">
                    <c:v>129.4</c:v>
                  </c:pt>
                  <c:pt idx="189">
                    <c:v>130.4</c:v>
                  </c:pt>
                  <c:pt idx="190">
                    <c:v>130.4</c:v>
                  </c:pt>
                  <c:pt idx="191">
                    <c:v>130.7</c:v>
                  </c:pt>
                  <c:pt idx="192">
                    <c:v>129.7</c:v>
                  </c:pt>
                  <c:pt idx="193">
                    <c:v>128.4</c:v>
                  </c:pt>
                  <c:pt idx="194">
                    <c:v>127.4</c:v>
                  </c:pt>
                  <c:pt idx="195">
                    <c:v>126.2</c:v>
                  </c:pt>
                  <c:pt idx="196">
                    <c:v>124.8</c:v>
                  </c:pt>
                  <c:pt idx="197">
                    <c:v>122.5</c:v>
                  </c:pt>
                  <c:pt idx="198">
                    <c:v>123</c:v>
                  </c:pt>
                  <c:pt idx="199">
                    <c:v>127.4</c:v>
                  </c:pt>
                  <c:pt idx="200">
                    <c:v>130.2</c:v>
                  </c:pt>
                  <c:pt idx="201">
                    <c:v>131</c:v>
                  </c:pt>
                  <c:pt idx="202">
                    <c:v>129.7</c:v>
                  </c:pt>
                  <c:pt idx="203">
                    <c:v>126.9</c:v>
                  </c:pt>
                  <c:pt idx="204">
                    <c:v>127</c:v>
                  </c:pt>
                  <c:pt idx="205">
                    <c:v>128.3</c:v>
                  </c:pt>
                  <c:pt idx="206">
                    <c:v>129.2</c:v>
                  </c:pt>
                  <c:pt idx="207">
                    <c:v>131.4</c:v>
                  </c:pt>
                  <c:pt idx="208">
                    <c:v>131.6</c:v>
                  </c:pt>
                  <c:pt idx="209">
                    <c:v>128.4</c:v>
                  </c:pt>
                  <c:pt idx="210">
                    <c:v>125.5</c:v>
                  </c:pt>
                  <c:pt idx="211">
                    <c:v>123.8</c:v>
                  </c:pt>
                  <c:pt idx="212">
                    <c:v>125.1</c:v>
                  </c:pt>
                  <c:pt idx="213">
                    <c:v>122.9</c:v>
                  </c:pt>
                  <c:pt idx="214">
                    <c:v>120.7</c:v>
                  </c:pt>
                  <c:pt idx="215">
                    <c:v>121.1</c:v>
                  </c:pt>
                  <c:pt idx="216">
                    <c:v>122.8</c:v>
                  </c:pt>
                  <c:pt idx="217">
                    <c:v>121.3</c:v>
                  </c:pt>
                  <c:pt idx="218">
                    <c:v>120.4</c:v>
                  </c:pt>
                  <c:pt idx="219">
                    <c:v>119.6</c:v>
                  </c:pt>
                  <c:pt idx="220">
                    <c:v>118.9</c:v>
                  </c:pt>
                  <c:pt idx="221">
                    <c:v>119.3</c:v>
                  </c:pt>
                  <c:pt idx="222">
                    <c:v>121.1</c:v>
                  </c:pt>
                  <c:pt idx="223">
                    <c:v>120.2</c:v>
                  </c:pt>
                  <c:pt idx="224">
                    <c:v>119.4</c:v>
                  </c:pt>
                  <c:pt idx="225">
                    <c:v>117.7</c:v>
                  </c:pt>
                  <c:pt idx="226">
                    <c:v>114.7</c:v>
                  </c:pt>
                  <c:pt idx="227">
                    <c:v>114.1</c:v>
                  </c:pt>
                  <c:pt idx="228">
                    <c:v>114.7</c:v>
                  </c:pt>
                  <c:pt idx="229">
                    <c:v>115.3</c:v>
                  </c:pt>
                  <c:pt idx="230">
                    <c:v>115</c:v>
                  </c:pt>
                  <c:pt idx="231">
                    <c:v>114.7</c:v>
                  </c:pt>
                  <c:pt idx="232">
                    <c:v>113.5</c:v>
                  </c:pt>
                  <c:pt idx="233">
                    <c:v>113.1</c:v>
                  </c:pt>
                  <c:pt idx="234">
                    <c:v>112.4</c:v>
                  </c:pt>
                  <c:pt idx="235">
                    <c:v>111</c:v>
                  </c:pt>
                  <c:pt idx="236">
                    <c:v>109.9</c:v>
                  </c:pt>
                  <c:pt idx="237">
                    <c:v>109</c:v>
                  </c:pt>
                  <c:pt idx="238">
                    <c:v>112</c:v>
                  </c:pt>
                  <c:pt idx="239">
                    <c:v>112.5</c:v>
                  </c:pt>
                </c:lvl>
                <c:lvl>
                  <c:pt idx="0">
                    <c:v>1/28/2022 16:31</c:v>
                  </c:pt>
                  <c:pt idx="1">
                    <c:v>1/28/2022 16:31</c:v>
                  </c:pt>
                  <c:pt idx="2">
                    <c:v>1/28/2022 16:31</c:v>
                  </c:pt>
                  <c:pt idx="3">
                    <c:v>1/28/2022 16:31</c:v>
                  </c:pt>
                  <c:pt idx="4">
                    <c:v>1/28/2022 16:31</c:v>
                  </c:pt>
                  <c:pt idx="5">
                    <c:v>1/28/2022 16:31</c:v>
                  </c:pt>
                  <c:pt idx="6">
                    <c:v>1/28/2022 16:31</c:v>
                  </c:pt>
                  <c:pt idx="7">
                    <c:v>1/28/2022 16:31</c:v>
                  </c:pt>
                  <c:pt idx="8">
                    <c:v>1/28/2022 16:31</c:v>
                  </c:pt>
                  <c:pt idx="9">
                    <c:v>1/28/2022 16:31</c:v>
                  </c:pt>
                  <c:pt idx="10">
                    <c:v>1/28/2022 16:31</c:v>
                  </c:pt>
                  <c:pt idx="11">
                    <c:v>1/28/2022 16:31</c:v>
                  </c:pt>
                  <c:pt idx="12">
                    <c:v>1/28/2022 16:32</c:v>
                  </c:pt>
                  <c:pt idx="13">
                    <c:v>1/28/2022 16:32</c:v>
                  </c:pt>
                  <c:pt idx="14">
                    <c:v>1/28/2022 16:32</c:v>
                  </c:pt>
                  <c:pt idx="15">
                    <c:v>1/28/2022 16:32</c:v>
                  </c:pt>
                  <c:pt idx="16">
                    <c:v>1/28/2022 16:32</c:v>
                  </c:pt>
                  <c:pt idx="17">
                    <c:v>1/28/2022 16:32</c:v>
                  </c:pt>
                  <c:pt idx="18">
                    <c:v>1/28/2022 16:32</c:v>
                  </c:pt>
                  <c:pt idx="19">
                    <c:v>1/28/2022 16:32</c:v>
                  </c:pt>
                  <c:pt idx="20">
                    <c:v>1/28/2022 16:32</c:v>
                  </c:pt>
                  <c:pt idx="21">
                    <c:v>1/28/2022 16:32</c:v>
                  </c:pt>
                  <c:pt idx="22">
                    <c:v>1/28/2022 16:32</c:v>
                  </c:pt>
                  <c:pt idx="23">
                    <c:v>1/28/2022 16:32</c:v>
                  </c:pt>
                  <c:pt idx="24">
                    <c:v>1/28/2022 16:33</c:v>
                  </c:pt>
                  <c:pt idx="25">
                    <c:v>1/28/2022 16:33</c:v>
                  </c:pt>
                  <c:pt idx="26">
                    <c:v>1/28/2022 16:33</c:v>
                  </c:pt>
                  <c:pt idx="27">
                    <c:v>1/28/2022 16:33</c:v>
                  </c:pt>
                  <c:pt idx="28">
                    <c:v>1/28/2022 16:33</c:v>
                  </c:pt>
                  <c:pt idx="29">
                    <c:v>1/28/2022 16:33</c:v>
                  </c:pt>
                  <c:pt idx="30">
                    <c:v>1/28/2022 16:33</c:v>
                  </c:pt>
                  <c:pt idx="31">
                    <c:v>1/28/2022 16:33</c:v>
                  </c:pt>
                  <c:pt idx="32">
                    <c:v>1/28/2022 16:33</c:v>
                  </c:pt>
                  <c:pt idx="33">
                    <c:v>1/28/2022 16:33</c:v>
                  </c:pt>
                  <c:pt idx="34">
                    <c:v>1/28/2022 16:33</c:v>
                  </c:pt>
                  <c:pt idx="35">
                    <c:v>1/28/2022 16:33</c:v>
                  </c:pt>
                  <c:pt idx="36">
                    <c:v>1/28/2022 16:34</c:v>
                  </c:pt>
                  <c:pt idx="37">
                    <c:v>1/28/2022 16:34</c:v>
                  </c:pt>
                  <c:pt idx="38">
                    <c:v>1/28/2022 16:34</c:v>
                  </c:pt>
                  <c:pt idx="39">
                    <c:v>1/28/2022 16:34</c:v>
                  </c:pt>
                  <c:pt idx="40">
                    <c:v>1/28/2022 16:34</c:v>
                  </c:pt>
                  <c:pt idx="41">
                    <c:v>1/28/2022 16:34</c:v>
                  </c:pt>
                  <c:pt idx="42">
                    <c:v>1/28/2022 16:34</c:v>
                  </c:pt>
                  <c:pt idx="43">
                    <c:v>1/28/2022 16:34</c:v>
                  </c:pt>
                  <c:pt idx="44">
                    <c:v>1/28/2022 16:34</c:v>
                  </c:pt>
                  <c:pt idx="45">
                    <c:v>1/28/2022 16:34</c:v>
                  </c:pt>
                  <c:pt idx="46">
                    <c:v>1/28/2022 16:34</c:v>
                  </c:pt>
                  <c:pt idx="47">
                    <c:v>1/28/2022 16:34</c:v>
                  </c:pt>
                  <c:pt idx="48">
                    <c:v>1/28/2022 16:35</c:v>
                  </c:pt>
                  <c:pt idx="49">
                    <c:v>1/28/2022 16:35</c:v>
                  </c:pt>
                  <c:pt idx="50">
                    <c:v>1/28/2022 16:35</c:v>
                  </c:pt>
                  <c:pt idx="51">
                    <c:v>1/28/2022 16:35</c:v>
                  </c:pt>
                  <c:pt idx="52">
                    <c:v>1/28/2022 16:35</c:v>
                  </c:pt>
                  <c:pt idx="53">
                    <c:v>1/28/2022 16:35</c:v>
                  </c:pt>
                  <c:pt idx="54">
                    <c:v>1/28/2022 16:35</c:v>
                  </c:pt>
                  <c:pt idx="55">
                    <c:v>1/28/2022 16:35</c:v>
                  </c:pt>
                  <c:pt idx="56">
                    <c:v>1/28/2022 16:35</c:v>
                  </c:pt>
                  <c:pt idx="57">
                    <c:v>1/28/2022 16:35</c:v>
                  </c:pt>
                  <c:pt idx="58">
                    <c:v>1/28/2022 16:35</c:v>
                  </c:pt>
                  <c:pt idx="59">
                    <c:v>1/28/2022 16:35</c:v>
                  </c:pt>
                  <c:pt idx="60">
                    <c:v>1/28/2022 16:36</c:v>
                  </c:pt>
                  <c:pt idx="61">
                    <c:v>1/28/2022 16:36</c:v>
                  </c:pt>
                  <c:pt idx="62">
                    <c:v>1/28/2022 16:36</c:v>
                  </c:pt>
                  <c:pt idx="63">
                    <c:v>1/28/2022 16:36</c:v>
                  </c:pt>
                  <c:pt idx="64">
                    <c:v>1/28/2022 16:36</c:v>
                  </c:pt>
                  <c:pt idx="65">
                    <c:v>1/28/2022 16:36</c:v>
                  </c:pt>
                  <c:pt idx="66">
                    <c:v>1/28/2022 16:36</c:v>
                  </c:pt>
                  <c:pt idx="67">
                    <c:v>1/28/2022 16:36</c:v>
                  </c:pt>
                  <c:pt idx="68">
                    <c:v>1/28/2022 16:36</c:v>
                  </c:pt>
                  <c:pt idx="69">
                    <c:v>1/28/2022 16:36</c:v>
                  </c:pt>
                  <c:pt idx="70">
                    <c:v>1/28/2022 16:36</c:v>
                  </c:pt>
                  <c:pt idx="71">
                    <c:v>1/28/2022 16:36</c:v>
                  </c:pt>
                  <c:pt idx="72">
                    <c:v>1/28/2022 16:37</c:v>
                  </c:pt>
                  <c:pt idx="73">
                    <c:v>1/28/2022 16:37</c:v>
                  </c:pt>
                  <c:pt idx="74">
                    <c:v>1/28/2022 16:37</c:v>
                  </c:pt>
                  <c:pt idx="75">
                    <c:v>1/28/2022 16:37</c:v>
                  </c:pt>
                  <c:pt idx="76">
                    <c:v>1/28/2022 16:37</c:v>
                  </c:pt>
                  <c:pt idx="77">
                    <c:v>1/28/2022 16:37</c:v>
                  </c:pt>
                  <c:pt idx="78">
                    <c:v>1/28/2022 16:37</c:v>
                  </c:pt>
                  <c:pt idx="79">
                    <c:v>1/28/2022 16:37</c:v>
                  </c:pt>
                  <c:pt idx="80">
                    <c:v>1/28/2022 16:37</c:v>
                  </c:pt>
                  <c:pt idx="81">
                    <c:v>1/28/2022 16:37</c:v>
                  </c:pt>
                  <c:pt idx="82">
                    <c:v>1/28/2022 16:37</c:v>
                  </c:pt>
                  <c:pt idx="83">
                    <c:v>1/28/2022 16:37</c:v>
                  </c:pt>
                  <c:pt idx="84">
                    <c:v>1/28/2022 16:38</c:v>
                  </c:pt>
                  <c:pt idx="85">
                    <c:v>1/28/2022 16:38</c:v>
                  </c:pt>
                  <c:pt idx="86">
                    <c:v>1/28/2022 16:38</c:v>
                  </c:pt>
                  <c:pt idx="87">
                    <c:v>1/28/2022 16:38</c:v>
                  </c:pt>
                  <c:pt idx="88">
                    <c:v>1/28/2022 16:38</c:v>
                  </c:pt>
                  <c:pt idx="108">
                    <c:v>11/30/2021 16:44</c:v>
                  </c:pt>
                  <c:pt idx="109">
                    <c:v>12/1/2021 16:44</c:v>
                  </c:pt>
                  <c:pt idx="110">
                    <c:v>12/2/2021 16:44</c:v>
                  </c:pt>
                  <c:pt idx="111">
                    <c:v>12/3/2021 16:44</c:v>
                  </c:pt>
                  <c:pt idx="112">
                    <c:v>12/4/2021 16:44</c:v>
                  </c:pt>
                  <c:pt idx="113">
                    <c:v>12/5/2021 16:44</c:v>
                  </c:pt>
                  <c:pt idx="114">
                    <c:v>12/6/2021 16:44</c:v>
                  </c:pt>
                  <c:pt idx="115">
                    <c:v>12/7/2021 16:44</c:v>
                  </c:pt>
                  <c:pt idx="116">
                    <c:v>12/8/2021 16:44</c:v>
                  </c:pt>
                  <c:pt idx="117">
                    <c:v>12/9/2021 16:44</c:v>
                  </c:pt>
                  <c:pt idx="118">
                    <c:v>12/10/2021 16:44</c:v>
                  </c:pt>
                  <c:pt idx="119">
                    <c:v>12/11/2021 16:44</c:v>
                  </c:pt>
                  <c:pt idx="120">
                    <c:v>12/12/2021 16:44</c:v>
                  </c:pt>
                  <c:pt idx="121">
                    <c:v>12/13/2021 16:44</c:v>
                  </c:pt>
                  <c:pt idx="122">
                    <c:v>12/14/2021 16:44</c:v>
                  </c:pt>
                  <c:pt idx="123">
                    <c:v>12/15/2021 16:44</c:v>
                  </c:pt>
                  <c:pt idx="124">
                    <c:v>12/16/2021 16:44</c:v>
                  </c:pt>
                  <c:pt idx="125">
                    <c:v>12/17/2021 16:44</c:v>
                  </c:pt>
                  <c:pt idx="126">
                    <c:v>12/18/2021 16:44</c:v>
                  </c:pt>
                  <c:pt idx="127">
                    <c:v>12/19/2021 16:44</c:v>
                  </c:pt>
                  <c:pt idx="128">
                    <c:v>12/20/2021 16:44</c:v>
                  </c:pt>
                  <c:pt idx="129">
                    <c:v>12/21/2021 16:44</c:v>
                  </c:pt>
                  <c:pt idx="130">
                    <c:v>12/22/2021 16:44</c:v>
                  </c:pt>
                  <c:pt idx="131">
                    <c:v>12/23/2021 16:44</c:v>
                  </c:pt>
                  <c:pt idx="132">
                    <c:v>12/24/2021 16:44</c:v>
                  </c:pt>
                  <c:pt idx="133">
                    <c:v>12/25/2021 16:44</c:v>
                  </c:pt>
                  <c:pt idx="134">
                    <c:v>12/26/2021 16:44</c:v>
                  </c:pt>
                  <c:pt idx="135">
                    <c:v>12/27/2021 16:44</c:v>
                  </c:pt>
                  <c:pt idx="136">
                    <c:v>12/28/2021 16:44</c:v>
                  </c:pt>
                  <c:pt idx="137">
                    <c:v>12/29/2021 16:44</c:v>
                  </c:pt>
                  <c:pt idx="138">
                    <c:v>12/30/2021 16:44</c:v>
                  </c:pt>
                  <c:pt idx="139">
                    <c:v>12/31/2021 16:44</c:v>
                  </c:pt>
                  <c:pt idx="140">
                    <c:v>1/1/2022 16:44</c:v>
                  </c:pt>
                  <c:pt idx="141">
                    <c:v>1/2/2022 16:44</c:v>
                  </c:pt>
                  <c:pt idx="142">
                    <c:v>1/3/2022 16:44</c:v>
                  </c:pt>
                  <c:pt idx="143">
                    <c:v>1/4/2022 16:44</c:v>
                  </c:pt>
                  <c:pt idx="144">
                    <c:v>1/5/2022 16:44</c:v>
                  </c:pt>
                  <c:pt idx="145">
                    <c:v>1/6/2022 16:44</c:v>
                  </c:pt>
                  <c:pt idx="146">
                    <c:v>1/7/2022 16:44</c:v>
                  </c:pt>
                  <c:pt idx="147">
                    <c:v>1/8/2022 16:44</c:v>
                  </c:pt>
                  <c:pt idx="148">
                    <c:v>1/9/2022 16:44</c:v>
                  </c:pt>
                  <c:pt idx="149">
                    <c:v>1/10/2022 16:44</c:v>
                  </c:pt>
                  <c:pt idx="150">
                    <c:v>1/11/2022 16:44</c:v>
                  </c:pt>
                  <c:pt idx="151">
                    <c:v>1/12/2022 16:44</c:v>
                  </c:pt>
                  <c:pt idx="152">
                    <c:v>1/13/2022 16:44</c:v>
                  </c:pt>
                  <c:pt idx="153">
                    <c:v>1/14/2022 16:44</c:v>
                  </c:pt>
                  <c:pt idx="154">
                    <c:v>1/15/2022 16:44</c:v>
                  </c:pt>
                  <c:pt idx="155">
                    <c:v>1/16/2022 16:44</c:v>
                  </c:pt>
                  <c:pt idx="156">
                    <c:v>1/17/2022 16:44</c:v>
                  </c:pt>
                  <c:pt idx="157">
                    <c:v>1/18/2022 16:44</c:v>
                  </c:pt>
                  <c:pt idx="158">
                    <c:v>1/19/2022 16:44</c:v>
                  </c:pt>
                  <c:pt idx="159">
                    <c:v>1/20/2022 16:44</c:v>
                  </c:pt>
                  <c:pt idx="160">
                    <c:v>1/21/2022 16:44</c:v>
                  </c:pt>
                  <c:pt idx="161">
                    <c:v>1/22/2022 16:44</c:v>
                  </c:pt>
                  <c:pt idx="162">
                    <c:v>1/23/2022 16:44</c:v>
                  </c:pt>
                  <c:pt idx="163">
                    <c:v>1/24/2022 16:44</c:v>
                  </c:pt>
                  <c:pt idx="164">
                    <c:v>1/25/2022 16:44</c:v>
                  </c:pt>
                  <c:pt idx="165">
                    <c:v>1/26/2022 16:44</c:v>
                  </c:pt>
                  <c:pt idx="166">
                    <c:v>1/27/2022 16:44</c:v>
                  </c:pt>
                  <c:pt idx="167">
                    <c:v>1/28/2022 16:44</c:v>
                  </c:pt>
                  <c:pt idx="168">
                    <c:v>1/28/2022 16:45</c:v>
                  </c:pt>
                  <c:pt idx="169">
                    <c:v>1/28/2022 16:45</c:v>
                  </c:pt>
                  <c:pt idx="170">
                    <c:v>1/28/2022 16:45</c:v>
                  </c:pt>
                  <c:pt idx="171">
                    <c:v>1/28/2022 16:45</c:v>
                  </c:pt>
                  <c:pt idx="172">
                    <c:v>1/28/2022 16:45</c:v>
                  </c:pt>
                  <c:pt idx="173">
                    <c:v>1/28/2022 16:45</c:v>
                  </c:pt>
                  <c:pt idx="174">
                    <c:v>1/28/2022 16:45</c:v>
                  </c:pt>
                  <c:pt idx="175">
                    <c:v>1/28/2022 16:45</c:v>
                  </c:pt>
                  <c:pt idx="176">
                    <c:v>1/28/2022 16:45</c:v>
                  </c:pt>
                  <c:pt idx="177">
                    <c:v>1/28/2022 16:45</c:v>
                  </c:pt>
                  <c:pt idx="178">
                    <c:v>1/28/2022 16:45</c:v>
                  </c:pt>
                  <c:pt idx="179">
                    <c:v>1/28/2022 16:45</c:v>
                  </c:pt>
                  <c:pt idx="180">
                    <c:v>1/28/2022 16:46</c:v>
                  </c:pt>
                  <c:pt idx="181">
                    <c:v>1/28/2022 16:46</c:v>
                  </c:pt>
                  <c:pt idx="182">
                    <c:v>1/28/2022 16:46</c:v>
                  </c:pt>
                  <c:pt idx="183">
                    <c:v>1/28/2022 16:46</c:v>
                  </c:pt>
                  <c:pt idx="184">
                    <c:v>1/28/2022 16:46</c:v>
                  </c:pt>
                  <c:pt idx="185">
                    <c:v>1/28/2022 16:46</c:v>
                  </c:pt>
                  <c:pt idx="186">
                    <c:v>1/28/2022 16:46</c:v>
                  </c:pt>
                  <c:pt idx="187">
                    <c:v>1/28/2022 16:46</c:v>
                  </c:pt>
                  <c:pt idx="188">
                    <c:v>1/28/2022 16:46</c:v>
                  </c:pt>
                  <c:pt idx="189">
                    <c:v>1/28/2022 16:46</c:v>
                  </c:pt>
                  <c:pt idx="190">
                    <c:v>1/28/2022 16:46</c:v>
                  </c:pt>
                  <c:pt idx="191">
                    <c:v>1/28/2022 16:46</c:v>
                  </c:pt>
                  <c:pt idx="192">
                    <c:v>1/28/2022 16:47</c:v>
                  </c:pt>
                  <c:pt idx="193">
                    <c:v>1/28/2022 16:47</c:v>
                  </c:pt>
                  <c:pt idx="194">
                    <c:v>1/28/2022 16:47</c:v>
                  </c:pt>
                  <c:pt idx="195">
                    <c:v>1/28/2022 16:47</c:v>
                  </c:pt>
                  <c:pt idx="196">
                    <c:v>1/28/2022 16:47</c:v>
                  </c:pt>
                  <c:pt idx="197">
                    <c:v>1/28/2022 16:47</c:v>
                  </c:pt>
                  <c:pt idx="198">
                    <c:v>1/28/2022 16:47</c:v>
                  </c:pt>
                  <c:pt idx="199">
                    <c:v>1/28/2022 16:47</c:v>
                  </c:pt>
                  <c:pt idx="200">
                    <c:v>1/28/2022 16:47</c:v>
                  </c:pt>
                  <c:pt idx="201">
                    <c:v>1/28/2022 16:47</c:v>
                  </c:pt>
                  <c:pt idx="202">
                    <c:v>1/28/2022 16:47</c:v>
                  </c:pt>
                  <c:pt idx="203">
                    <c:v>1/28/2022 16:47</c:v>
                  </c:pt>
                  <c:pt idx="204">
                    <c:v>1/28/2022 16:48</c:v>
                  </c:pt>
                  <c:pt idx="205">
                    <c:v>1/28/2022 16:48</c:v>
                  </c:pt>
                  <c:pt idx="206">
                    <c:v>1/28/2022 16:48</c:v>
                  </c:pt>
                  <c:pt idx="207">
                    <c:v>1/28/2022 16:48</c:v>
                  </c:pt>
                  <c:pt idx="208">
                    <c:v>1/28/2022 16:48</c:v>
                  </c:pt>
                  <c:pt idx="209">
                    <c:v>1/28/2022 16:48</c:v>
                  </c:pt>
                  <c:pt idx="210">
                    <c:v>1/28/2022 16:48</c:v>
                  </c:pt>
                  <c:pt idx="211">
                    <c:v>1/28/2022 16:48</c:v>
                  </c:pt>
                  <c:pt idx="212">
                    <c:v>1/28/2022 16:48</c:v>
                  </c:pt>
                  <c:pt idx="213">
                    <c:v>1/28/2022 16:48</c:v>
                  </c:pt>
                  <c:pt idx="214">
                    <c:v>1/28/2022 16:48</c:v>
                  </c:pt>
                  <c:pt idx="215">
                    <c:v>1/28/2022 16:48</c:v>
                  </c:pt>
                  <c:pt idx="216">
                    <c:v>1/28/2022 16:49</c:v>
                  </c:pt>
                  <c:pt idx="217">
                    <c:v>1/28/2022 16:49</c:v>
                  </c:pt>
                  <c:pt idx="218">
                    <c:v>1/28/2022 16:49</c:v>
                  </c:pt>
                  <c:pt idx="219">
                    <c:v>1/28/2022 16:49</c:v>
                  </c:pt>
                  <c:pt idx="220">
                    <c:v>1/28/2022 16:49</c:v>
                  </c:pt>
                  <c:pt idx="221">
                    <c:v>1/28/2022 16:49</c:v>
                  </c:pt>
                  <c:pt idx="222">
                    <c:v>1/28/2022 16:49</c:v>
                  </c:pt>
                  <c:pt idx="223">
                    <c:v>1/28/2022 16:49</c:v>
                  </c:pt>
                  <c:pt idx="224">
                    <c:v>1/28/2022 16:49</c:v>
                  </c:pt>
                  <c:pt idx="225">
                    <c:v>1/28/2022 16:49</c:v>
                  </c:pt>
                  <c:pt idx="226">
                    <c:v>1/28/2022 16:49</c:v>
                  </c:pt>
                  <c:pt idx="227">
                    <c:v>1/28/2022 16:49</c:v>
                  </c:pt>
                  <c:pt idx="228">
                    <c:v>1/28/2022 16:50</c:v>
                  </c:pt>
                  <c:pt idx="229">
                    <c:v>1/28/2022 16:50</c:v>
                  </c:pt>
                  <c:pt idx="230">
                    <c:v>1/28/2022 16:50</c:v>
                  </c:pt>
                  <c:pt idx="231">
                    <c:v>1/28/2022 16:50</c:v>
                  </c:pt>
                  <c:pt idx="232">
                    <c:v>1/28/2022 16:50</c:v>
                  </c:pt>
                  <c:pt idx="233">
                    <c:v>1/28/2022 16:50</c:v>
                  </c:pt>
                  <c:pt idx="234">
                    <c:v>1/28/2022 16:50</c:v>
                  </c:pt>
                  <c:pt idx="235">
                    <c:v>1/28/2022 16:50</c:v>
                  </c:pt>
                  <c:pt idx="236">
                    <c:v>1/28/2022 16:50</c:v>
                  </c:pt>
                  <c:pt idx="237">
                    <c:v>1/28/2022 16:50</c:v>
                  </c:pt>
                  <c:pt idx="238">
                    <c:v>1/28/2022 16:50</c:v>
                  </c:pt>
                  <c:pt idx="239">
                    <c:v>1/28/2022 16:50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  <c:pt idx="7">
                    <c:v>35</c:v>
                  </c:pt>
                  <c:pt idx="8">
                    <c:v>40</c:v>
                  </c:pt>
                  <c:pt idx="9">
                    <c:v>45</c:v>
                  </c:pt>
                  <c:pt idx="10">
                    <c:v>50</c:v>
                  </c:pt>
                  <c:pt idx="11">
                    <c:v>55</c:v>
                  </c:pt>
                  <c:pt idx="12">
                    <c:v>60</c:v>
                  </c:pt>
                  <c:pt idx="13">
                    <c:v>65</c:v>
                  </c:pt>
                  <c:pt idx="14">
                    <c:v>70</c:v>
                  </c:pt>
                  <c:pt idx="15">
                    <c:v>75</c:v>
                  </c:pt>
                  <c:pt idx="16">
                    <c:v>80</c:v>
                  </c:pt>
                  <c:pt idx="17">
                    <c:v>85</c:v>
                  </c:pt>
                  <c:pt idx="18">
                    <c:v>90</c:v>
                  </c:pt>
                  <c:pt idx="19">
                    <c:v>95</c:v>
                  </c:pt>
                  <c:pt idx="20">
                    <c:v>100</c:v>
                  </c:pt>
                  <c:pt idx="21">
                    <c:v>105</c:v>
                  </c:pt>
                  <c:pt idx="22">
                    <c:v>110</c:v>
                  </c:pt>
                  <c:pt idx="23">
                    <c:v>115</c:v>
                  </c:pt>
                  <c:pt idx="24">
                    <c:v>120</c:v>
                  </c:pt>
                  <c:pt idx="25">
                    <c:v>125</c:v>
                  </c:pt>
                  <c:pt idx="26">
                    <c:v>130</c:v>
                  </c:pt>
                  <c:pt idx="27">
                    <c:v>135</c:v>
                  </c:pt>
                  <c:pt idx="28">
                    <c:v>140</c:v>
                  </c:pt>
                  <c:pt idx="29">
                    <c:v>145</c:v>
                  </c:pt>
                  <c:pt idx="30">
                    <c:v>150</c:v>
                  </c:pt>
                  <c:pt idx="31">
                    <c:v>155</c:v>
                  </c:pt>
                  <c:pt idx="32">
                    <c:v>160</c:v>
                  </c:pt>
                  <c:pt idx="33">
                    <c:v>165</c:v>
                  </c:pt>
                  <c:pt idx="34">
                    <c:v>170</c:v>
                  </c:pt>
                  <c:pt idx="35">
                    <c:v>175</c:v>
                  </c:pt>
                  <c:pt idx="36">
                    <c:v>180</c:v>
                  </c:pt>
                  <c:pt idx="37">
                    <c:v>185</c:v>
                  </c:pt>
                  <c:pt idx="38">
                    <c:v>190</c:v>
                  </c:pt>
                  <c:pt idx="39">
                    <c:v>195</c:v>
                  </c:pt>
                  <c:pt idx="40">
                    <c:v>200</c:v>
                  </c:pt>
                  <c:pt idx="41">
                    <c:v>205</c:v>
                  </c:pt>
                  <c:pt idx="42">
                    <c:v>210</c:v>
                  </c:pt>
                  <c:pt idx="43">
                    <c:v>215</c:v>
                  </c:pt>
                  <c:pt idx="44">
                    <c:v>220</c:v>
                  </c:pt>
                  <c:pt idx="45">
                    <c:v>225</c:v>
                  </c:pt>
                  <c:pt idx="46">
                    <c:v>230</c:v>
                  </c:pt>
                  <c:pt idx="47">
                    <c:v>235</c:v>
                  </c:pt>
                  <c:pt idx="48">
                    <c:v>240</c:v>
                  </c:pt>
                  <c:pt idx="49">
                    <c:v>245</c:v>
                  </c:pt>
                  <c:pt idx="50">
                    <c:v>250</c:v>
                  </c:pt>
                  <c:pt idx="51">
                    <c:v>255</c:v>
                  </c:pt>
                  <c:pt idx="52">
                    <c:v>260</c:v>
                  </c:pt>
                  <c:pt idx="53">
                    <c:v>265</c:v>
                  </c:pt>
                  <c:pt idx="54">
                    <c:v>270</c:v>
                  </c:pt>
                  <c:pt idx="55">
                    <c:v>275</c:v>
                  </c:pt>
                  <c:pt idx="56">
                    <c:v>280</c:v>
                  </c:pt>
                  <c:pt idx="57">
                    <c:v>285</c:v>
                  </c:pt>
                  <c:pt idx="58">
                    <c:v>290</c:v>
                  </c:pt>
                  <c:pt idx="59">
                    <c:v>295</c:v>
                  </c:pt>
                  <c:pt idx="60">
                    <c:v>300</c:v>
                  </c:pt>
                  <c:pt idx="61">
                    <c:v>305</c:v>
                  </c:pt>
                  <c:pt idx="62">
                    <c:v>310</c:v>
                  </c:pt>
                  <c:pt idx="63">
                    <c:v>315</c:v>
                  </c:pt>
                  <c:pt idx="64">
                    <c:v>320</c:v>
                  </c:pt>
                  <c:pt idx="65">
                    <c:v>325</c:v>
                  </c:pt>
                  <c:pt idx="66">
                    <c:v>330</c:v>
                  </c:pt>
                  <c:pt idx="67">
                    <c:v>335</c:v>
                  </c:pt>
                  <c:pt idx="68">
                    <c:v>340</c:v>
                  </c:pt>
                  <c:pt idx="69">
                    <c:v>345</c:v>
                  </c:pt>
                  <c:pt idx="70">
                    <c:v>350</c:v>
                  </c:pt>
                  <c:pt idx="71">
                    <c:v>355</c:v>
                  </c:pt>
                  <c:pt idx="72">
                    <c:v>360</c:v>
                  </c:pt>
                  <c:pt idx="73">
                    <c:v>365</c:v>
                  </c:pt>
                  <c:pt idx="74">
                    <c:v>370</c:v>
                  </c:pt>
                  <c:pt idx="75">
                    <c:v>375</c:v>
                  </c:pt>
                  <c:pt idx="76">
                    <c:v>380</c:v>
                  </c:pt>
                  <c:pt idx="77">
                    <c:v>385</c:v>
                  </c:pt>
                  <c:pt idx="78">
                    <c:v>390</c:v>
                  </c:pt>
                  <c:pt idx="79">
                    <c:v>395</c:v>
                  </c:pt>
                  <c:pt idx="80">
                    <c:v>400</c:v>
                  </c:pt>
                  <c:pt idx="81">
                    <c:v>405</c:v>
                  </c:pt>
                  <c:pt idx="82">
                    <c:v>410</c:v>
                  </c:pt>
                  <c:pt idx="83">
                    <c:v>415</c:v>
                  </c:pt>
                  <c:pt idx="84">
                    <c:v>420</c:v>
                  </c:pt>
                  <c:pt idx="85">
                    <c:v>425</c:v>
                  </c:pt>
                  <c:pt idx="86">
                    <c:v>430</c:v>
                  </c:pt>
                  <c:pt idx="87">
                    <c:v>435</c:v>
                  </c:pt>
                  <c:pt idx="88">
                    <c:v>440</c:v>
                  </c:pt>
                  <c:pt idx="108">
                    <c:v>386</c:v>
                  </c:pt>
                  <c:pt idx="109">
                    <c:v>387</c:v>
                  </c:pt>
                  <c:pt idx="110">
                    <c:v>388</c:v>
                  </c:pt>
                  <c:pt idx="111">
                    <c:v>389</c:v>
                  </c:pt>
                  <c:pt idx="112">
                    <c:v>390</c:v>
                  </c:pt>
                  <c:pt idx="113">
                    <c:v>391</c:v>
                  </c:pt>
                  <c:pt idx="114">
                    <c:v>392</c:v>
                  </c:pt>
                  <c:pt idx="115">
                    <c:v>393</c:v>
                  </c:pt>
                  <c:pt idx="116">
                    <c:v>394</c:v>
                  </c:pt>
                  <c:pt idx="117">
                    <c:v>395</c:v>
                  </c:pt>
                  <c:pt idx="118">
                    <c:v>396</c:v>
                  </c:pt>
                  <c:pt idx="119">
                    <c:v>397</c:v>
                  </c:pt>
                  <c:pt idx="120">
                    <c:v>398</c:v>
                  </c:pt>
                  <c:pt idx="121">
                    <c:v>399</c:v>
                  </c:pt>
                  <c:pt idx="122">
                    <c:v>400</c:v>
                  </c:pt>
                  <c:pt idx="123">
                    <c:v>401</c:v>
                  </c:pt>
                  <c:pt idx="124">
                    <c:v>402</c:v>
                  </c:pt>
                  <c:pt idx="125">
                    <c:v>403</c:v>
                  </c:pt>
                  <c:pt idx="126">
                    <c:v>404</c:v>
                  </c:pt>
                  <c:pt idx="127">
                    <c:v>405</c:v>
                  </c:pt>
                  <c:pt idx="128">
                    <c:v>406</c:v>
                  </c:pt>
                  <c:pt idx="129">
                    <c:v>407</c:v>
                  </c:pt>
                  <c:pt idx="130">
                    <c:v>408</c:v>
                  </c:pt>
                  <c:pt idx="131">
                    <c:v>409</c:v>
                  </c:pt>
                  <c:pt idx="132">
                    <c:v>410</c:v>
                  </c:pt>
                  <c:pt idx="133">
                    <c:v>411</c:v>
                  </c:pt>
                  <c:pt idx="134">
                    <c:v>412</c:v>
                  </c:pt>
                  <c:pt idx="135">
                    <c:v>413</c:v>
                  </c:pt>
                  <c:pt idx="136">
                    <c:v>414</c:v>
                  </c:pt>
                  <c:pt idx="137">
                    <c:v>415</c:v>
                  </c:pt>
                  <c:pt idx="138">
                    <c:v>416</c:v>
                  </c:pt>
                  <c:pt idx="139">
                    <c:v>417</c:v>
                  </c:pt>
                  <c:pt idx="140">
                    <c:v>418</c:v>
                  </c:pt>
                  <c:pt idx="141">
                    <c:v>419</c:v>
                  </c:pt>
                  <c:pt idx="142">
                    <c:v>420</c:v>
                  </c:pt>
                  <c:pt idx="143">
                    <c:v>421</c:v>
                  </c:pt>
                  <c:pt idx="144">
                    <c:v>422</c:v>
                  </c:pt>
                  <c:pt idx="145">
                    <c:v>423</c:v>
                  </c:pt>
                  <c:pt idx="146">
                    <c:v>424</c:v>
                  </c:pt>
                  <c:pt idx="147">
                    <c:v>425</c:v>
                  </c:pt>
                  <c:pt idx="148">
                    <c:v>426</c:v>
                  </c:pt>
                  <c:pt idx="149">
                    <c:v>427</c:v>
                  </c:pt>
                  <c:pt idx="150">
                    <c:v>428</c:v>
                  </c:pt>
                  <c:pt idx="151">
                    <c:v>429</c:v>
                  </c:pt>
                  <c:pt idx="152">
                    <c:v>430</c:v>
                  </c:pt>
                  <c:pt idx="153">
                    <c:v>431</c:v>
                  </c:pt>
                  <c:pt idx="154">
                    <c:v>432</c:v>
                  </c:pt>
                  <c:pt idx="155">
                    <c:v>433</c:v>
                  </c:pt>
                  <c:pt idx="156">
                    <c:v>434</c:v>
                  </c:pt>
                  <c:pt idx="157">
                    <c:v>435</c:v>
                  </c:pt>
                  <c:pt idx="158">
                    <c:v>436</c:v>
                  </c:pt>
                  <c:pt idx="159">
                    <c:v>437</c:v>
                  </c:pt>
                  <c:pt idx="160">
                    <c:v>438</c:v>
                  </c:pt>
                  <c:pt idx="161">
                    <c:v>439</c:v>
                  </c:pt>
                  <c:pt idx="162">
                    <c:v>440</c:v>
                  </c:pt>
                  <c:pt idx="163">
                    <c:v>441</c:v>
                  </c:pt>
                  <c:pt idx="164">
                    <c:v>442</c:v>
                  </c:pt>
                  <c:pt idx="165">
                    <c:v>443</c:v>
                  </c:pt>
                  <c:pt idx="166">
                    <c:v>444</c:v>
                  </c:pt>
                  <c:pt idx="167">
                    <c:v>445</c:v>
                  </c:pt>
                  <c:pt idx="168">
                    <c:v>450</c:v>
                  </c:pt>
                  <c:pt idx="169">
                    <c:v>455</c:v>
                  </c:pt>
                  <c:pt idx="170">
                    <c:v>460</c:v>
                  </c:pt>
                  <c:pt idx="171">
                    <c:v>465</c:v>
                  </c:pt>
                  <c:pt idx="172">
                    <c:v>470</c:v>
                  </c:pt>
                  <c:pt idx="173">
                    <c:v>475</c:v>
                  </c:pt>
                  <c:pt idx="174">
                    <c:v>480</c:v>
                  </c:pt>
                  <c:pt idx="175">
                    <c:v>485</c:v>
                  </c:pt>
                  <c:pt idx="176">
                    <c:v>490</c:v>
                  </c:pt>
                  <c:pt idx="177">
                    <c:v>495</c:v>
                  </c:pt>
                  <c:pt idx="178">
                    <c:v>500</c:v>
                  </c:pt>
                  <c:pt idx="179">
                    <c:v>505</c:v>
                  </c:pt>
                  <c:pt idx="180">
                    <c:v>510</c:v>
                  </c:pt>
                  <c:pt idx="181">
                    <c:v>515</c:v>
                  </c:pt>
                  <c:pt idx="182">
                    <c:v>520</c:v>
                  </c:pt>
                  <c:pt idx="183">
                    <c:v>525</c:v>
                  </c:pt>
                  <c:pt idx="184">
                    <c:v>530</c:v>
                  </c:pt>
                  <c:pt idx="185">
                    <c:v>535</c:v>
                  </c:pt>
                  <c:pt idx="186">
                    <c:v>540</c:v>
                  </c:pt>
                  <c:pt idx="187">
                    <c:v>545</c:v>
                  </c:pt>
                  <c:pt idx="188">
                    <c:v>550</c:v>
                  </c:pt>
                  <c:pt idx="189">
                    <c:v>555</c:v>
                  </c:pt>
                  <c:pt idx="190">
                    <c:v>560</c:v>
                  </c:pt>
                  <c:pt idx="191">
                    <c:v>565</c:v>
                  </c:pt>
                  <c:pt idx="192">
                    <c:v>570</c:v>
                  </c:pt>
                  <c:pt idx="193">
                    <c:v>575</c:v>
                  </c:pt>
                  <c:pt idx="194">
                    <c:v>580</c:v>
                  </c:pt>
                  <c:pt idx="195">
                    <c:v>585</c:v>
                  </c:pt>
                  <c:pt idx="196">
                    <c:v>590</c:v>
                  </c:pt>
                  <c:pt idx="197">
                    <c:v>595</c:v>
                  </c:pt>
                  <c:pt idx="198">
                    <c:v>600</c:v>
                  </c:pt>
                  <c:pt idx="199">
                    <c:v>605</c:v>
                  </c:pt>
                  <c:pt idx="200">
                    <c:v>610</c:v>
                  </c:pt>
                  <c:pt idx="201">
                    <c:v>615</c:v>
                  </c:pt>
                  <c:pt idx="202">
                    <c:v>620</c:v>
                  </c:pt>
                  <c:pt idx="203">
                    <c:v>625</c:v>
                  </c:pt>
                  <c:pt idx="204">
                    <c:v>630</c:v>
                  </c:pt>
                  <c:pt idx="205">
                    <c:v>635</c:v>
                  </c:pt>
                  <c:pt idx="206">
                    <c:v>640</c:v>
                  </c:pt>
                  <c:pt idx="207">
                    <c:v>645</c:v>
                  </c:pt>
                  <c:pt idx="208">
                    <c:v>650</c:v>
                  </c:pt>
                  <c:pt idx="209">
                    <c:v>655</c:v>
                  </c:pt>
                  <c:pt idx="210">
                    <c:v>660</c:v>
                  </c:pt>
                  <c:pt idx="211">
                    <c:v>665</c:v>
                  </c:pt>
                  <c:pt idx="212">
                    <c:v>670</c:v>
                  </c:pt>
                  <c:pt idx="213">
                    <c:v>675</c:v>
                  </c:pt>
                  <c:pt idx="214">
                    <c:v>680</c:v>
                  </c:pt>
                  <c:pt idx="215">
                    <c:v>685</c:v>
                  </c:pt>
                  <c:pt idx="216">
                    <c:v>690</c:v>
                  </c:pt>
                  <c:pt idx="217">
                    <c:v>695</c:v>
                  </c:pt>
                  <c:pt idx="218">
                    <c:v>700</c:v>
                  </c:pt>
                  <c:pt idx="219">
                    <c:v>705</c:v>
                  </c:pt>
                  <c:pt idx="220">
                    <c:v>710</c:v>
                  </c:pt>
                  <c:pt idx="221">
                    <c:v>715</c:v>
                  </c:pt>
                  <c:pt idx="222">
                    <c:v>720</c:v>
                  </c:pt>
                  <c:pt idx="223">
                    <c:v>725</c:v>
                  </c:pt>
                  <c:pt idx="224">
                    <c:v>730</c:v>
                  </c:pt>
                  <c:pt idx="225">
                    <c:v>735</c:v>
                  </c:pt>
                  <c:pt idx="226">
                    <c:v>740</c:v>
                  </c:pt>
                  <c:pt idx="227">
                    <c:v>745</c:v>
                  </c:pt>
                  <c:pt idx="228">
                    <c:v>750</c:v>
                  </c:pt>
                  <c:pt idx="229">
                    <c:v>755</c:v>
                  </c:pt>
                  <c:pt idx="230">
                    <c:v>760</c:v>
                  </c:pt>
                  <c:pt idx="231">
                    <c:v>765</c:v>
                  </c:pt>
                  <c:pt idx="232">
                    <c:v>770</c:v>
                  </c:pt>
                  <c:pt idx="233">
                    <c:v>775</c:v>
                  </c:pt>
                  <c:pt idx="234">
                    <c:v>780</c:v>
                  </c:pt>
                  <c:pt idx="235">
                    <c:v>785</c:v>
                  </c:pt>
                  <c:pt idx="236">
                    <c:v>790</c:v>
                  </c:pt>
                  <c:pt idx="237">
                    <c:v>795</c:v>
                  </c:pt>
                  <c:pt idx="238">
                    <c:v>800</c:v>
                  </c:pt>
                  <c:pt idx="239">
                    <c:v>805</c:v>
                  </c:pt>
                </c:lvl>
              </c:multiLvlStrCache>
            </c:multiLvlStrRef>
          </c:xVal>
          <c:yVal>
            <c:numRef>
              <c:f>HIGHconc_back!$E$2:$E$241</c:f>
              <c:numCache>
                <c:formatCode>0.00</c:formatCode>
                <c:ptCount val="240"/>
                <c:pt idx="0">
                  <c:v>0.12344318181820725</c:v>
                </c:pt>
                <c:pt idx="1">
                  <c:v>0.12344318181820725</c:v>
                </c:pt>
                <c:pt idx="2">
                  <c:v>0.12344318181820725</c:v>
                </c:pt>
                <c:pt idx="3">
                  <c:v>7.2443181818210148E-2</c:v>
                </c:pt>
                <c:pt idx="4">
                  <c:v>7.2443181818210148E-2</c:v>
                </c:pt>
                <c:pt idx="5">
                  <c:v>7.2443181818210148E-2</c:v>
                </c:pt>
                <c:pt idx="6">
                  <c:v>0.53144318181820582</c:v>
                </c:pt>
                <c:pt idx="7">
                  <c:v>0.12344318181820725</c:v>
                </c:pt>
                <c:pt idx="8">
                  <c:v>0.17444318181820437</c:v>
                </c:pt>
                <c:pt idx="9">
                  <c:v>0.17444318181820437</c:v>
                </c:pt>
                <c:pt idx="10">
                  <c:v>0.17444318181820437</c:v>
                </c:pt>
                <c:pt idx="11">
                  <c:v>0.17444318181820437</c:v>
                </c:pt>
                <c:pt idx="12">
                  <c:v>0.12344318181820725</c:v>
                </c:pt>
                <c:pt idx="13">
                  <c:v>0.12344318181820725</c:v>
                </c:pt>
                <c:pt idx="14">
                  <c:v>0.12344318181820725</c:v>
                </c:pt>
                <c:pt idx="15">
                  <c:v>7.2443181818210148E-2</c:v>
                </c:pt>
                <c:pt idx="16">
                  <c:v>0.12344318181820725</c:v>
                </c:pt>
                <c:pt idx="17">
                  <c:v>7.2443181818210148E-2</c:v>
                </c:pt>
                <c:pt idx="18">
                  <c:v>7.2443181818210148E-2</c:v>
                </c:pt>
                <c:pt idx="19">
                  <c:v>7.2443181818210148E-2</c:v>
                </c:pt>
                <c:pt idx="20">
                  <c:v>7.2443181818210148E-2</c:v>
                </c:pt>
                <c:pt idx="21">
                  <c:v>7.2443181818210148E-2</c:v>
                </c:pt>
                <c:pt idx="22">
                  <c:v>0.12344318181820725</c:v>
                </c:pt>
                <c:pt idx="23">
                  <c:v>0.12344318181820725</c:v>
                </c:pt>
                <c:pt idx="24">
                  <c:v>7.2443181818210148E-2</c:v>
                </c:pt>
                <c:pt idx="25">
                  <c:v>0.12344318181820725</c:v>
                </c:pt>
                <c:pt idx="26">
                  <c:v>0.12344318181820725</c:v>
                </c:pt>
                <c:pt idx="27">
                  <c:v>0.12344318181820725</c:v>
                </c:pt>
                <c:pt idx="28">
                  <c:v>7.2443181818210148E-2</c:v>
                </c:pt>
                <c:pt idx="29">
                  <c:v>7.2443181818210148E-2</c:v>
                </c:pt>
                <c:pt idx="30">
                  <c:v>2.14431818182058E-2</c:v>
                </c:pt>
                <c:pt idx="31">
                  <c:v>2.14431818182058E-2</c:v>
                </c:pt>
                <c:pt idx="32">
                  <c:v>2.14431818182058E-2</c:v>
                </c:pt>
                <c:pt idx="33">
                  <c:v>-2.9556818181791299E-2</c:v>
                </c:pt>
                <c:pt idx="34">
                  <c:v>-2.9556818181791299E-2</c:v>
                </c:pt>
                <c:pt idx="35">
                  <c:v>-2.9556818181791299E-2</c:v>
                </c:pt>
                <c:pt idx="36">
                  <c:v>-8.055681818179565E-2</c:v>
                </c:pt>
                <c:pt idx="37">
                  <c:v>-0.13155681818179274</c:v>
                </c:pt>
                <c:pt idx="38">
                  <c:v>-8.055681818179565E-2</c:v>
                </c:pt>
                <c:pt idx="39">
                  <c:v>-8.055681818179565E-2</c:v>
                </c:pt>
                <c:pt idx="40">
                  <c:v>-8.055681818179565E-2</c:v>
                </c:pt>
                <c:pt idx="41">
                  <c:v>-8.055681818179565E-2</c:v>
                </c:pt>
                <c:pt idx="42">
                  <c:v>-2.9556818181791299E-2</c:v>
                </c:pt>
                <c:pt idx="43">
                  <c:v>-8.055681818179565E-2</c:v>
                </c:pt>
                <c:pt idx="44">
                  <c:v>-8.055681818179565E-2</c:v>
                </c:pt>
                <c:pt idx="45">
                  <c:v>-8.055681818179565E-2</c:v>
                </c:pt>
                <c:pt idx="46">
                  <c:v>-2.9556818181791299E-2</c:v>
                </c:pt>
                <c:pt idx="47">
                  <c:v>-2.9556818181791299E-2</c:v>
                </c:pt>
                <c:pt idx="48">
                  <c:v>-2.9556818181791299E-2</c:v>
                </c:pt>
                <c:pt idx="49">
                  <c:v>-2.9556818181791299E-2</c:v>
                </c:pt>
                <c:pt idx="50">
                  <c:v>-2.9556818181791299E-2</c:v>
                </c:pt>
                <c:pt idx="51">
                  <c:v>-2.9556818181791299E-2</c:v>
                </c:pt>
                <c:pt idx="52">
                  <c:v>-2.9556818181791299E-2</c:v>
                </c:pt>
                <c:pt idx="53">
                  <c:v>-2.9556818181791299E-2</c:v>
                </c:pt>
                <c:pt idx="54">
                  <c:v>-2.9556818181791299E-2</c:v>
                </c:pt>
                <c:pt idx="55">
                  <c:v>-2.9556818181791299E-2</c:v>
                </c:pt>
                <c:pt idx="56">
                  <c:v>-2.9556818181791299E-2</c:v>
                </c:pt>
                <c:pt idx="57">
                  <c:v>-2.9556818181791299E-2</c:v>
                </c:pt>
                <c:pt idx="58">
                  <c:v>-2.9556818181791299E-2</c:v>
                </c:pt>
                <c:pt idx="59">
                  <c:v>-2.9556818181791299E-2</c:v>
                </c:pt>
                <c:pt idx="60">
                  <c:v>-2.9556818181791299E-2</c:v>
                </c:pt>
                <c:pt idx="61">
                  <c:v>-2.9556818181791299E-2</c:v>
                </c:pt>
                <c:pt idx="62">
                  <c:v>-2.9556818181791299E-2</c:v>
                </c:pt>
                <c:pt idx="63">
                  <c:v>-2.9556818181791299E-2</c:v>
                </c:pt>
                <c:pt idx="64">
                  <c:v>-2.9556818181791299E-2</c:v>
                </c:pt>
                <c:pt idx="65">
                  <c:v>-8.055681818179565E-2</c:v>
                </c:pt>
                <c:pt idx="66">
                  <c:v>-8.055681818179565E-2</c:v>
                </c:pt>
                <c:pt idx="67">
                  <c:v>-0.13155681818179274</c:v>
                </c:pt>
                <c:pt idx="68">
                  <c:v>-0.13155681818179274</c:v>
                </c:pt>
                <c:pt idx="69">
                  <c:v>-0.13155681818179274</c:v>
                </c:pt>
                <c:pt idx="70">
                  <c:v>-0.13155681818179274</c:v>
                </c:pt>
                <c:pt idx="71">
                  <c:v>-0.13155681818179274</c:v>
                </c:pt>
                <c:pt idx="72">
                  <c:v>-0.13155681818179274</c:v>
                </c:pt>
                <c:pt idx="73">
                  <c:v>-0.13155681818179274</c:v>
                </c:pt>
                <c:pt idx="74">
                  <c:v>-0.18255681818178984</c:v>
                </c:pt>
                <c:pt idx="75">
                  <c:v>-0.18255681818178984</c:v>
                </c:pt>
                <c:pt idx="76">
                  <c:v>-0.18255681818178984</c:v>
                </c:pt>
                <c:pt idx="77">
                  <c:v>-0.18255681818178984</c:v>
                </c:pt>
                <c:pt idx="78">
                  <c:v>-0.18255681818178984</c:v>
                </c:pt>
                <c:pt idx="79">
                  <c:v>-0.13155681818179274</c:v>
                </c:pt>
                <c:pt idx="80">
                  <c:v>-8.055681818179565E-2</c:v>
                </c:pt>
                <c:pt idx="81">
                  <c:v>-2.9556818181791299E-2</c:v>
                </c:pt>
                <c:pt idx="82">
                  <c:v>-2.9556818181791299E-2</c:v>
                </c:pt>
                <c:pt idx="83">
                  <c:v>-2.9556818181791299E-2</c:v>
                </c:pt>
                <c:pt idx="84">
                  <c:v>2.14431818182058E-2</c:v>
                </c:pt>
                <c:pt idx="85">
                  <c:v>-2.9556818181791299E-2</c:v>
                </c:pt>
                <c:pt idx="86">
                  <c:v>-2.9556818181791299E-2</c:v>
                </c:pt>
                <c:pt idx="87">
                  <c:v>2.14431818182058E-2</c:v>
                </c:pt>
                <c:pt idx="88">
                  <c:v>-2.9556818181791299E-2</c:v>
                </c:pt>
                <c:pt idx="108">
                  <c:v>0.17444318181820437</c:v>
                </c:pt>
                <c:pt idx="109">
                  <c:v>0.6844431818182044</c:v>
                </c:pt>
                <c:pt idx="110">
                  <c:v>1.1944431818182044</c:v>
                </c:pt>
                <c:pt idx="111">
                  <c:v>1.7044431818182044</c:v>
                </c:pt>
                <c:pt idx="112">
                  <c:v>2.2144431818182042</c:v>
                </c:pt>
                <c:pt idx="113">
                  <c:v>2.7244431818182044</c:v>
                </c:pt>
                <c:pt idx="114">
                  <c:v>3.2344431818182042</c:v>
                </c:pt>
                <c:pt idx="115">
                  <c:v>3.7444431818182045</c:v>
                </c:pt>
                <c:pt idx="116">
                  <c:v>4.2544431818182042</c:v>
                </c:pt>
                <c:pt idx="117">
                  <c:v>4.764443181818204</c:v>
                </c:pt>
                <c:pt idx="118">
                  <c:v>5.2744431818182047</c:v>
                </c:pt>
                <c:pt idx="119">
                  <c:v>5.7844431818182045</c:v>
                </c:pt>
                <c:pt idx="120">
                  <c:v>6.2944431818182043</c:v>
                </c:pt>
                <c:pt idx="121">
                  <c:v>6.8044431818182041</c:v>
                </c:pt>
                <c:pt idx="122">
                  <c:v>7.3144431818182047</c:v>
                </c:pt>
                <c:pt idx="123">
                  <c:v>7.8244431818182045</c:v>
                </c:pt>
                <c:pt idx="124">
                  <c:v>8.3344431818182052</c:v>
                </c:pt>
                <c:pt idx="125">
                  <c:v>8.844443181818205</c:v>
                </c:pt>
                <c:pt idx="126">
                  <c:v>9.3544431818182048</c:v>
                </c:pt>
                <c:pt idx="127">
                  <c:v>9.8644431818182046</c:v>
                </c:pt>
                <c:pt idx="128">
                  <c:v>10.374443181818204</c:v>
                </c:pt>
                <c:pt idx="129">
                  <c:v>10.884443181818204</c:v>
                </c:pt>
                <c:pt idx="130">
                  <c:v>11.394443181818204</c:v>
                </c:pt>
                <c:pt idx="131">
                  <c:v>11.904443181818204</c:v>
                </c:pt>
                <c:pt idx="132">
                  <c:v>12.414443181818205</c:v>
                </c:pt>
                <c:pt idx="133">
                  <c:v>12.924443181818205</c:v>
                </c:pt>
                <c:pt idx="134">
                  <c:v>13.434443181818205</c:v>
                </c:pt>
                <c:pt idx="135">
                  <c:v>13.944443181818205</c:v>
                </c:pt>
                <c:pt idx="136">
                  <c:v>14.454443181818204</c:v>
                </c:pt>
                <c:pt idx="137">
                  <c:v>14.964443181818204</c:v>
                </c:pt>
                <c:pt idx="138">
                  <c:v>15.474443181818204</c:v>
                </c:pt>
                <c:pt idx="139">
                  <c:v>15.984443181818204</c:v>
                </c:pt>
                <c:pt idx="140">
                  <c:v>16.494443181818205</c:v>
                </c:pt>
                <c:pt idx="141">
                  <c:v>17.004443181818203</c:v>
                </c:pt>
                <c:pt idx="142">
                  <c:v>17.514443181818205</c:v>
                </c:pt>
                <c:pt idx="143">
                  <c:v>18.024443181818203</c:v>
                </c:pt>
                <c:pt idx="144">
                  <c:v>18.534443181818204</c:v>
                </c:pt>
                <c:pt idx="145">
                  <c:v>19.044443181818206</c:v>
                </c:pt>
                <c:pt idx="146">
                  <c:v>19.554443181818204</c:v>
                </c:pt>
                <c:pt idx="147">
                  <c:v>20.064443181818206</c:v>
                </c:pt>
                <c:pt idx="148">
                  <c:v>20.574443181818204</c:v>
                </c:pt>
                <c:pt idx="149">
                  <c:v>21.084443181818205</c:v>
                </c:pt>
                <c:pt idx="150">
                  <c:v>21.594443181818203</c:v>
                </c:pt>
                <c:pt idx="151">
                  <c:v>22.104443181818205</c:v>
                </c:pt>
                <c:pt idx="152">
                  <c:v>22.614443181818206</c:v>
                </c:pt>
                <c:pt idx="153">
                  <c:v>23.124443181818204</c:v>
                </c:pt>
                <c:pt idx="154">
                  <c:v>23.634443181818206</c:v>
                </c:pt>
                <c:pt idx="155">
                  <c:v>24.144443181818204</c:v>
                </c:pt>
                <c:pt idx="156">
                  <c:v>24.654443181818205</c:v>
                </c:pt>
                <c:pt idx="157">
                  <c:v>25.164443181818203</c:v>
                </c:pt>
                <c:pt idx="158">
                  <c:v>25.674443181818205</c:v>
                </c:pt>
                <c:pt idx="159">
                  <c:v>26.184443181818203</c:v>
                </c:pt>
                <c:pt idx="160">
                  <c:v>26.694443181818205</c:v>
                </c:pt>
                <c:pt idx="161">
                  <c:v>27.204443181818206</c:v>
                </c:pt>
                <c:pt idx="162">
                  <c:v>27.714443181818204</c:v>
                </c:pt>
                <c:pt idx="163">
                  <c:v>28.224443181818206</c:v>
                </c:pt>
                <c:pt idx="164">
                  <c:v>28.734443181818204</c:v>
                </c:pt>
                <c:pt idx="165">
                  <c:v>29.244443181818205</c:v>
                </c:pt>
                <c:pt idx="166">
                  <c:v>29.754443181818203</c:v>
                </c:pt>
                <c:pt idx="167">
                  <c:v>30.264443181818205</c:v>
                </c:pt>
                <c:pt idx="168">
                  <c:v>29.805443181818209</c:v>
                </c:pt>
                <c:pt idx="169">
                  <c:v>29.601443181818205</c:v>
                </c:pt>
                <c:pt idx="170">
                  <c:v>29.958443181818208</c:v>
                </c:pt>
                <c:pt idx="171">
                  <c:v>29.805443181818209</c:v>
                </c:pt>
                <c:pt idx="172">
                  <c:v>29.397443181818211</c:v>
                </c:pt>
                <c:pt idx="173">
                  <c:v>29.040443181818208</c:v>
                </c:pt>
                <c:pt idx="174">
                  <c:v>28.785443181818209</c:v>
                </c:pt>
                <c:pt idx="175">
                  <c:v>28.836443181818208</c:v>
                </c:pt>
                <c:pt idx="176">
                  <c:v>28.428443181818206</c:v>
                </c:pt>
                <c:pt idx="177">
                  <c:v>28.428443181818206</c:v>
                </c:pt>
                <c:pt idx="178">
                  <c:v>28.938443181818208</c:v>
                </c:pt>
                <c:pt idx="179">
                  <c:v>30.366443181818212</c:v>
                </c:pt>
                <c:pt idx="180">
                  <c:v>31.488443181818209</c:v>
                </c:pt>
                <c:pt idx="181">
                  <c:v>32.049443181818205</c:v>
                </c:pt>
                <c:pt idx="182">
                  <c:v>31.590443181818202</c:v>
                </c:pt>
                <c:pt idx="183">
                  <c:v>30.67244318181821</c:v>
                </c:pt>
                <c:pt idx="184">
                  <c:v>30.111443181818213</c:v>
                </c:pt>
                <c:pt idx="185">
                  <c:v>29.499443181818204</c:v>
                </c:pt>
                <c:pt idx="186">
                  <c:v>29.65244318181821</c:v>
                </c:pt>
                <c:pt idx="187">
                  <c:v>29.856443181818207</c:v>
                </c:pt>
                <c:pt idx="188">
                  <c:v>30.67244318181821</c:v>
                </c:pt>
                <c:pt idx="189">
                  <c:v>31.182443181818211</c:v>
                </c:pt>
                <c:pt idx="190">
                  <c:v>31.182443181818211</c:v>
                </c:pt>
                <c:pt idx="191">
                  <c:v>31.335443181818203</c:v>
                </c:pt>
                <c:pt idx="192">
                  <c:v>30.825443181818201</c:v>
                </c:pt>
                <c:pt idx="193">
                  <c:v>30.162443181818212</c:v>
                </c:pt>
                <c:pt idx="194">
                  <c:v>29.65244318181821</c:v>
                </c:pt>
                <c:pt idx="195">
                  <c:v>29.040443181818208</c:v>
                </c:pt>
                <c:pt idx="196">
                  <c:v>28.326443181818206</c:v>
                </c:pt>
                <c:pt idx="197">
                  <c:v>27.153443181818208</c:v>
                </c:pt>
                <c:pt idx="198">
                  <c:v>27.408443181818207</c:v>
                </c:pt>
                <c:pt idx="199">
                  <c:v>29.65244318181821</c:v>
                </c:pt>
                <c:pt idx="200">
                  <c:v>31.0804431818182</c:v>
                </c:pt>
                <c:pt idx="201">
                  <c:v>31.488443181818209</c:v>
                </c:pt>
                <c:pt idx="202">
                  <c:v>30.825443181818201</c:v>
                </c:pt>
                <c:pt idx="203">
                  <c:v>29.397443181818211</c:v>
                </c:pt>
                <c:pt idx="204">
                  <c:v>29.44844318181821</c:v>
                </c:pt>
                <c:pt idx="205">
                  <c:v>30.111443181818213</c:v>
                </c:pt>
                <c:pt idx="206">
                  <c:v>30.570443181818202</c:v>
                </c:pt>
                <c:pt idx="207">
                  <c:v>31.692443181818209</c:v>
                </c:pt>
                <c:pt idx="208">
                  <c:v>31.794443181818206</c:v>
                </c:pt>
                <c:pt idx="209">
                  <c:v>30.162443181818212</c:v>
                </c:pt>
                <c:pt idx="210">
                  <c:v>28.683443181818209</c:v>
                </c:pt>
                <c:pt idx="211">
                  <c:v>27.816443181818205</c:v>
                </c:pt>
                <c:pt idx="212">
                  <c:v>28.479443181818205</c:v>
                </c:pt>
                <c:pt idx="213">
                  <c:v>27.357443181818212</c:v>
                </c:pt>
                <c:pt idx="214">
                  <c:v>26.235443181818209</c:v>
                </c:pt>
                <c:pt idx="215">
                  <c:v>26.439443181818206</c:v>
                </c:pt>
                <c:pt idx="216">
                  <c:v>27.306443181818207</c:v>
                </c:pt>
                <c:pt idx="217">
                  <c:v>26.541443181818206</c:v>
                </c:pt>
                <c:pt idx="218">
                  <c:v>26.08244318181821</c:v>
                </c:pt>
                <c:pt idx="219">
                  <c:v>25.674443181818205</c:v>
                </c:pt>
                <c:pt idx="220">
                  <c:v>25.317443181818209</c:v>
                </c:pt>
                <c:pt idx="221">
                  <c:v>25.521443181818206</c:v>
                </c:pt>
                <c:pt idx="222">
                  <c:v>26.439443181818206</c:v>
                </c:pt>
                <c:pt idx="223">
                  <c:v>25.98044318181821</c:v>
                </c:pt>
                <c:pt idx="224">
                  <c:v>25.572443181818212</c:v>
                </c:pt>
                <c:pt idx="225">
                  <c:v>24.705443181818207</c:v>
                </c:pt>
                <c:pt idx="226">
                  <c:v>23.17544318181821</c:v>
                </c:pt>
                <c:pt idx="227">
                  <c:v>22.869443181818205</c:v>
                </c:pt>
                <c:pt idx="228">
                  <c:v>23.17544318181821</c:v>
                </c:pt>
                <c:pt idx="229">
                  <c:v>23.481443181818207</c:v>
                </c:pt>
                <c:pt idx="230">
                  <c:v>23.328443181818209</c:v>
                </c:pt>
                <c:pt idx="231">
                  <c:v>23.17544318181821</c:v>
                </c:pt>
                <c:pt idx="232">
                  <c:v>22.563443181818208</c:v>
                </c:pt>
                <c:pt idx="233">
                  <c:v>22.359443181818204</c:v>
                </c:pt>
                <c:pt idx="234">
                  <c:v>22.002443181818212</c:v>
                </c:pt>
                <c:pt idx="235">
                  <c:v>21.288443181818209</c:v>
                </c:pt>
                <c:pt idx="236">
                  <c:v>20.727443181818209</c:v>
                </c:pt>
                <c:pt idx="237">
                  <c:v>20.268443181818206</c:v>
                </c:pt>
                <c:pt idx="238">
                  <c:v>21.798443181818207</c:v>
                </c:pt>
                <c:pt idx="239">
                  <c:v>22.053443181818206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2AC-4E50-9E19-6755C20E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HIGHconc_back!$D$1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HIGHconc_back!$A$2:$C$241</c15:sqref>
                        </c15:formulaRef>
                      </c:ext>
                    </c:extLst>
                    <c:multiLvlStrCache>
                      <c:ptCount val="240"/>
                      <c:lvl>
                        <c:pt idx="0">
                          <c:v>69.5</c:v>
                        </c:pt>
                        <c:pt idx="1">
                          <c:v>69.5</c:v>
                        </c:pt>
                        <c:pt idx="2">
                          <c:v>69.5</c:v>
                        </c:pt>
                        <c:pt idx="3">
                          <c:v>69.4</c:v>
                        </c:pt>
                        <c:pt idx="4">
                          <c:v>69.4</c:v>
                        </c:pt>
                        <c:pt idx="5">
                          <c:v>69.4</c:v>
                        </c:pt>
                        <c:pt idx="6">
                          <c:v>70.3</c:v>
                        </c:pt>
                        <c:pt idx="7">
                          <c:v>69.5</c:v>
                        </c:pt>
                        <c:pt idx="8">
                          <c:v>69.6</c:v>
                        </c:pt>
                        <c:pt idx="9">
                          <c:v>69.6</c:v>
                        </c:pt>
                        <c:pt idx="10">
                          <c:v>69.6</c:v>
                        </c:pt>
                        <c:pt idx="11">
                          <c:v>69.6</c:v>
                        </c:pt>
                        <c:pt idx="12">
                          <c:v>69.5</c:v>
                        </c:pt>
                        <c:pt idx="13">
                          <c:v>69.5</c:v>
                        </c:pt>
                        <c:pt idx="14">
                          <c:v>69.5</c:v>
                        </c:pt>
                        <c:pt idx="15">
                          <c:v>69.4</c:v>
                        </c:pt>
                        <c:pt idx="16">
                          <c:v>69.5</c:v>
                        </c:pt>
                        <c:pt idx="17">
                          <c:v>69.4</c:v>
                        </c:pt>
                        <c:pt idx="18">
                          <c:v>69.4</c:v>
                        </c:pt>
                        <c:pt idx="19">
                          <c:v>69.4</c:v>
                        </c:pt>
                        <c:pt idx="20">
                          <c:v>69.4</c:v>
                        </c:pt>
                        <c:pt idx="21">
                          <c:v>69.4</c:v>
                        </c:pt>
                        <c:pt idx="22">
                          <c:v>69.5</c:v>
                        </c:pt>
                        <c:pt idx="23">
                          <c:v>69.5</c:v>
                        </c:pt>
                        <c:pt idx="24">
                          <c:v>69.4</c:v>
                        </c:pt>
                        <c:pt idx="25">
                          <c:v>69.5</c:v>
                        </c:pt>
                        <c:pt idx="26">
                          <c:v>69.5</c:v>
                        </c:pt>
                        <c:pt idx="27">
                          <c:v>69.5</c:v>
                        </c:pt>
                        <c:pt idx="28">
                          <c:v>69.4</c:v>
                        </c:pt>
                        <c:pt idx="29">
                          <c:v>69.4</c:v>
                        </c:pt>
                        <c:pt idx="30">
                          <c:v>69.3</c:v>
                        </c:pt>
                        <c:pt idx="31">
                          <c:v>69.3</c:v>
                        </c:pt>
                        <c:pt idx="32">
                          <c:v>69.3</c:v>
                        </c:pt>
                        <c:pt idx="33">
                          <c:v>69.2</c:v>
                        </c:pt>
                        <c:pt idx="34">
                          <c:v>69.2</c:v>
                        </c:pt>
                        <c:pt idx="35">
                          <c:v>69.2</c:v>
                        </c:pt>
                        <c:pt idx="36">
                          <c:v>69.1</c:v>
                        </c:pt>
                        <c:pt idx="37">
                          <c:v>69</c:v>
                        </c:pt>
                        <c:pt idx="38">
                          <c:v>69.1</c:v>
                        </c:pt>
                        <c:pt idx="39">
                          <c:v>69.1</c:v>
                        </c:pt>
                        <c:pt idx="40">
                          <c:v>69.1</c:v>
                        </c:pt>
                        <c:pt idx="41">
                          <c:v>69.1</c:v>
                        </c:pt>
                        <c:pt idx="42">
                          <c:v>69.2</c:v>
                        </c:pt>
                        <c:pt idx="43">
                          <c:v>69.1</c:v>
                        </c:pt>
                        <c:pt idx="44">
                          <c:v>69.1</c:v>
                        </c:pt>
                        <c:pt idx="45">
                          <c:v>69.1</c:v>
                        </c:pt>
                        <c:pt idx="46">
                          <c:v>69.2</c:v>
                        </c:pt>
                        <c:pt idx="47">
                          <c:v>69.2</c:v>
                        </c:pt>
                        <c:pt idx="48">
                          <c:v>69.2</c:v>
                        </c:pt>
                        <c:pt idx="49">
                          <c:v>69.2</c:v>
                        </c:pt>
                        <c:pt idx="50">
                          <c:v>69.2</c:v>
                        </c:pt>
                        <c:pt idx="51">
                          <c:v>69.2</c:v>
                        </c:pt>
                        <c:pt idx="52">
                          <c:v>69.2</c:v>
                        </c:pt>
                        <c:pt idx="53">
                          <c:v>69.2</c:v>
                        </c:pt>
                        <c:pt idx="54">
                          <c:v>69.2</c:v>
                        </c:pt>
                        <c:pt idx="55">
                          <c:v>69.2</c:v>
                        </c:pt>
                        <c:pt idx="56">
                          <c:v>69.2</c:v>
                        </c:pt>
                        <c:pt idx="57">
                          <c:v>69.2</c:v>
                        </c:pt>
                        <c:pt idx="58">
                          <c:v>69.2</c:v>
                        </c:pt>
                        <c:pt idx="59">
                          <c:v>69.2</c:v>
                        </c:pt>
                        <c:pt idx="60">
                          <c:v>69.2</c:v>
                        </c:pt>
                        <c:pt idx="61">
                          <c:v>69.2</c:v>
                        </c:pt>
                        <c:pt idx="62">
                          <c:v>69.2</c:v>
                        </c:pt>
                        <c:pt idx="63">
                          <c:v>69.2</c:v>
                        </c:pt>
                        <c:pt idx="64">
                          <c:v>69.2</c:v>
                        </c:pt>
                        <c:pt idx="65">
                          <c:v>69.1</c:v>
                        </c:pt>
                        <c:pt idx="66">
                          <c:v>69.1</c:v>
                        </c:pt>
                        <c:pt idx="67">
                          <c:v>69</c:v>
                        </c:pt>
                        <c:pt idx="68">
                          <c:v>69</c:v>
                        </c:pt>
                        <c:pt idx="69">
                          <c:v>69</c:v>
                        </c:pt>
                        <c:pt idx="70">
                          <c:v>69</c:v>
                        </c:pt>
                        <c:pt idx="71">
                          <c:v>69</c:v>
                        </c:pt>
                        <c:pt idx="72">
                          <c:v>69</c:v>
                        </c:pt>
                        <c:pt idx="73">
                          <c:v>69</c:v>
                        </c:pt>
                        <c:pt idx="74">
                          <c:v>68.9</c:v>
                        </c:pt>
                        <c:pt idx="75">
                          <c:v>68.9</c:v>
                        </c:pt>
                        <c:pt idx="76">
                          <c:v>68.9</c:v>
                        </c:pt>
                        <c:pt idx="77">
                          <c:v>68.9</c:v>
                        </c:pt>
                        <c:pt idx="78">
                          <c:v>68.9</c:v>
                        </c:pt>
                        <c:pt idx="79">
                          <c:v>69</c:v>
                        </c:pt>
                        <c:pt idx="80">
                          <c:v>69.1</c:v>
                        </c:pt>
                        <c:pt idx="81">
                          <c:v>69.2</c:v>
                        </c:pt>
                        <c:pt idx="82">
                          <c:v>69.2</c:v>
                        </c:pt>
                        <c:pt idx="83">
                          <c:v>69.2</c:v>
                        </c:pt>
                        <c:pt idx="84">
                          <c:v>69.3</c:v>
                        </c:pt>
                        <c:pt idx="85">
                          <c:v>69.2</c:v>
                        </c:pt>
                        <c:pt idx="86">
                          <c:v>69.2</c:v>
                        </c:pt>
                        <c:pt idx="87">
                          <c:v>69.3</c:v>
                        </c:pt>
                        <c:pt idx="88">
                          <c:v>69.2</c:v>
                        </c:pt>
                        <c:pt idx="108">
                          <c:v>69.6</c:v>
                        </c:pt>
                        <c:pt idx="109">
                          <c:v>70.6</c:v>
                        </c:pt>
                        <c:pt idx="110">
                          <c:v>71.6</c:v>
                        </c:pt>
                        <c:pt idx="111">
                          <c:v>72.6</c:v>
                        </c:pt>
                        <c:pt idx="112">
                          <c:v>73.6</c:v>
                        </c:pt>
                        <c:pt idx="113">
                          <c:v>74.6</c:v>
                        </c:pt>
                        <c:pt idx="114">
                          <c:v>75.6</c:v>
                        </c:pt>
                        <c:pt idx="115">
                          <c:v>76.6</c:v>
                        </c:pt>
                        <c:pt idx="116">
                          <c:v>77.6</c:v>
                        </c:pt>
                        <c:pt idx="117">
                          <c:v>78.6</c:v>
                        </c:pt>
                        <c:pt idx="118">
                          <c:v>79.6</c:v>
                        </c:pt>
                        <c:pt idx="119">
                          <c:v>80.6</c:v>
                        </c:pt>
                        <c:pt idx="120">
                          <c:v>81.6</c:v>
                        </c:pt>
                        <c:pt idx="121">
                          <c:v>82.6</c:v>
                        </c:pt>
                        <c:pt idx="122">
                          <c:v>83.6</c:v>
                        </c:pt>
                        <c:pt idx="123">
                          <c:v>84.6</c:v>
                        </c:pt>
                        <c:pt idx="124">
                          <c:v>85.6</c:v>
                        </c:pt>
                        <c:pt idx="125">
                          <c:v>86.6</c:v>
                        </c:pt>
                        <c:pt idx="126">
                          <c:v>87.6</c:v>
                        </c:pt>
                        <c:pt idx="127">
                          <c:v>88.6</c:v>
                        </c:pt>
                        <c:pt idx="128">
                          <c:v>89.6</c:v>
                        </c:pt>
                        <c:pt idx="129">
                          <c:v>90.6</c:v>
                        </c:pt>
                        <c:pt idx="130">
                          <c:v>91.6</c:v>
                        </c:pt>
                        <c:pt idx="131">
                          <c:v>92.6</c:v>
                        </c:pt>
                        <c:pt idx="132">
                          <c:v>93.6</c:v>
                        </c:pt>
                        <c:pt idx="133">
                          <c:v>94.6</c:v>
                        </c:pt>
                        <c:pt idx="134">
                          <c:v>95.6</c:v>
                        </c:pt>
                        <c:pt idx="135">
                          <c:v>96.6</c:v>
                        </c:pt>
                        <c:pt idx="136">
                          <c:v>97.6</c:v>
                        </c:pt>
                        <c:pt idx="137">
                          <c:v>98.6</c:v>
                        </c:pt>
                        <c:pt idx="138">
                          <c:v>99.6</c:v>
                        </c:pt>
                        <c:pt idx="139">
                          <c:v>100.6</c:v>
                        </c:pt>
                        <c:pt idx="140">
                          <c:v>101.6</c:v>
                        </c:pt>
                        <c:pt idx="141">
                          <c:v>102.6</c:v>
                        </c:pt>
                        <c:pt idx="142">
                          <c:v>103.6</c:v>
                        </c:pt>
                        <c:pt idx="143">
                          <c:v>104.6</c:v>
                        </c:pt>
                        <c:pt idx="144">
                          <c:v>105.6</c:v>
                        </c:pt>
                        <c:pt idx="145">
                          <c:v>106.6</c:v>
                        </c:pt>
                        <c:pt idx="146">
                          <c:v>107.6</c:v>
                        </c:pt>
                        <c:pt idx="147">
                          <c:v>108.6</c:v>
                        </c:pt>
                        <c:pt idx="148">
                          <c:v>109.6</c:v>
                        </c:pt>
                        <c:pt idx="149">
                          <c:v>110.6</c:v>
                        </c:pt>
                        <c:pt idx="150">
                          <c:v>111.6</c:v>
                        </c:pt>
                        <c:pt idx="151">
                          <c:v>112.6</c:v>
                        </c:pt>
                        <c:pt idx="152">
                          <c:v>113.6</c:v>
                        </c:pt>
                        <c:pt idx="153">
                          <c:v>114.6</c:v>
                        </c:pt>
                        <c:pt idx="154">
                          <c:v>115.6</c:v>
                        </c:pt>
                        <c:pt idx="155">
                          <c:v>116.6</c:v>
                        </c:pt>
                        <c:pt idx="156">
                          <c:v>117.6</c:v>
                        </c:pt>
                        <c:pt idx="157">
                          <c:v>118.6</c:v>
                        </c:pt>
                        <c:pt idx="158">
                          <c:v>119.6</c:v>
                        </c:pt>
                        <c:pt idx="159">
                          <c:v>120.6</c:v>
                        </c:pt>
                        <c:pt idx="160">
                          <c:v>121.6</c:v>
                        </c:pt>
                        <c:pt idx="161">
                          <c:v>122.6</c:v>
                        </c:pt>
                        <c:pt idx="162">
                          <c:v>123.6</c:v>
                        </c:pt>
                        <c:pt idx="163">
                          <c:v>124.6</c:v>
                        </c:pt>
                        <c:pt idx="164">
                          <c:v>125.6</c:v>
                        </c:pt>
                        <c:pt idx="165">
                          <c:v>126.6</c:v>
                        </c:pt>
                        <c:pt idx="166">
                          <c:v>127.6</c:v>
                        </c:pt>
                        <c:pt idx="167">
                          <c:v>128.6</c:v>
                        </c:pt>
                        <c:pt idx="168">
                          <c:v>127.7</c:v>
                        </c:pt>
                        <c:pt idx="169">
                          <c:v>127.3</c:v>
                        </c:pt>
                        <c:pt idx="170">
                          <c:v>128</c:v>
                        </c:pt>
                        <c:pt idx="171">
                          <c:v>127.7</c:v>
                        </c:pt>
                        <c:pt idx="172">
                          <c:v>126.9</c:v>
                        </c:pt>
                        <c:pt idx="173">
                          <c:v>126.2</c:v>
                        </c:pt>
                        <c:pt idx="174">
                          <c:v>125.7</c:v>
                        </c:pt>
                        <c:pt idx="175">
                          <c:v>125.8</c:v>
                        </c:pt>
                        <c:pt idx="176">
                          <c:v>125</c:v>
                        </c:pt>
                        <c:pt idx="177">
                          <c:v>125</c:v>
                        </c:pt>
                        <c:pt idx="178">
                          <c:v>126</c:v>
                        </c:pt>
                        <c:pt idx="179">
                          <c:v>128.8</c:v>
                        </c:pt>
                        <c:pt idx="180">
                          <c:v>131</c:v>
                        </c:pt>
                        <c:pt idx="181">
                          <c:v>132.1</c:v>
                        </c:pt>
                        <c:pt idx="182">
                          <c:v>131.2</c:v>
                        </c:pt>
                        <c:pt idx="183">
                          <c:v>129.4</c:v>
                        </c:pt>
                        <c:pt idx="184">
                          <c:v>128.3</c:v>
                        </c:pt>
                        <c:pt idx="185">
                          <c:v>127.1</c:v>
                        </c:pt>
                        <c:pt idx="186">
                          <c:v>127.4</c:v>
                        </c:pt>
                        <c:pt idx="187">
                          <c:v>127.8</c:v>
                        </c:pt>
                        <c:pt idx="188">
                          <c:v>129.4</c:v>
                        </c:pt>
                        <c:pt idx="189">
                          <c:v>130.4</c:v>
                        </c:pt>
                        <c:pt idx="190">
                          <c:v>130.4</c:v>
                        </c:pt>
                        <c:pt idx="191">
                          <c:v>130.7</c:v>
                        </c:pt>
                        <c:pt idx="192">
                          <c:v>129.7</c:v>
                        </c:pt>
                        <c:pt idx="193">
                          <c:v>128.4</c:v>
                        </c:pt>
                        <c:pt idx="194">
                          <c:v>127.4</c:v>
                        </c:pt>
                        <c:pt idx="195">
                          <c:v>126.2</c:v>
                        </c:pt>
                        <c:pt idx="196">
                          <c:v>124.8</c:v>
                        </c:pt>
                        <c:pt idx="197">
                          <c:v>122.5</c:v>
                        </c:pt>
                        <c:pt idx="198">
                          <c:v>123</c:v>
                        </c:pt>
                        <c:pt idx="199">
                          <c:v>127.4</c:v>
                        </c:pt>
                        <c:pt idx="200">
                          <c:v>130.2</c:v>
                        </c:pt>
                        <c:pt idx="201">
                          <c:v>131</c:v>
                        </c:pt>
                        <c:pt idx="202">
                          <c:v>129.7</c:v>
                        </c:pt>
                        <c:pt idx="203">
                          <c:v>126.9</c:v>
                        </c:pt>
                        <c:pt idx="204">
                          <c:v>127</c:v>
                        </c:pt>
                        <c:pt idx="205">
                          <c:v>128.3</c:v>
                        </c:pt>
                        <c:pt idx="206">
                          <c:v>129.2</c:v>
                        </c:pt>
                        <c:pt idx="207">
                          <c:v>131.4</c:v>
                        </c:pt>
                        <c:pt idx="208">
                          <c:v>131.6</c:v>
                        </c:pt>
                        <c:pt idx="209">
                          <c:v>128.4</c:v>
                        </c:pt>
                        <c:pt idx="210">
                          <c:v>125.5</c:v>
                        </c:pt>
                        <c:pt idx="211">
                          <c:v>123.8</c:v>
                        </c:pt>
                        <c:pt idx="212">
                          <c:v>125.1</c:v>
                        </c:pt>
                        <c:pt idx="213">
                          <c:v>122.9</c:v>
                        </c:pt>
                        <c:pt idx="214">
                          <c:v>120.7</c:v>
                        </c:pt>
                        <c:pt idx="215">
                          <c:v>121.1</c:v>
                        </c:pt>
                        <c:pt idx="216">
                          <c:v>122.8</c:v>
                        </c:pt>
                        <c:pt idx="217">
                          <c:v>121.3</c:v>
                        </c:pt>
                        <c:pt idx="218">
                          <c:v>120.4</c:v>
                        </c:pt>
                        <c:pt idx="219">
                          <c:v>119.6</c:v>
                        </c:pt>
                        <c:pt idx="220">
                          <c:v>118.9</c:v>
                        </c:pt>
                        <c:pt idx="221">
                          <c:v>119.3</c:v>
                        </c:pt>
                        <c:pt idx="222">
                          <c:v>121.1</c:v>
                        </c:pt>
                        <c:pt idx="223">
                          <c:v>120.2</c:v>
                        </c:pt>
                        <c:pt idx="224">
                          <c:v>119.4</c:v>
                        </c:pt>
                        <c:pt idx="225">
                          <c:v>117.7</c:v>
                        </c:pt>
                        <c:pt idx="226">
                          <c:v>114.7</c:v>
                        </c:pt>
                        <c:pt idx="227">
                          <c:v>114.1</c:v>
                        </c:pt>
                        <c:pt idx="228">
                          <c:v>114.7</c:v>
                        </c:pt>
                        <c:pt idx="229">
                          <c:v>115.3</c:v>
                        </c:pt>
                        <c:pt idx="230">
                          <c:v>115</c:v>
                        </c:pt>
                        <c:pt idx="231">
                          <c:v>114.7</c:v>
                        </c:pt>
                        <c:pt idx="232">
                          <c:v>113.5</c:v>
                        </c:pt>
                        <c:pt idx="233">
                          <c:v>113.1</c:v>
                        </c:pt>
                        <c:pt idx="234">
                          <c:v>112.4</c:v>
                        </c:pt>
                        <c:pt idx="235">
                          <c:v>111</c:v>
                        </c:pt>
                        <c:pt idx="236">
                          <c:v>109.9</c:v>
                        </c:pt>
                        <c:pt idx="237">
                          <c:v>109</c:v>
                        </c:pt>
                        <c:pt idx="238">
                          <c:v>112</c:v>
                        </c:pt>
                        <c:pt idx="239">
                          <c:v>112.5</c:v>
                        </c:pt>
                      </c:lvl>
                      <c:lvl>
                        <c:pt idx="0">
                          <c:v>1/28/2022 16:31</c:v>
                        </c:pt>
                        <c:pt idx="1">
                          <c:v>1/28/2022 16:31</c:v>
                        </c:pt>
                        <c:pt idx="2">
                          <c:v>1/28/2022 16:31</c:v>
                        </c:pt>
                        <c:pt idx="3">
                          <c:v>1/28/2022 16:31</c:v>
                        </c:pt>
                        <c:pt idx="4">
                          <c:v>1/28/2022 16:31</c:v>
                        </c:pt>
                        <c:pt idx="5">
                          <c:v>1/28/2022 16:31</c:v>
                        </c:pt>
                        <c:pt idx="6">
                          <c:v>1/28/2022 16:31</c:v>
                        </c:pt>
                        <c:pt idx="7">
                          <c:v>1/28/2022 16:31</c:v>
                        </c:pt>
                        <c:pt idx="8">
                          <c:v>1/28/2022 16:31</c:v>
                        </c:pt>
                        <c:pt idx="9">
                          <c:v>1/28/2022 16:31</c:v>
                        </c:pt>
                        <c:pt idx="10">
                          <c:v>1/28/2022 16:31</c:v>
                        </c:pt>
                        <c:pt idx="11">
                          <c:v>1/28/2022 16:31</c:v>
                        </c:pt>
                        <c:pt idx="12">
                          <c:v>1/28/2022 16:32</c:v>
                        </c:pt>
                        <c:pt idx="13">
                          <c:v>1/28/2022 16:32</c:v>
                        </c:pt>
                        <c:pt idx="14">
                          <c:v>1/28/2022 16:32</c:v>
                        </c:pt>
                        <c:pt idx="15">
                          <c:v>1/28/2022 16:32</c:v>
                        </c:pt>
                        <c:pt idx="16">
                          <c:v>1/28/2022 16:32</c:v>
                        </c:pt>
                        <c:pt idx="17">
                          <c:v>1/28/2022 16:32</c:v>
                        </c:pt>
                        <c:pt idx="18">
                          <c:v>1/28/2022 16:32</c:v>
                        </c:pt>
                        <c:pt idx="19">
                          <c:v>1/28/2022 16:32</c:v>
                        </c:pt>
                        <c:pt idx="20">
                          <c:v>1/28/2022 16:32</c:v>
                        </c:pt>
                        <c:pt idx="21">
                          <c:v>1/28/2022 16:32</c:v>
                        </c:pt>
                        <c:pt idx="22">
                          <c:v>1/28/2022 16:32</c:v>
                        </c:pt>
                        <c:pt idx="23">
                          <c:v>1/28/2022 16:32</c:v>
                        </c:pt>
                        <c:pt idx="24">
                          <c:v>1/28/2022 16:33</c:v>
                        </c:pt>
                        <c:pt idx="25">
                          <c:v>1/28/2022 16:33</c:v>
                        </c:pt>
                        <c:pt idx="26">
                          <c:v>1/28/2022 16:33</c:v>
                        </c:pt>
                        <c:pt idx="27">
                          <c:v>1/28/2022 16:33</c:v>
                        </c:pt>
                        <c:pt idx="28">
                          <c:v>1/28/2022 16:33</c:v>
                        </c:pt>
                        <c:pt idx="29">
                          <c:v>1/28/2022 16:33</c:v>
                        </c:pt>
                        <c:pt idx="30">
                          <c:v>1/28/2022 16:33</c:v>
                        </c:pt>
                        <c:pt idx="31">
                          <c:v>1/28/2022 16:33</c:v>
                        </c:pt>
                        <c:pt idx="32">
                          <c:v>1/28/2022 16:33</c:v>
                        </c:pt>
                        <c:pt idx="33">
                          <c:v>1/28/2022 16:33</c:v>
                        </c:pt>
                        <c:pt idx="34">
                          <c:v>1/28/2022 16:33</c:v>
                        </c:pt>
                        <c:pt idx="35">
                          <c:v>1/28/2022 16:33</c:v>
                        </c:pt>
                        <c:pt idx="36">
                          <c:v>1/28/2022 16:34</c:v>
                        </c:pt>
                        <c:pt idx="37">
                          <c:v>1/28/2022 16:34</c:v>
                        </c:pt>
                        <c:pt idx="38">
                          <c:v>1/28/2022 16:34</c:v>
                        </c:pt>
                        <c:pt idx="39">
                          <c:v>1/28/2022 16:34</c:v>
                        </c:pt>
                        <c:pt idx="40">
                          <c:v>1/28/2022 16:34</c:v>
                        </c:pt>
                        <c:pt idx="41">
                          <c:v>1/28/2022 16:34</c:v>
                        </c:pt>
                        <c:pt idx="42">
                          <c:v>1/28/2022 16:34</c:v>
                        </c:pt>
                        <c:pt idx="43">
                          <c:v>1/28/2022 16:34</c:v>
                        </c:pt>
                        <c:pt idx="44">
                          <c:v>1/28/2022 16:34</c:v>
                        </c:pt>
                        <c:pt idx="45">
                          <c:v>1/28/2022 16:34</c:v>
                        </c:pt>
                        <c:pt idx="46">
                          <c:v>1/28/2022 16:34</c:v>
                        </c:pt>
                        <c:pt idx="47">
                          <c:v>1/28/2022 16:34</c:v>
                        </c:pt>
                        <c:pt idx="48">
                          <c:v>1/28/2022 16:35</c:v>
                        </c:pt>
                        <c:pt idx="49">
                          <c:v>1/28/2022 16:35</c:v>
                        </c:pt>
                        <c:pt idx="50">
                          <c:v>1/28/2022 16:35</c:v>
                        </c:pt>
                        <c:pt idx="51">
                          <c:v>1/28/2022 16:35</c:v>
                        </c:pt>
                        <c:pt idx="52">
                          <c:v>1/28/2022 16:35</c:v>
                        </c:pt>
                        <c:pt idx="53">
                          <c:v>1/28/2022 16:35</c:v>
                        </c:pt>
                        <c:pt idx="54">
                          <c:v>1/28/2022 16:35</c:v>
                        </c:pt>
                        <c:pt idx="55">
                          <c:v>1/28/2022 16:35</c:v>
                        </c:pt>
                        <c:pt idx="56">
                          <c:v>1/28/2022 16:35</c:v>
                        </c:pt>
                        <c:pt idx="57">
                          <c:v>1/28/2022 16:35</c:v>
                        </c:pt>
                        <c:pt idx="58">
                          <c:v>1/28/2022 16:35</c:v>
                        </c:pt>
                        <c:pt idx="59">
                          <c:v>1/28/2022 16:35</c:v>
                        </c:pt>
                        <c:pt idx="60">
                          <c:v>1/28/2022 16:36</c:v>
                        </c:pt>
                        <c:pt idx="61">
                          <c:v>1/28/2022 16:36</c:v>
                        </c:pt>
                        <c:pt idx="62">
                          <c:v>1/28/2022 16:36</c:v>
                        </c:pt>
                        <c:pt idx="63">
                          <c:v>1/28/2022 16:36</c:v>
                        </c:pt>
                        <c:pt idx="64">
                          <c:v>1/28/2022 16:36</c:v>
                        </c:pt>
                        <c:pt idx="65">
                          <c:v>1/28/2022 16:36</c:v>
                        </c:pt>
                        <c:pt idx="66">
                          <c:v>1/28/2022 16:36</c:v>
                        </c:pt>
                        <c:pt idx="67">
                          <c:v>1/28/2022 16:36</c:v>
                        </c:pt>
                        <c:pt idx="68">
                          <c:v>1/28/2022 16:36</c:v>
                        </c:pt>
                        <c:pt idx="69">
                          <c:v>1/28/2022 16:36</c:v>
                        </c:pt>
                        <c:pt idx="70">
                          <c:v>1/28/2022 16:36</c:v>
                        </c:pt>
                        <c:pt idx="71">
                          <c:v>1/28/2022 16:36</c:v>
                        </c:pt>
                        <c:pt idx="72">
                          <c:v>1/28/2022 16:37</c:v>
                        </c:pt>
                        <c:pt idx="73">
                          <c:v>1/28/2022 16:37</c:v>
                        </c:pt>
                        <c:pt idx="74">
                          <c:v>1/28/2022 16:37</c:v>
                        </c:pt>
                        <c:pt idx="75">
                          <c:v>1/28/2022 16:37</c:v>
                        </c:pt>
                        <c:pt idx="76">
                          <c:v>1/28/2022 16:37</c:v>
                        </c:pt>
                        <c:pt idx="77">
                          <c:v>1/28/2022 16:37</c:v>
                        </c:pt>
                        <c:pt idx="78">
                          <c:v>1/28/2022 16:37</c:v>
                        </c:pt>
                        <c:pt idx="79">
                          <c:v>1/28/2022 16:37</c:v>
                        </c:pt>
                        <c:pt idx="80">
                          <c:v>1/28/2022 16:37</c:v>
                        </c:pt>
                        <c:pt idx="81">
                          <c:v>1/28/2022 16:37</c:v>
                        </c:pt>
                        <c:pt idx="82">
                          <c:v>1/28/2022 16:37</c:v>
                        </c:pt>
                        <c:pt idx="83">
                          <c:v>1/28/2022 16:37</c:v>
                        </c:pt>
                        <c:pt idx="84">
                          <c:v>1/28/2022 16:38</c:v>
                        </c:pt>
                        <c:pt idx="85">
                          <c:v>1/28/2022 16:38</c:v>
                        </c:pt>
                        <c:pt idx="86">
                          <c:v>1/28/2022 16:38</c:v>
                        </c:pt>
                        <c:pt idx="87">
                          <c:v>1/28/2022 16:38</c:v>
                        </c:pt>
                        <c:pt idx="88">
                          <c:v>1/28/2022 16:38</c:v>
                        </c:pt>
                        <c:pt idx="108">
                          <c:v>11/30/2021 16:44</c:v>
                        </c:pt>
                        <c:pt idx="109">
                          <c:v>12/1/2021 16:44</c:v>
                        </c:pt>
                        <c:pt idx="110">
                          <c:v>12/2/2021 16:44</c:v>
                        </c:pt>
                        <c:pt idx="111">
                          <c:v>12/3/2021 16:44</c:v>
                        </c:pt>
                        <c:pt idx="112">
                          <c:v>12/4/2021 16:44</c:v>
                        </c:pt>
                        <c:pt idx="113">
                          <c:v>12/5/2021 16:44</c:v>
                        </c:pt>
                        <c:pt idx="114">
                          <c:v>12/6/2021 16:44</c:v>
                        </c:pt>
                        <c:pt idx="115">
                          <c:v>12/7/2021 16:44</c:v>
                        </c:pt>
                        <c:pt idx="116">
                          <c:v>12/8/2021 16:44</c:v>
                        </c:pt>
                        <c:pt idx="117">
                          <c:v>12/9/2021 16:44</c:v>
                        </c:pt>
                        <c:pt idx="118">
                          <c:v>12/10/2021 16:44</c:v>
                        </c:pt>
                        <c:pt idx="119">
                          <c:v>12/11/2021 16:44</c:v>
                        </c:pt>
                        <c:pt idx="120">
                          <c:v>12/12/2021 16:44</c:v>
                        </c:pt>
                        <c:pt idx="121">
                          <c:v>12/13/2021 16:44</c:v>
                        </c:pt>
                        <c:pt idx="122">
                          <c:v>12/14/2021 16:44</c:v>
                        </c:pt>
                        <c:pt idx="123">
                          <c:v>12/15/2021 16:44</c:v>
                        </c:pt>
                        <c:pt idx="124">
                          <c:v>12/16/2021 16:44</c:v>
                        </c:pt>
                        <c:pt idx="125">
                          <c:v>12/17/2021 16:44</c:v>
                        </c:pt>
                        <c:pt idx="126">
                          <c:v>12/18/2021 16:44</c:v>
                        </c:pt>
                        <c:pt idx="127">
                          <c:v>12/19/2021 16:44</c:v>
                        </c:pt>
                        <c:pt idx="128">
                          <c:v>12/20/2021 16:44</c:v>
                        </c:pt>
                        <c:pt idx="129">
                          <c:v>12/21/2021 16:44</c:v>
                        </c:pt>
                        <c:pt idx="130">
                          <c:v>12/22/2021 16:44</c:v>
                        </c:pt>
                        <c:pt idx="131">
                          <c:v>12/23/2021 16:44</c:v>
                        </c:pt>
                        <c:pt idx="132">
                          <c:v>12/24/2021 16:44</c:v>
                        </c:pt>
                        <c:pt idx="133">
                          <c:v>12/25/2021 16:44</c:v>
                        </c:pt>
                        <c:pt idx="134">
                          <c:v>12/26/2021 16:44</c:v>
                        </c:pt>
                        <c:pt idx="135">
                          <c:v>12/27/2021 16:44</c:v>
                        </c:pt>
                        <c:pt idx="136">
                          <c:v>12/28/2021 16:44</c:v>
                        </c:pt>
                        <c:pt idx="137">
                          <c:v>12/29/2021 16:44</c:v>
                        </c:pt>
                        <c:pt idx="138">
                          <c:v>12/30/2021 16:44</c:v>
                        </c:pt>
                        <c:pt idx="139">
                          <c:v>12/31/2021 16:44</c:v>
                        </c:pt>
                        <c:pt idx="140">
                          <c:v>1/1/2022 16:44</c:v>
                        </c:pt>
                        <c:pt idx="141">
                          <c:v>1/2/2022 16:44</c:v>
                        </c:pt>
                        <c:pt idx="142">
                          <c:v>1/3/2022 16:44</c:v>
                        </c:pt>
                        <c:pt idx="143">
                          <c:v>1/4/2022 16:44</c:v>
                        </c:pt>
                        <c:pt idx="144">
                          <c:v>1/5/2022 16:44</c:v>
                        </c:pt>
                        <c:pt idx="145">
                          <c:v>1/6/2022 16:44</c:v>
                        </c:pt>
                        <c:pt idx="146">
                          <c:v>1/7/2022 16:44</c:v>
                        </c:pt>
                        <c:pt idx="147">
                          <c:v>1/8/2022 16:44</c:v>
                        </c:pt>
                        <c:pt idx="148">
                          <c:v>1/9/2022 16:44</c:v>
                        </c:pt>
                        <c:pt idx="149">
                          <c:v>1/10/2022 16:44</c:v>
                        </c:pt>
                        <c:pt idx="150">
                          <c:v>1/11/2022 16:44</c:v>
                        </c:pt>
                        <c:pt idx="151">
                          <c:v>1/12/2022 16:44</c:v>
                        </c:pt>
                        <c:pt idx="152">
                          <c:v>1/13/2022 16:44</c:v>
                        </c:pt>
                        <c:pt idx="153">
                          <c:v>1/14/2022 16:44</c:v>
                        </c:pt>
                        <c:pt idx="154">
                          <c:v>1/15/2022 16:44</c:v>
                        </c:pt>
                        <c:pt idx="155">
                          <c:v>1/16/2022 16:44</c:v>
                        </c:pt>
                        <c:pt idx="156">
                          <c:v>1/17/2022 16:44</c:v>
                        </c:pt>
                        <c:pt idx="157">
                          <c:v>1/18/2022 16:44</c:v>
                        </c:pt>
                        <c:pt idx="158">
                          <c:v>1/19/2022 16:44</c:v>
                        </c:pt>
                        <c:pt idx="159">
                          <c:v>1/20/2022 16:44</c:v>
                        </c:pt>
                        <c:pt idx="160">
                          <c:v>1/21/2022 16:44</c:v>
                        </c:pt>
                        <c:pt idx="161">
                          <c:v>1/22/2022 16:44</c:v>
                        </c:pt>
                        <c:pt idx="162">
                          <c:v>1/23/2022 16:44</c:v>
                        </c:pt>
                        <c:pt idx="163">
                          <c:v>1/24/2022 16:44</c:v>
                        </c:pt>
                        <c:pt idx="164">
                          <c:v>1/25/2022 16:44</c:v>
                        </c:pt>
                        <c:pt idx="165">
                          <c:v>1/26/2022 16:44</c:v>
                        </c:pt>
                        <c:pt idx="166">
                          <c:v>1/27/2022 16:44</c:v>
                        </c:pt>
                        <c:pt idx="167">
                          <c:v>1/28/2022 16:44</c:v>
                        </c:pt>
                        <c:pt idx="168">
                          <c:v>1/28/2022 16:45</c:v>
                        </c:pt>
                        <c:pt idx="169">
                          <c:v>1/28/2022 16:45</c:v>
                        </c:pt>
                        <c:pt idx="170">
                          <c:v>1/28/2022 16:45</c:v>
                        </c:pt>
                        <c:pt idx="171">
                          <c:v>1/28/2022 16:45</c:v>
                        </c:pt>
                        <c:pt idx="172">
                          <c:v>1/28/2022 16:45</c:v>
                        </c:pt>
                        <c:pt idx="173">
                          <c:v>1/28/2022 16:45</c:v>
                        </c:pt>
                        <c:pt idx="174">
                          <c:v>1/28/2022 16:45</c:v>
                        </c:pt>
                        <c:pt idx="175">
                          <c:v>1/28/2022 16:45</c:v>
                        </c:pt>
                        <c:pt idx="176">
                          <c:v>1/28/2022 16:45</c:v>
                        </c:pt>
                        <c:pt idx="177">
                          <c:v>1/28/2022 16:45</c:v>
                        </c:pt>
                        <c:pt idx="178">
                          <c:v>1/28/2022 16:45</c:v>
                        </c:pt>
                        <c:pt idx="179">
                          <c:v>1/28/2022 16:45</c:v>
                        </c:pt>
                        <c:pt idx="180">
                          <c:v>1/28/2022 16:46</c:v>
                        </c:pt>
                        <c:pt idx="181">
                          <c:v>1/28/2022 16:46</c:v>
                        </c:pt>
                        <c:pt idx="182">
                          <c:v>1/28/2022 16:46</c:v>
                        </c:pt>
                        <c:pt idx="183">
                          <c:v>1/28/2022 16:46</c:v>
                        </c:pt>
                        <c:pt idx="184">
                          <c:v>1/28/2022 16:46</c:v>
                        </c:pt>
                        <c:pt idx="185">
                          <c:v>1/28/2022 16:46</c:v>
                        </c:pt>
                        <c:pt idx="186">
                          <c:v>1/28/2022 16:46</c:v>
                        </c:pt>
                        <c:pt idx="187">
                          <c:v>1/28/2022 16:46</c:v>
                        </c:pt>
                        <c:pt idx="188">
                          <c:v>1/28/2022 16:46</c:v>
                        </c:pt>
                        <c:pt idx="189">
                          <c:v>1/28/2022 16:46</c:v>
                        </c:pt>
                        <c:pt idx="190">
                          <c:v>1/28/2022 16:46</c:v>
                        </c:pt>
                        <c:pt idx="191">
                          <c:v>1/28/2022 16:46</c:v>
                        </c:pt>
                        <c:pt idx="192">
                          <c:v>1/28/2022 16:47</c:v>
                        </c:pt>
                        <c:pt idx="193">
                          <c:v>1/28/2022 16:47</c:v>
                        </c:pt>
                        <c:pt idx="194">
                          <c:v>1/28/2022 16:47</c:v>
                        </c:pt>
                        <c:pt idx="195">
                          <c:v>1/28/2022 16:47</c:v>
                        </c:pt>
                        <c:pt idx="196">
                          <c:v>1/28/2022 16:47</c:v>
                        </c:pt>
                        <c:pt idx="197">
                          <c:v>1/28/2022 16:47</c:v>
                        </c:pt>
                        <c:pt idx="198">
                          <c:v>1/28/2022 16:47</c:v>
                        </c:pt>
                        <c:pt idx="199">
                          <c:v>1/28/2022 16:47</c:v>
                        </c:pt>
                        <c:pt idx="200">
                          <c:v>1/28/2022 16:47</c:v>
                        </c:pt>
                        <c:pt idx="201">
                          <c:v>1/28/2022 16:47</c:v>
                        </c:pt>
                        <c:pt idx="202">
                          <c:v>1/28/2022 16:47</c:v>
                        </c:pt>
                        <c:pt idx="203">
                          <c:v>1/28/2022 16:47</c:v>
                        </c:pt>
                        <c:pt idx="204">
                          <c:v>1/28/2022 16:48</c:v>
                        </c:pt>
                        <c:pt idx="205">
                          <c:v>1/28/2022 16:48</c:v>
                        </c:pt>
                        <c:pt idx="206">
                          <c:v>1/28/2022 16:48</c:v>
                        </c:pt>
                        <c:pt idx="207">
                          <c:v>1/28/2022 16:48</c:v>
                        </c:pt>
                        <c:pt idx="208">
                          <c:v>1/28/2022 16:48</c:v>
                        </c:pt>
                        <c:pt idx="209">
                          <c:v>1/28/2022 16:48</c:v>
                        </c:pt>
                        <c:pt idx="210">
                          <c:v>1/28/2022 16:48</c:v>
                        </c:pt>
                        <c:pt idx="211">
                          <c:v>1/28/2022 16:48</c:v>
                        </c:pt>
                        <c:pt idx="212">
                          <c:v>1/28/2022 16:48</c:v>
                        </c:pt>
                        <c:pt idx="213">
                          <c:v>1/28/2022 16:48</c:v>
                        </c:pt>
                        <c:pt idx="214">
                          <c:v>1/28/2022 16:48</c:v>
                        </c:pt>
                        <c:pt idx="215">
                          <c:v>1/28/2022 16:48</c:v>
                        </c:pt>
                        <c:pt idx="216">
                          <c:v>1/28/2022 16:49</c:v>
                        </c:pt>
                        <c:pt idx="217">
                          <c:v>1/28/2022 16:49</c:v>
                        </c:pt>
                        <c:pt idx="218">
                          <c:v>1/28/2022 16:49</c:v>
                        </c:pt>
                        <c:pt idx="219">
                          <c:v>1/28/2022 16:49</c:v>
                        </c:pt>
                        <c:pt idx="220">
                          <c:v>1/28/2022 16:49</c:v>
                        </c:pt>
                        <c:pt idx="221">
                          <c:v>1/28/2022 16:49</c:v>
                        </c:pt>
                        <c:pt idx="222">
                          <c:v>1/28/2022 16:49</c:v>
                        </c:pt>
                        <c:pt idx="223">
                          <c:v>1/28/2022 16:49</c:v>
                        </c:pt>
                        <c:pt idx="224">
                          <c:v>1/28/2022 16:49</c:v>
                        </c:pt>
                        <c:pt idx="225">
                          <c:v>1/28/2022 16:49</c:v>
                        </c:pt>
                        <c:pt idx="226">
                          <c:v>1/28/2022 16:49</c:v>
                        </c:pt>
                        <c:pt idx="227">
                          <c:v>1/28/2022 16:49</c:v>
                        </c:pt>
                        <c:pt idx="228">
                          <c:v>1/28/2022 16:50</c:v>
                        </c:pt>
                        <c:pt idx="229">
                          <c:v>1/28/2022 16:50</c:v>
                        </c:pt>
                        <c:pt idx="230">
                          <c:v>1/28/2022 16:50</c:v>
                        </c:pt>
                        <c:pt idx="231">
                          <c:v>1/28/2022 16:50</c:v>
                        </c:pt>
                        <c:pt idx="232">
                          <c:v>1/28/2022 16:50</c:v>
                        </c:pt>
                        <c:pt idx="233">
                          <c:v>1/28/2022 16:50</c:v>
                        </c:pt>
                        <c:pt idx="234">
                          <c:v>1/28/2022 16:50</c:v>
                        </c:pt>
                        <c:pt idx="235">
                          <c:v>1/28/2022 16:50</c:v>
                        </c:pt>
                        <c:pt idx="236">
                          <c:v>1/28/2022 16:50</c:v>
                        </c:pt>
                        <c:pt idx="237">
                          <c:v>1/28/2022 16:50</c:v>
                        </c:pt>
                        <c:pt idx="238">
                          <c:v>1/28/2022 16:50</c:v>
                        </c:pt>
                        <c:pt idx="239">
                          <c:v>1/28/2022 16:50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108">
                          <c:v>386</c:v>
                        </c:pt>
                        <c:pt idx="109">
                          <c:v>387</c:v>
                        </c:pt>
                        <c:pt idx="110">
                          <c:v>388</c:v>
                        </c:pt>
                        <c:pt idx="111">
                          <c:v>389</c:v>
                        </c:pt>
                        <c:pt idx="112">
                          <c:v>390</c:v>
                        </c:pt>
                        <c:pt idx="113">
                          <c:v>391</c:v>
                        </c:pt>
                        <c:pt idx="114">
                          <c:v>392</c:v>
                        </c:pt>
                        <c:pt idx="115">
                          <c:v>393</c:v>
                        </c:pt>
                        <c:pt idx="116">
                          <c:v>394</c:v>
                        </c:pt>
                        <c:pt idx="117">
                          <c:v>395</c:v>
                        </c:pt>
                        <c:pt idx="118">
                          <c:v>396</c:v>
                        </c:pt>
                        <c:pt idx="119">
                          <c:v>397</c:v>
                        </c:pt>
                        <c:pt idx="120">
                          <c:v>398</c:v>
                        </c:pt>
                        <c:pt idx="121">
                          <c:v>399</c:v>
                        </c:pt>
                        <c:pt idx="122">
                          <c:v>400</c:v>
                        </c:pt>
                        <c:pt idx="123">
                          <c:v>401</c:v>
                        </c:pt>
                        <c:pt idx="124">
                          <c:v>402</c:v>
                        </c:pt>
                        <c:pt idx="125">
                          <c:v>403</c:v>
                        </c:pt>
                        <c:pt idx="126">
                          <c:v>404</c:v>
                        </c:pt>
                        <c:pt idx="127">
                          <c:v>405</c:v>
                        </c:pt>
                        <c:pt idx="128">
                          <c:v>406</c:v>
                        </c:pt>
                        <c:pt idx="129">
                          <c:v>407</c:v>
                        </c:pt>
                        <c:pt idx="130">
                          <c:v>408</c:v>
                        </c:pt>
                        <c:pt idx="131">
                          <c:v>409</c:v>
                        </c:pt>
                        <c:pt idx="132">
                          <c:v>410</c:v>
                        </c:pt>
                        <c:pt idx="133">
                          <c:v>411</c:v>
                        </c:pt>
                        <c:pt idx="134">
                          <c:v>412</c:v>
                        </c:pt>
                        <c:pt idx="135">
                          <c:v>413</c:v>
                        </c:pt>
                        <c:pt idx="136">
                          <c:v>414</c:v>
                        </c:pt>
                        <c:pt idx="137">
                          <c:v>415</c:v>
                        </c:pt>
                        <c:pt idx="138">
                          <c:v>416</c:v>
                        </c:pt>
                        <c:pt idx="139">
                          <c:v>417</c:v>
                        </c:pt>
                        <c:pt idx="140">
                          <c:v>418</c:v>
                        </c:pt>
                        <c:pt idx="141">
                          <c:v>419</c:v>
                        </c:pt>
                        <c:pt idx="142">
                          <c:v>420</c:v>
                        </c:pt>
                        <c:pt idx="143">
                          <c:v>421</c:v>
                        </c:pt>
                        <c:pt idx="144">
                          <c:v>422</c:v>
                        </c:pt>
                        <c:pt idx="145">
                          <c:v>423</c:v>
                        </c:pt>
                        <c:pt idx="146">
                          <c:v>424</c:v>
                        </c:pt>
                        <c:pt idx="147">
                          <c:v>425</c:v>
                        </c:pt>
                        <c:pt idx="148">
                          <c:v>426</c:v>
                        </c:pt>
                        <c:pt idx="149">
                          <c:v>427</c:v>
                        </c:pt>
                        <c:pt idx="150">
                          <c:v>428</c:v>
                        </c:pt>
                        <c:pt idx="151">
                          <c:v>429</c:v>
                        </c:pt>
                        <c:pt idx="152">
                          <c:v>430</c:v>
                        </c:pt>
                        <c:pt idx="153">
                          <c:v>431</c:v>
                        </c:pt>
                        <c:pt idx="154">
                          <c:v>432</c:v>
                        </c:pt>
                        <c:pt idx="155">
                          <c:v>433</c:v>
                        </c:pt>
                        <c:pt idx="156">
                          <c:v>434</c:v>
                        </c:pt>
                        <c:pt idx="157">
                          <c:v>435</c:v>
                        </c:pt>
                        <c:pt idx="158">
                          <c:v>436</c:v>
                        </c:pt>
                        <c:pt idx="159">
                          <c:v>437</c:v>
                        </c:pt>
                        <c:pt idx="160">
                          <c:v>438</c:v>
                        </c:pt>
                        <c:pt idx="161">
                          <c:v>439</c:v>
                        </c:pt>
                        <c:pt idx="162">
                          <c:v>440</c:v>
                        </c:pt>
                        <c:pt idx="163">
                          <c:v>441</c:v>
                        </c:pt>
                        <c:pt idx="164">
                          <c:v>442</c:v>
                        </c:pt>
                        <c:pt idx="165">
                          <c:v>443</c:v>
                        </c:pt>
                        <c:pt idx="166">
                          <c:v>444</c:v>
                        </c:pt>
                        <c:pt idx="167">
                          <c:v>445</c:v>
                        </c:pt>
                        <c:pt idx="168">
                          <c:v>450</c:v>
                        </c:pt>
                        <c:pt idx="169">
                          <c:v>455</c:v>
                        </c:pt>
                        <c:pt idx="170">
                          <c:v>460</c:v>
                        </c:pt>
                        <c:pt idx="171">
                          <c:v>465</c:v>
                        </c:pt>
                        <c:pt idx="172">
                          <c:v>470</c:v>
                        </c:pt>
                        <c:pt idx="173">
                          <c:v>475</c:v>
                        </c:pt>
                        <c:pt idx="174">
                          <c:v>480</c:v>
                        </c:pt>
                        <c:pt idx="175">
                          <c:v>485</c:v>
                        </c:pt>
                        <c:pt idx="176">
                          <c:v>490</c:v>
                        </c:pt>
                        <c:pt idx="177">
                          <c:v>495</c:v>
                        </c:pt>
                        <c:pt idx="178">
                          <c:v>500</c:v>
                        </c:pt>
                        <c:pt idx="179">
                          <c:v>505</c:v>
                        </c:pt>
                        <c:pt idx="180">
                          <c:v>510</c:v>
                        </c:pt>
                        <c:pt idx="181">
                          <c:v>515</c:v>
                        </c:pt>
                        <c:pt idx="182">
                          <c:v>520</c:v>
                        </c:pt>
                        <c:pt idx="183">
                          <c:v>525</c:v>
                        </c:pt>
                        <c:pt idx="184">
                          <c:v>530</c:v>
                        </c:pt>
                        <c:pt idx="185">
                          <c:v>535</c:v>
                        </c:pt>
                        <c:pt idx="186">
                          <c:v>540</c:v>
                        </c:pt>
                        <c:pt idx="187">
                          <c:v>545</c:v>
                        </c:pt>
                        <c:pt idx="188">
                          <c:v>550</c:v>
                        </c:pt>
                        <c:pt idx="189">
                          <c:v>555</c:v>
                        </c:pt>
                        <c:pt idx="190">
                          <c:v>560</c:v>
                        </c:pt>
                        <c:pt idx="191">
                          <c:v>565</c:v>
                        </c:pt>
                        <c:pt idx="192">
                          <c:v>570</c:v>
                        </c:pt>
                        <c:pt idx="193">
                          <c:v>575</c:v>
                        </c:pt>
                        <c:pt idx="194">
                          <c:v>580</c:v>
                        </c:pt>
                        <c:pt idx="195">
                          <c:v>585</c:v>
                        </c:pt>
                        <c:pt idx="196">
                          <c:v>590</c:v>
                        </c:pt>
                        <c:pt idx="197">
                          <c:v>595</c:v>
                        </c:pt>
                        <c:pt idx="198">
                          <c:v>600</c:v>
                        </c:pt>
                        <c:pt idx="199">
                          <c:v>605</c:v>
                        </c:pt>
                        <c:pt idx="200">
                          <c:v>610</c:v>
                        </c:pt>
                        <c:pt idx="201">
                          <c:v>615</c:v>
                        </c:pt>
                        <c:pt idx="202">
                          <c:v>620</c:v>
                        </c:pt>
                        <c:pt idx="203">
                          <c:v>625</c:v>
                        </c:pt>
                        <c:pt idx="204">
                          <c:v>630</c:v>
                        </c:pt>
                        <c:pt idx="205">
                          <c:v>635</c:v>
                        </c:pt>
                        <c:pt idx="206">
                          <c:v>640</c:v>
                        </c:pt>
                        <c:pt idx="207">
                          <c:v>645</c:v>
                        </c:pt>
                        <c:pt idx="208">
                          <c:v>650</c:v>
                        </c:pt>
                        <c:pt idx="209">
                          <c:v>655</c:v>
                        </c:pt>
                        <c:pt idx="210">
                          <c:v>660</c:v>
                        </c:pt>
                        <c:pt idx="211">
                          <c:v>665</c:v>
                        </c:pt>
                        <c:pt idx="212">
                          <c:v>670</c:v>
                        </c:pt>
                        <c:pt idx="213">
                          <c:v>675</c:v>
                        </c:pt>
                        <c:pt idx="214">
                          <c:v>680</c:v>
                        </c:pt>
                        <c:pt idx="215">
                          <c:v>685</c:v>
                        </c:pt>
                        <c:pt idx="216">
                          <c:v>690</c:v>
                        </c:pt>
                        <c:pt idx="217">
                          <c:v>695</c:v>
                        </c:pt>
                        <c:pt idx="218">
                          <c:v>700</c:v>
                        </c:pt>
                        <c:pt idx="219">
                          <c:v>705</c:v>
                        </c:pt>
                        <c:pt idx="220">
                          <c:v>710</c:v>
                        </c:pt>
                        <c:pt idx="221">
                          <c:v>715</c:v>
                        </c:pt>
                        <c:pt idx="222">
                          <c:v>720</c:v>
                        </c:pt>
                        <c:pt idx="223">
                          <c:v>725</c:v>
                        </c:pt>
                        <c:pt idx="224">
                          <c:v>730</c:v>
                        </c:pt>
                        <c:pt idx="225">
                          <c:v>735</c:v>
                        </c:pt>
                        <c:pt idx="226">
                          <c:v>740</c:v>
                        </c:pt>
                        <c:pt idx="227">
                          <c:v>745</c:v>
                        </c:pt>
                        <c:pt idx="228">
                          <c:v>750</c:v>
                        </c:pt>
                        <c:pt idx="229">
                          <c:v>755</c:v>
                        </c:pt>
                        <c:pt idx="230">
                          <c:v>760</c:v>
                        </c:pt>
                        <c:pt idx="231">
                          <c:v>765</c:v>
                        </c:pt>
                        <c:pt idx="232">
                          <c:v>770</c:v>
                        </c:pt>
                        <c:pt idx="233">
                          <c:v>775</c:v>
                        </c:pt>
                        <c:pt idx="234">
                          <c:v>780</c:v>
                        </c:pt>
                        <c:pt idx="235">
                          <c:v>785</c:v>
                        </c:pt>
                        <c:pt idx="236">
                          <c:v>790</c:v>
                        </c:pt>
                        <c:pt idx="237">
                          <c:v>795</c:v>
                        </c:pt>
                        <c:pt idx="238">
                          <c:v>800</c:v>
                        </c:pt>
                        <c:pt idx="239">
                          <c:v>805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HIGHconc_back!$D$2:$D$241</c15:sqref>
                        </c15:formulaRef>
                      </c:ext>
                    </c:extLst>
                    <c:numCache>
                      <c:formatCode>0.00</c:formatCode>
                      <c:ptCount val="240"/>
                      <c:pt idx="0">
                        <c:v>0.24204545454550441</c:v>
                      </c:pt>
                      <c:pt idx="1">
                        <c:v>0.24204545454550441</c:v>
                      </c:pt>
                      <c:pt idx="2">
                        <c:v>0.24204545454550441</c:v>
                      </c:pt>
                      <c:pt idx="3">
                        <c:v>0.1420454545455101</c:v>
                      </c:pt>
                      <c:pt idx="4">
                        <c:v>0.1420454545455101</c:v>
                      </c:pt>
                      <c:pt idx="5">
                        <c:v>0.1420454545455101</c:v>
                      </c:pt>
                      <c:pt idx="6">
                        <c:v>1.0420454545455016</c:v>
                      </c:pt>
                      <c:pt idx="7">
                        <c:v>0.24204545454550441</c:v>
                      </c:pt>
                      <c:pt idx="8">
                        <c:v>0.34204545454549873</c:v>
                      </c:pt>
                      <c:pt idx="9">
                        <c:v>0.34204545454549873</c:v>
                      </c:pt>
                      <c:pt idx="10">
                        <c:v>0.34204545454549873</c:v>
                      </c:pt>
                      <c:pt idx="11">
                        <c:v>0.34204545454549873</c:v>
                      </c:pt>
                      <c:pt idx="12">
                        <c:v>0.24204545454550441</c:v>
                      </c:pt>
                      <c:pt idx="13">
                        <c:v>0.24204545454550441</c:v>
                      </c:pt>
                      <c:pt idx="14">
                        <c:v>0.24204545454550441</c:v>
                      </c:pt>
                      <c:pt idx="15">
                        <c:v>0.1420454545455101</c:v>
                      </c:pt>
                      <c:pt idx="16">
                        <c:v>0.24204545454550441</c:v>
                      </c:pt>
                      <c:pt idx="17">
                        <c:v>0.1420454545455101</c:v>
                      </c:pt>
                      <c:pt idx="18">
                        <c:v>0.1420454545455101</c:v>
                      </c:pt>
                      <c:pt idx="19">
                        <c:v>0.1420454545455101</c:v>
                      </c:pt>
                      <c:pt idx="20">
                        <c:v>0.1420454545455101</c:v>
                      </c:pt>
                      <c:pt idx="21">
                        <c:v>0.1420454545455101</c:v>
                      </c:pt>
                      <c:pt idx="22">
                        <c:v>0.24204545454550441</c:v>
                      </c:pt>
                      <c:pt idx="23">
                        <c:v>0.24204545454550441</c:v>
                      </c:pt>
                      <c:pt idx="24">
                        <c:v>0.1420454545455101</c:v>
                      </c:pt>
                      <c:pt idx="25">
                        <c:v>0.24204545454550441</c:v>
                      </c:pt>
                      <c:pt idx="26">
                        <c:v>0.24204545454550441</c:v>
                      </c:pt>
                      <c:pt idx="27">
                        <c:v>0.24204545454550441</c:v>
                      </c:pt>
                      <c:pt idx="28">
                        <c:v>0.1420454545455101</c:v>
                      </c:pt>
                      <c:pt idx="29">
                        <c:v>0.1420454545455101</c:v>
                      </c:pt>
                      <c:pt idx="30">
                        <c:v>4.204545454550157E-2</c:v>
                      </c:pt>
                      <c:pt idx="31">
                        <c:v>4.204545454550157E-2</c:v>
                      </c:pt>
                      <c:pt idx="32">
                        <c:v>4.204545454550157E-2</c:v>
                      </c:pt>
                      <c:pt idx="33">
                        <c:v>-5.7954545454492745E-2</c:v>
                      </c:pt>
                      <c:pt idx="34">
                        <c:v>-5.7954545454492745E-2</c:v>
                      </c:pt>
                      <c:pt idx="35">
                        <c:v>-5.7954545454492745E-2</c:v>
                      </c:pt>
                      <c:pt idx="36">
                        <c:v>-0.15795454545450127</c:v>
                      </c:pt>
                      <c:pt idx="37">
                        <c:v>-0.25795454545449559</c:v>
                      </c:pt>
                      <c:pt idx="38">
                        <c:v>-0.15795454545450127</c:v>
                      </c:pt>
                      <c:pt idx="39">
                        <c:v>-0.15795454545450127</c:v>
                      </c:pt>
                      <c:pt idx="40">
                        <c:v>-0.15795454545450127</c:v>
                      </c:pt>
                      <c:pt idx="41">
                        <c:v>-0.15795454545450127</c:v>
                      </c:pt>
                      <c:pt idx="42">
                        <c:v>-5.7954545454492745E-2</c:v>
                      </c:pt>
                      <c:pt idx="43">
                        <c:v>-0.15795454545450127</c:v>
                      </c:pt>
                      <c:pt idx="44">
                        <c:v>-0.15795454545450127</c:v>
                      </c:pt>
                      <c:pt idx="45">
                        <c:v>-0.15795454545450127</c:v>
                      </c:pt>
                      <c:pt idx="46">
                        <c:v>-5.7954545454492745E-2</c:v>
                      </c:pt>
                      <c:pt idx="47">
                        <c:v>-5.7954545454492745E-2</c:v>
                      </c:pt>
                      <c:pt idx="48">
                        <c:v>-5.7954545454492745E-2</c:v>
                      </c:pt>
                      <c:pt idx="49">
                        <c:v>-5.7954545454492745E-2</c:v>
                      </c:pt>
                      <c:pt idx="50">
                        <c:v>-5.7954545454492745E-2</c:v>
                      </c:pt>
                      <c:pt idx="51">
                        <c:v>-5.7954545454492745E-2</c:v>
                      </c:pt>
                      <c:pt idx="52">
                        <c:v>-5.7954545454492745E-2</c:v>
                      </c:pt>
                      <c:pt idx="53">
                        <c:v>-5.7954545454492745E-2</c:v>
                      </c:pt>
                      <c:pt idx="54">
                        <c:v>-5.7954545454492745E-2</c:v>
                      </c:pt>
                      <c:pt idx="55">
                        <c:v>-5.7954545454492745E-2</c:v>
                      </c:pt>
                      <c:pt idx="56">
                        <c:v>-5.7954545454492745E-2</c:v>
                      </c:pt>
                      <c:pt idx="57">
                        <c:v>-5.7954545454492745E-2</c:v>
                      </c:pt>
                      <c:pt idx="58">
                        <c:v>-5.7954545454492745E-2</c:v>
                      </c:pt>
                      <c:pt idx="59">
                        <c:v>-5.7954545454492745E-2</c:v>
                      </c:pt>
                      <c:pt idx="60">
                        <c:v>-5.7954545454492745E-2</c:v>
                      </c:pt>
                      <c:pt idx="61">
                        <c:v>-5.7954545454492745E-2</c:v>
                      </c:pt>
                      <c:pt idx="62">
                        <c:v>-5.7954545454492745E-2</c:v>
                      </c:pt>
                      <c:pt idx="63">
                        <c:v>-5.7954545454492745E-2</c:v>
                      </c:pt>
                      <c:pt idx="64">
                        <c:v>-5.7954545454492745E-2</c:v>
                      </c:pt>
                      <c:pt idx="65">
                        <c:v>-0.15795454545450127</c:v>
                      </c:pt>
                      <c:pt idx="66">
                        <c:v>-0.15795454545450127</c:v>
                      </c:pt>
                      <c:pt idx="67">
                        <c:v>-0.25795454545449559</c:v>
                      </c:pt>
                      <c:pt idx="68">
                        <c:v>-0.25795454545449559</c:v>
                      </c:pt>
                      <c:pt idx="69">
                        <c:v>-0.25795454545449559</c:v>
                      </c:pt>
                      <c:pt idx="70">
                        <c:v>-0.25795454545449559</c:v>
                      </c:pt>
                      <c:pt idx="71">
                        <c:v>-0.25795454545449559</c:v>
                      </c:pt>
                      <c:pt idx="72">
                        <c:v>-0.25795454545449559</c:v>
                      </c:pt>
                      <c:pt idx="73">
                        <c:v>-0.25795454545449559</c:v>
                      </c:pt>
                      <c:pt idx="74">
                        <c:v>-0.3579545454544899</c:v>
                      </c:pt>
                      <c:pt idx="75">
                        <c:v>-0.3579545454544899</c:v>
                      </c:pt>
                      <c:pt idx="76">
                        <c:v>-0.3579545454544899</c:v>
                      </c:pt>
                      <c:pt idx="77">
                        <c:v>-0.3579545454544899</c:v>
                      </c:pt>
                      <c:pt idx="78">
                        <c:v>-0.3579545454544899</c:v>
                      </c:pt>
                      <c:pt idx="79">
                        <c:v>-0.25795454545449559</c:v>
                      </c:pt>
                      <c:pt idx="80">
                        <c:v>-0.15795454545450127</c:v>
                      </c:pt>
                      <c:pt idx="81">
                        <c:v>-5.7954545454492745E-2</c:v>
                      </c:pt>
                      <c:pt idx="82">
                        <c:v>-5.7954545454492745E-2</c:v>
                      </c:pt>
                      <c:pt idx="83">
                        <c:v>-5.7954545454492745E-2</c:v>
                      </c:pt>
                      <c:pt idx="84">
                        <c:v>4.204545454550157E-2</c:v>
                      </c:pt>
                      <c:pt idx="85">
                        <c:v>-5.7954545454492745E-2</c:v>
                      </c:pt>
                      <c:pt idx="86">
                        <c:v>-5.7954545454492745E-2</c:v>
                      </c:pt>
                      <c:pt idx="87">
                        <c:v>4.204545454550157E-2</c:v>
                      </c:pt>
                      <c:pt idx="88">
                        <c:v>-5.7954545454492745E-2</c:v>
                      </c:pt>
                      <c:pt idx="108">
                        <c:v>0.34204545454549873</c:v>
                      </c:pt>
                      <c:pt idx="109">
                        <c:v>1.3420454545454987</c:v>
                      </c:pt>
                      <c:pt idx="110">
                        <c:v>2.3420454545454987</c:v>
                      </c:pt>
                      <c:pt idx="111">
                        <c:v>3.3420454545454987</c:v>
                      </c:pt>
                      <c:pt idx="112">
                        <c:v>4.3420454545454987</c:v>
                      </c:pt>
                      <c:pt idx="113">
                        <c:v>5.3420454545454987</c:v>
                      </c:pt>
                      <c:pt idx="114">
                        <c:v>6.3420454545454987</c:v>
                      </c:pt>
                      <c:pt idx="115">
                        <c:v>7.3420454545454987</c:v>
                      </c:pt>
                      <c:pt idx="116">
                        <c:v>8.3420454545454987</c:v>
                      </c:pt>
                      <c:pt idx="117">
                        <c:v>9.3420454545454987</c:v>
                      </c:pt>
                      <c:pt idx="118">
                        <c:v>10.342045454545499</c:v>
                      </c:pt>
                      <c:pt idx="119">
                        <c:v>11.342045454545499</c:v>
                      </c:pt>
                      <c:pt idx="120">
                        <c:v>12.342045454545499</c:v>
                      </c:pt>
                      <c:pt idx="121">
                        <c:v>13.342045454545499</c:v>
                      </c:pt>
                      <c:pt idx="122">
                        <c:v>14.342045454545499</c:v>
                      </c:pt>
                      <c:pt idx="123">
                        <c:v>15.342045454545499</c:v>
                      </c:pt>
                      <c:pt idx="124">
                        <c:v>16.342045454545499</c:v>
                      </c:pt>
                      <c:pt idx="125">
                        <c:v>17.342045454545499</c:v>
                      </c:pt>
                      <c:pt idx="126">
                        <c:v>18.342045454545499</c:v>
                      </c:pt>
                      <c:pt idx="127">
                        <c:v>19.342045454545499</c:v>
                      </c:pt>
                      <c:pt idx="128">
                        <c:v>20.342045454545499</c:v>
                      </c:pt>
                      <c:pt idx="129">
                        <c:v>21.342045454545499</c:v>
                      </c:pt>
                      <c:pt idx="130">
                        <c:v>22.342045454545499</c:v>
                      </c:pt>
                      <c:pt idx="131">
                        <c:v>23.342045454545499</c:v>
                      </c:pt>
                      <c:pt idx="132">
                        <c:v>24.342045454545499</c:v>
                      </c:pt>
                      <c:pt idx="133">
                        <c:v>25.342045454545499</c:v>
                      </c:pt>
                      <c:pt idx="134">
                        <c:v>26.342045454545499</c:v>
                      </c:pt>
                      <c:pt idx="135">
                        <c:v>27.342045454545499</c:v>
                      </c:pt>
                      <c:pt idx="136">
                        <c:v>28.342045454545499</c:v>
                      </c:pt>
                      <c:pt idx="137">
                        <c:v>29.342045454545499</c:v>
                      </c:pt>
                      <c:pt idx="138">
                        <c:v>30.342045454545499</c:v>
                      </c:pt>
                      <c:pt idx="139">
                        <c:v>31.342045454545499</c:v>
                      </c:pt>
                      <c:pt idx="140">
                        <c:v>32.342045454545499</c:v>
                      </c:pt>
                      <c:pt idx="141">
                        <c:v>33.342045454545499</c:v>
                      </c:pt>
                      <c:pt idx="142">
                        <c:v>34.342045454545499</c:v>
                      </c:pt>
                      <c:pt idx="143">
                        <c:v>35.342045454545499</c:v>
                      </c:pt>
                      <c:pt idx="144">
                        <c:v>36.342045454545499</c:v>
                      </c:pt>
                      <c:pt idx="145">
                        <c:v>37.342045454545499</c:v>
                      </c:pt>
                      <c:pt idx="146">
                        <c:v>38.342045454545499</c:v>
                      </c:pt>
                      <c:pt idx="147">
                        <c:v>39.342045454545499</c:v>
                      </c:pt>
                      <c:pt idx="148">
                        <c:v>40.342045454545499</c:v>
                      </c:pt>
                      <c:pt idx="149">
                        <c:v>41.342045454545499</c:v>
                      </c:pt>
                      <c:pt idx="150">
                        <c:v>42.342045454545499</c:v>
                      </c:pt>
                      <c:pt idx="151">
                        <c:v>43.342045454545499</c:v>
                      </c:pt>
                      <c:pt idx="152">
                        <c:v>44.342045454545499</c:v>
                      </c:pt>
                      <c:pt idx="153">
                        <c:v>45.342045454545499</c:v>
                      </c:pt>
                      <c:pt idx="154">
                        <c:v>46.342045454545499</c:v>
                      </c:pt>
                      <c:pt idx="155">
                        <c:v>47.342045454545499</c:v>
                      </c:pt>
                      <c:pt idx="156">
                        <c:v>48.342045454545499</c:v>
                      </c:pt>
                      <c:pt idx="157">
                        <c:v>49.342045454545499</c:v>
                      </c:pt>
                      <c:pt idx="158">
                        <c:v>50.342045454545499</c:v>
                      </c:pt>
                      <c:pt idx="159">
                        <c:v>51.342045454545499</c:v>
                      </c:pt>
                      <c:pt idx="160">
                        <c:v>52.342045454545499</c:v>
                      </c:pt>
                      <c:pt idx="161">
                        <c:v>53.342045454545499</c:v>
                      </c:pt>
                      <c:pt idx="162">
                        <c:v>54.342045454545499</c:v>
                      </c:pt>
                      <c:pt idx="163">
                        <c:v>55.342045454545499</c:v>
                      </c:pt>
                      <c:pt idx="164">
                        <c:v>56.342045454545499</c:v>
                      </c:pt>
                      <c:pt idx="165">
                        <c:v>57.342045454545499</c:v>
                      </c:pt>
                      <c:pt idx="166">
                        <c:v>58.342045454545499</c:v>
                      </c:pt>
                      <c:pt idx="167">
                        <c:v>59.342045454545499</c:v>
                      </c:pt>
                      <c:pt idx="168">
                        <c:v>58.442045454545507</c:v>
                      </c:pt>
                      <c:pt idx="169">
                        <c:v>58.042045454545502</c:v>
                      </c:pt>
                      <c:pt idx="170">
                        <c:v>58.742045454545504</c:v>
                      </c:pt>
                      <c:pt idx="171">
                        <c:v>58.442045454545507</c:v>
                      </c:pt>
                      <c:pt idx="172">
                        <c:v>57.64204545454551</c:v>
                      </c:pt>
                      <c:pt idx="173">
                        <c:v>56.942045454545507</c:v>
                      </c:pt>
                      <c:pt idx="174">
                        <c:v>56.442045454545507</c:v>
                      </c:pt>
                      <c:pt idx="175">
                        <c:v>56.542045454545502</c:v>
                      </c:pt>
                      <c:pt idx="176">
                        <c:v>55.742045454545504</c:v>
                      </c:pt>
                      <c:pt idx="177">
                        <c:v>55.742045454545504</c:v>
                      </c:pt>
                      <c:pt idx="178">
                        <c:v>56.742045454545504</c:v>
                      </c:pt>
                      <c:pt idx="179">
                        <c:v>59.542045454545516</c:v>
                      </c:pt>
                      <c:pt idx="180">
                        <c:v>61.742045454545504</c:v>
                      </c:pt>
                      <c:pt idx="181">
                        <c:v>62.842045454545499</c:v>
                      </c:pt>
                      <c:pt idx="182">
                        <c:v>61.942045454545493</c:v>
                      </c:pt>
                      <c:pt idx="183">
                        <c:v>60.14204545454551</c:v>
                      </c:pt>
                      <c:pt idx="184">
                        <c:v>59.042045454545516</c:v>
                      </c:pt>
                      <c:pt idx="185">
                        <c:v>57.842045454545499</c:v>
                      </c:pt>
                      <c:pt idx="186">
                        <c:v>58.14204545454551</c:v>
                      </c:pt>
                      <c:pt idx="187">
                        <c:v>58.542045454545502</c:v>
                      </c:pt>
                      <c:pt idx="188">
                        <c:v>60.14204545454551</c:v>
                      </c:pt>
                      <c:pt idx="189">
                        <c:v>61.14204545454551</c:v>
                      </c:pt>
                      <c:pt idx="190">
                        <c:v>61.14204545454551</c:v>
                      </c:pt>
                      <c:pt idx="191">
                        <c:v>61.442045454545493</c:v>
                      </c:pt>
                      <c:pt idx="192">
                        <c:v>60.442045454545493</c:v>
                      </c:pt>
                      <c:pt idx="193">
                        <c:v>59.14204545454551</c:v>
                      </c:pt>
                      <c:pt idx="194">
                        <c:v>58.14204545454551</c:v>
                      </c:pt>
                      <c:pt idx="195">
                        <c:v>56.942045454545507</c:v>
                      </c:pt>
                      <c:pt idx="196">
                        <c:v>55.542045454545502</c:v>
                      </c:pt>
                      <c:pt idx="197">
                        <c:v>53.242045454545504</c:v>
                      </c:pt>
                      <c:pt idx="198">
                        <c:v>53.742045454545504</c:v>
                      </c:pt>
                      <c:pt idx="199">
                        <c:v>58.14204545454551</c:v>
                      </c:pt>
                      <c:pt idx="200">
                        <c:v>60.942045454545493</c:v>
                      </c:pt>
                      <c:pt idx="201">
                        <c:v>61.742045454545504</c:v>
                      </c:pt>
                      <c:pt idx="202">
                        <c:v>60.442045454545493</c:v>
                      </c:pt>
                      <c:pt idx="203">
                        <c:v>57.64204545454551</c:v>
                      </c:pt>
                      <c:pt idx="204">
                        <c:v>57.742045454545504</c:v>
                      </c:pt>
                      <c:pt idx="205">
                        <c:v>59.042045454545516</c:v>
                      </c:pt>
                      <c:pt idx="206">
                        <c:v>59.942045454545493</c:v>
                      </c:pt>
                      <c:pt idx="207">
                        <c:v>62.14204545454551</c:v>
                      </c:pt>
                      <c:pt idx="208">
                        <c:v>62.342045454545499</c:v>
                      </c:pt>
                      <c:pt idx="209">
                        <c:v>59.14204545454551</c:v>
                      </c:pt>
                      <c:pt idx="210">
                        <c:v>56.242045454545504</c:v>
                      </c:pt>
                      <c:pt idx="211">
                        <c:v>54.542045454545502</c:v>
                      </c:pt>
                      <c:pt idx="212">
                        <c:v>55.842045454545499</c:v>
                      </c:pt>
                      <c:pt idx="213">
                        <c:v>53.64204545454551</c:v>
                      </c:pt>
                      <c:pt idx="214">
                        <c:v>51.442045454545507</c:v>
                      </c:pt>
                      <c:pt idx="215">
                        <c:v>51.842045454545499</c:v>
                      </c:pt>
                      <c:pt idx="216">
                        <c:v>53.542045454545502</c:v>
                      </c:pt>
                      <c:pt idx="217">
                        <c:v>52.042045454545502</c:v>
                      </c:pt>
                      <c:pt idx="218">
                        <c:v>51.14204545454551</c:v>
                      </c:pt>
                      <c:pt idx="219">
                        <c:v>50.342045454545499</c:v>
                      </c:pt>
                      <c:pt idx="220">
                        <c:v>49.64204545454551</c:v>
                      </c:pt>
                      <c:pt idx="221">
                        <c:v>50.042045454545502</c:v>
                      </c:pt>
                      <c:pt idx="222">
                        <c:v>51.842045454545499</c:v>
                      </c:pt>
                      <c:pt idx="223">
                        <c:v>50.942045454545507</c:v>
                      </c:pt>
                      <c:pt idx="224">
                        <c:v>50.14204545454551</c:v>
                      </c:pt>
                      <c:pt idx="225">
                        <c:v>48.442045454545507</c:v>
                      </c:pt>
                      <c:pt idx="226">
                        <c:v>45.442045454545507</c:v>
                      </c:pt>
                      <c:pt idx="227">
                        <c:v>44.842045454545499</c:v>
                      </c:pt>
                      <c:pt idx="228">
                        <c:v>45.442045454545507</c:v>
                      </c:pt>
                      <c:pt idx="229">
                        <c:v>46.042045454545502</c:v>
                      </c:pt>
                      <c:pt idx="230">
                        <c:v>45.742045454545504</c:v>
                      </c:pt>
                      <c:pt idx="231">
                        <c:v>45.442045454545507</c:v>
                      </c:pt>
                      <c:pt idx="232">
                        <c:v>44.242045454545504</c:v>
                      </c:pt>
                      <c:pt idx="233">
                        <c:v>43.842045454545499</c:v>
                      </c:pt>
                      <c:pt idx="234">
                        <c:v>43.14204545454551</c:v>
                      </c:pt>
                      <c:pt idx="235">
                        <c:v>41.742045454545504</c:v>
                      </c:pt>
                      <c:pt idx="236">
                        <c:v>40.64204545454551</c:v>
                      </c:pt>
                      <c:pt idx="237">
                        <c:v>39.742045454545504</c:v>
                      </c:pt>
                      <c:pt idx="238">
                        <c:v>42.742045454545504</c:v>
                      </c:pt>
                      <c:pt idx="239">
                        <c:v>43.242045454545504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2AC-4E50-9E19-6755C20EA40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HIGHconc_back!$F$1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HIGHconc_back!$A$2:$C$241</c15:sqref>
                        </c15:formulaRef>
                      </c:ext>
                    </c:extLst>
                    <c:multiLvlStrCache>
                      <c:ptCount val="240"/>
                      <c:lvl>
                        <c:pt idx="0">
                          <c:v>69.5</c:v>
                        </c:pt>
                        <c:pt idx="1">
                          <c:v>69.5</c:v>
                        </c:pt>
                        <c:pt idx="2">
                          <c:v>69.5</c:v>
                        </c:pt>
                        <c:pt idx="3">
                          <c:v>69.4</c:v>
                        </c:pt>
                        <c:pt idx="4">
                          <c:v>69.4</c:v>
                        </c:pt>
                        <c:pt idx="5">
                          <c:v>69.4</c:v>
                        </c:pt>
                        <c:pt idx="6">
                          <c:v>70.3</c:v>
                        </c:pt>
                        <c:pt idx="7">
                          <c:v>69.5</c:v>
                        </c:pt>
                        <c:pt idx="8">
                          <c:v>69.6</c:v>
                        </c:pt>
                        <c:pt idx="9">
                          <c:v>69.6</c:v>
                        </c:pt>
                        <c:pt idx="10">
                          <c:v>69.6</c:v>
                        </c:pt>
                        <c:pt idx="11">
                          <c:v>69.6</c:v>
                        </c:pt>
                        <c:pt idx="12">
                          <c:v>69.5</c:v>
                        </c:pt>
                        <c:pt idx="13">
                          <c:v>69.5</c:v>
                        </c:pt>
                        <c:pt idx="14">
                          <c:v>69.5</c:v>
                        </c:pt>
                        <c:pt idx="15">
                          <c:v>69.4</c:v>
                        </c:pt>
                        <c:pt idx="16">
                          <c:v>69.5</c:v>
                        </c:pt>
                        <c:pt idx="17">
                          <c:v>69.4</c:v>
                        </c:pt>
                        <c:pt idx="18">
                          <c:v>69.4</c:v>
                        </c:pt>
                        <c:pt idx="19">
                          <c:v>69.4</c:v>
                        </c:pt>
                        <c:pt idx="20">
                          <c:v>69.4</c:v>
                        </c:pt>
                        <c:pt idx="21">
                          <c:v>69.4</c:v>
                        </c:pt>
                        <c:pt idx="22">
                          <c:v>69.5</c:v>
                        </c:pt>
                        <c:pt idx="23">
                          <c:v>69.5</c:v>
                        </c:pt>
                        <c:pt idx="24">
                          <c:v>69.4</c:v>
                        </c:pt>
                        <c:pt idx="25">
                          <c:v>69.5</c:v>
                        </c:pt>
                        <c:pt idx="26">
                          <c:v>69.5</c:v>
                        </c:pt>
                        <c:pt idx="27">
                          <c:v>69.5</c:v>
                        </c:pt>
                        <c:pt idx="28">
                          <c:v>69.4</c:v>
                        </c:pt>
                        <c:pt idx="29">
                          <c:v>69.4</c:v>
                        </c:pt>
                        <c:pt idx="30">
                          <c:v>69.3</c:v>
                        </c:pt>
                        <c:pt idx="31">
                          <c:v>69.3</c:v>
                        </c:pt>
                        <c:pt idx="32">
                          <c:v>69.3</c:v>
                        </c:pt>
                        <c:pt idx="33">
                          <c:v>69.2</c:v>
                        </c:pt>
                        <c:pt idx="34">
                          <c:v>69.2</c:v>
                        </c:pt>
                        <c:pt idx="35">
                          <c:v>69.2</c:v>
                        </c:pt>
                        <c:pt idx="36">
                          <c:v>69.1</c:v>
                        </c:pt>
                        <c:pt idx="37">
                          <c:v>69</c:v>
                        </c:pt>
                        <c:pt idx="38">
                          <c:v>69.1</c:v>
                        </c:pt>
                        <c:pt idx="39">
                          <c:v>69.1</c:v>
                        </c:pt>
                        <c:pt idx="40">
                          <c:v>69.1</c:v>
                        </c:pt>
                        <c:pt idx="41">
                          <c:v>69.1</c:v>
                        </c:pt>
                        <c:pt idx="42">
                          <c:v>69.2</c:v>
                        </c:pt>
                        <c:pt idx="43">
                          <c:v>69.1</c:v>
                        </c:pt>
                        <c:pt idx="44">
                          <c:v>69.1</c:v>
                        </c:pt>
                        <c:pt idx="45">
                          <c:v>69.1</c:v>
                        </c:pt>
                        <c:pt idx="46">
                          <c:v>69.2</c:v>
                        </c:pt>
                        <c:pt idx="47">
                          <c:v>69.2</c:v>
                        </c:pt>
                        <c:pt idx="48">
                          <c:v>69.2</c:v>
                        </c:pt>
                        <c:pt idx="49">
                          <c:v>69.2</c:v>
                        </c:pt>
                        <c:pt idx="50">
                          <c:v>69.2</c:v>
                        </c:pt>
                        <c:pt idx="51">
                          <c:v>69.2</c:v>
                        </c:pt>
                        <c:pt idx="52">
                          <c:v>69.2</c:v>
                        </c:pt>
                        <c:pt idx="53">
                          <c:v>69.2</c:v>
                        </c:pt>
                        <c:pt idx="54">
                          <c:v>69.2</c:v>
                        </c:pt>
                        <c:pt idx="55">
                          <c:v>69.2</c:v>
                        </c:pt>
                        <c:pt idx="56">
                          <c:v>69.2</c:v>
                        </c:pt>
                        <c:pt idx="57">
                          <c:v>69.2</c:v>
                        </c:pt>
                        <c:pt idx="58">
                          <c:v>69.2</c:v>
                        </c:pt>
                        <c:pt idx="59">
                          <c:v>69.2</c:v>
                        </c:pt>
                        <c:pt idx="60">
                          <c:v>69.2</c:v>
                        </c:pt>
                        <c:pt idx="61">
                          <c:v>69.2</c:v>
                        </c:pt>
                        <c:pt idx="62">
                          <c:v>69.2</c:v>
                        </c:pt>
                        <c:pt idx="63">
                          <c:v>69.2</c:v>
                        </c:pt>
                        <c:pt idx="64">
                          <c:v>69.2</c:v>
                        </c:pt>
                        <c:pt idx="65">
                          <c:v>69.1</c:v>
                        </c:pt>
                        <c:pt idx="66">
                          <c:v>69.1</c:v>
                        </c:pt>
                        <c:pt idx="67">
                          <c:v>69</c:v>
                        </c:pt>
                        <c:pt idx="68">
                          <c:v>69</c:v>
                        </c:pt>
                        <c:pt idx="69">
                          <c:v>69</c:v>
                        </c:pt>
                        <c:pt idx="70">
                          <c:v>69</c:v>
                        </c:pt>
                        <c:pt idx="71">
                          <c:v>69</c:v>
                        </c:pt>
                        <c:pt idx="72">
                          <c:v>69</c:v>
                        </c:pt>
                        <c:pt idx="73">
                          <c:v>69</c:v>
                        </c:pt>
                        <c:pt idx="74">
                          <c:v>68.9</c:v>
                        </c:pt>
                        <c:pt idx="75">
                          <c:v>68.9</c:v>
                        </c:pt>
                        <c:pt idx="76">
                          <c:v>68.9</c:v>
                        </c:pt>
                        <c:pt idx="77">
                          <c:v>68.9</c:v>
                        </c:pt>
                        <c:pt idx="78">
                          <c:v>68.9</c:v>
                        </c:pt>
                        <c:pt idx="79">
                          <c:v>69</c:v>
                        </c:pt>
                        <c:pt idx="80">
                          <c:v>69.1</c:v>
                        </c:pt>
                        <c:pt idx="81">
                          <c:v>69.2</c:v>
                        </c:pt>
                        <c:pt idx="82">
                          <c:v>69.2</c:v>
                        </c:pt>
                        <c:pt idx="83">
                          <c:v>69.2</c:v>
                        </c:pt>
                        <c:pt idx="84">
                          <c:v>69.3</c:v>
                        </c:pt>
                        <c:pt idx="85">
                          <c:v>69.2</c:v>
                        </c:pt>
                        <c:pt idx="86">
                          <c:v>69.2</c:v>
                        </c:pt>
                        <c:pt idx="87">
                          <c:v>69.3</c:v>
                        </c:pt>
                        <c:pt idx="88">
                          <c:v>69.2</c:v>
                        </c:pt>
                        <c:pt idx="108">
                          <c:v>69.6</c:v>
                        </c:pt>
                        <c:pt idx="109">
                          <c:v>70.6</c:v>
                        </c:pt>
                        <c:pt idx="110">
                          <c:v>71.6</c:v>
                        </c:pt>
                        <c:pt idx="111">
                          <c:v>72.6</c:v>
                        </c:pt>
                        <c:pt idx="112">
                          <c:v>73.6</c:v>
                        </c:pt>
                        <c:pt idx="113">
                          <c:v>74.6</c:v>
                        </c:pt>
                        <c:pt idx="114">
                          <c:v>75.6</c:v>
                        </c:pt>
                        <c:pt idx="115">
                          <c:v>76.6</c:v>
                        </c:pt>
                        <c:pt idx="116">
                          <c:v>77.6</c:v>
                        </c:pt>
                        <c:pt idx="117">
                          <c:v>78.6</c:v>
                        </c:pt>
                        <c:pt idx="118">
                          <c:v>79.6</c:v>
                        </c:pt>
                        <c:pt idx="119">
                          <c:v>80.6</c:v>
                        </c:pt>
                        <c:pt idx="120">
                          <c:v>81.6</c:v>
                        </c:pt>
                        <c:pt idx="121">
                          <c:v>82.6</c:v>
                        </c:pt>
                        <c:pt idx="122">
                          <c:v>83.6</c:v>
                        </c:pt>
                        <c:pt idx="123">
                          <c:v>84.6</c:v>
                        </c:pt>
                        <c:pt idx="124">
                          <c:v>85.6</c:v>
                        </c:pt>
                        <c:pt idx="125">
                          <c:v>86.6</c:v>
                        </c:pt>
                        <c:pt idx="126">
                          <c:v>87.6</c:v>
                        </c:pt>
                        <c:pt idx="127">
                          <c:v>88.6</c:v>
                        </c:pt>
                        <c:pt idx="128">
                          <c:v>89.6</c:v>
                        </c:pt>
                        <c:pt idx="129">
                          <c:v>90.6</c:v>
                        </c:pt>
                        <c:pt idx="130">
                          <c:v>91.6</c:v>
                        </c:pt>
                        <c:pt idx="131">
                          <c:v>92.6</c:v>
                        </c:pt>
                        <c:pt idx="132">
                          <c:v>93.6</c:v>
                        </c:pt>
                        <c:pt idx="133">
                          <c:v>94.6</c:v>
                        </c:pt>
                        <c:pt idx="134">
                          <c:v>95.6</c:v>
                        </c:pt>
                        <c:pt idx="135">
                          <c:v>96.6</c:v>
                        </c:pt>
                        <c:pt idx="136">
                          <c:v>97.6</c:v>
                        </c:pt>
                        <c:pt idx="137">
                          <c:v>98.6</c:v>
                        </c:pt>
                        <c:pt idx="138">
                          <c:v>99.6</c:v>
                        </c:pt>
                        <c:pt idx="139">
                          <c:v>100.6</c:v>
                        </c:pt>
                        <c:pt idx="140">
                          <c:v>101.6</c:v>
                        </c:pt>
                        <c:pt idx="141">
                          <c:v>102.6</c:v>
                        </c:pt>
                        <c:pt idx="142">
                          <c:v>103.6</c:v>
                        </c:pt>
                        <c:pt idx="143">
                          <c:v>104.6</c:v>
                        </c:pt>
                        <c:pt idx="144">
                          <c:v>105.6</c:v>
                        </c:pt>
                        <c:pt idx="145">
                          <c:v>106.6</c:v>
                        </c:pt>
                        <c:pt idx="146">
                          <c:v>107.6</c:v>
                        </c:pt>
                        <c:pt idx="147">
                          <c:v>108.6</c:v>
                        </c:pt>
                        <c:pt idx="148">
                          <c:v>109.6</c:v>
                        </c:pt>
                        <c:pt idx="149">
                          <c:v>110.6</c:v>
                        </c:pt>
                        <c:pt idx="150">
                          <c:v>111.6</c:v>
                        </c:pt>
                        <c:pt idx="151">
                          <c:v>112.6</c:v>
                        </c:pt>
                        <c:pt idx="152">
                          <c:v>113.6</c:v>
                        </c:pt>
                        <c:pt idx="153">
                          <c:v>114.6</c:v>
                        </c:pt>
                        <c:pt idx="154">
                          <c:v>115.6</c:v>
                        </c:pt>
                        <c:pt idx="155">
                          <c:v>116.6</c:v>
                        </c:pt>
                        <c:pt idx="156">
                          <c:v>117.6</c:v>
                        </c:pt>
                        <c:pt idx="157">
                          <c:v>118.6</c:v>
                        </c:pt>
                        <c:pt idx="158">
                          <c:v>119.6</c:v>
                        </c:pt>
                        <c:pt idx="159">
                          <c:v>120.6</c:v>
                        </c:pt>
                        <c:pt idx="160">
                          <c:v>121.6</c:v>
                        </c:pt>
                        <c:pt idx="161">
                          <c:v>122.6</c:v>
                        </c:pt>
                        <c:pt idx="162">
                          <c:v>123.6</c:v>
                        </c:pt>
                        <c:pt idx="163">
                          <c:v>124.6</c:v>
                        </c:pt>
                        <c:pt idx="164">
                          <c:v>125.6</c:v>
                        </c:pt>
                        <c:pt idx="165">
                          <c:v>126.6</c:v>
                        </c:pt>
                        <c:pt idx="166">
                          <c:v>127.6</c:v>
                        </c:pt>
                        <c:pt idx="167">
                          <c:v>128.6</c:v>
                        </c:pt>
                        <c:pt idx="168">
                          <c:v>127.7</c:v>
                        </c:pt>
                        <c:pt idx="169">
                          <c:v>127.3</c:v>
                        </c:pt>
                        <c:pt idx="170">
                          <c:v>128</c:v>
                        </c:pt>
                        <c:pt idx="171">
                          <c:v>127.7</c:v>
                        </c:pt>
                        <c:pt idx="172">
                          <c:v>126.9</c:v>
                        </c:pt>
                        <c:pt idx="173">
                          <c:v>126.2</c:v>
                        </c:pt>
                        <c:pt idx="174">
                          <c:v>125.7</c:v>
                        </c:pt>
                        <c:pt idx="175">
                          <c:v>125.8</c:v>
                        </c:pt>
                        <c:pt idx="176">
                          <c:v>125</c:v>
                        </c:pt>
                        <c:pt idx="177">
                          <c:v>125</c:v>
                        </c:pt>
                        <c:pt idx="178">
                          <c:v>126</c:v>
                        </c:pt>
                        <c:pt idx="179">
                          <c:v>128.8</c:v>
                        </c:pt>
                        <c:pt idx="180">
                          <c:v>131</c:v>
                        </c:pt>
                        <c:pt idx="181">
                          <c:v>132.1</c:v>
                        </c:pt>
                        <c:pt idx="182">
                          <c:v>131.2</c:v>
                        </c:pt>
                        <c:pt idx="183">
                          <c:v>129.4</c:v>
                        </c:pt>
                        <c:pt idx="184">
                          <c:v>128.3</c:v>
                        </c:pt>
                        <c:pt idx="185">
                          <c:v>127.1</c:v>
                        </c:pt>
                        <c:pt idx="186">
                          <c:v>127.4</c:v>
                        </c:pt>
                        <c:pt idx="187">
                          <c:v>127.8</c:v>
                        </c:pt>
                        <c:pt idx="188">
                          <c:v>129.4</c:v>
                        </c:pt>
                        <c:pt idx="189">
                          <c:v>130.4</c:v>
                        </c:pt>
                        <c:pt idx="190">
                          <c:v>130.4</c:v>
                        </c:pt>
                        <c:pt idx="191">
                          <c:v>130.7</c:v>
                        </c:pt>
                        <c:pt idx="192">
                          <c:v>129.7</c:v>
                        </c:pt>
                        <c:pt idx="193">
                          <c:v>128.4</c:v>
                        </c:pt>
                        <c:pt idx="194">
                          <c:v>127.4</c:v>
                        </c:pt>
                        <c:pt idx="195">
                          <c:v>126.2</c:v>
                        </c:pt>
                        <c:pt idx="196">
                          <c:v>124.8</c:v>
                        </c:pt>
                        <c:pt idx="197">
                          <c:v>122.5</c:v>
                        </c:pt>
                        <c:pt idx="198">
                          <c:v>123</c:v>
                        </c:pt>
                        <c:pt idx="199">
                          <c:v>127.4</c:v>
                        </c:pt>
                        <c:pt idx="200">
                          <c:v>130.2</c:v>
                        </c:pt>
                        <c:pt idx="201">
                          <c:v>131</c:v>
                        </c:pt>
                        <c:pt idx="202">
                          <c:v>129.7</c:v>
                        </c:pt>
                        <c:pt idx="203">
                          <c:v>126.9</c:v>
                        </c:pt>
                        <c:pt idx="204">
                          <c:v>127</c:v>
                        </c:pt>
                        <c:pt idx="205">
                          <c:v>128.3</c:v>
                        </c:pt>
                        <c:pt idx="206">
                          <c:v>129.2</c:v>
                        </c:pt>
                        <c:pt idx="207">
                          <c:v>131.4</c:v>
                        </c:pt>
                        <c:pt idx="208">
                          <c:v>131.6</c:v>
                        </c:pt>
                        <c:pt idx="209">
                          <c:v>128.4</c:v>
                        </c:pt>
                        <c:pt idx="210">
                          <c:v>125.5</c:v>
                        </c:pt>
                        <c:pt idx="211">
                          <c:v>123.8</c:v>
                        </c:pt>
                        <c:pt idx="212">
                          <c:v>125.1</c:v>
                        </c:pt>
                        <c:pt idx="213">
                          <c:v>122.9</c:v>
                        </c:pt>
                        <c:pt idx="214">
                          <c:v>120.7</c:v>
                        </c:pt>
                        <c:pt idx="215">
                          <c:v>121.1</c:v>
                        </c:pt>
                        <c:pt idx="216">
                          <c:v>122.8</c:v>
                        </c:pt>
                        <c:pt idx="217">
                          <c:v>121.3</c:v>
                        </c:pt>
                        <c:pt idx="218">
                          <c:v>120.4</c:v>
                        </c:pt>
                        <c:pt idx="219">
                          <c:v>119.6</c:v>
                        </c:pt>
                        <c:pt idx="220">
                          <c:v>118.9</c:v>
                        </c:pt>
                        <c:pt idx="221">
                          <c:v>119.3</c:v>
                        </c:pt>
                        <c:pt idx="222">
                          <c:v>121.1</c:v>
                        </c:pt>
                        <c:pt idx="223">
                          <c:v>120.2</c:v>
                        </c:pt>
                        <c:pt idx="224">
                          <c:v>119.4</c:v>
                        </c:pt>
                        <c:pt idx="225">
                          <c:v>117.7</c:v>
                        </c:pt>
                        <c:pt idx="226">
                          <c:v>114.7</c:v>
                        </c:pt>
                        <c:pt idx="227">
                          <c:v>114.1</c:v>
                        </c:pt>
                        <c:pt idx="228">
                          <c:v>114.7</c:v>
                        </c:pt>
                        <c:pt idx="229">
                          <c:v>115.3</c:v>
                        </c:pt>
                        <c:pt idx="230">
                          <c:v>115</c:v>
                        </c:pt>
                        <c:pt idx="231">
                          <c:v>114.7</c:v>
                        </c:pt>
                        <c:pt idx="232">
                          <c:v>113.5</c:v>
                        </c:pt>
                        <c:pt idx="233">
                          <c:v>113.1</c:v>
                        </c:pt>
                        <c:pt idx="234">
                          <c:v>112.4</c:v>
                        </c:pt>
                        <c:pt idx="235">
                          <c:v>111</c:v>
                        </c:pt>
                        <c:pt idx="236">
                          <c:v>109.9</c:v>
                        </c:pt>
                        <c:pt idx="237">
                          <c:v>109</c:v>
                        </c:pt>
                        <c:pt idx="238">
                          <c:v>112</c:v>
                        </c:pt>
                        <c:pt idx="239">
                          <c:v>112.5</c:v>
                        </c:pt>
                      </c:lvl>
                      <c:lvl>
                        <c:pt idx="0">
                          <c:v>1/28/2022 16:31</c:v>
                        </c:pt>
                        <c:pt idx="1">
                          <c:v>1/28/2022 16:31</c:v>
                        </c:pt>
                        <c:pt idx="2">
                          <c:v>1/28/2022 16:31</c:v>
                        </c:pt>
                        <c:pt idx="3">
                          <c:v>1/28/2022 16:31</c:v>
                        </c:pt>
                        <c:pt idx="4">
                          <c:v>1/28/2022 16:31</c:v>
                        </c:pt>
                        <c:pt idx="5">
                          <c:v>1/28/2022 16:31</c:v>
                        </c:pt>
                        <c:pt idx="6">
                          <c:v>1/28/2022 16:31</c:v>
                        </c:pt>
                        <c:pt idx="7">
                          <c:v>1/28/2022 16:31</c:v>
                        </c:pt>
                        <c:pt idx="8">
                          <c:v>1/28/2022 16:31</c:v>
                        </c:pt>
                        <c:pt idx="9">
                          <c:v>1/28/2022 16:31</c:v>
                        </c:pt>
                        <c:pt idx="10">
                          <c:v>1/28/2022 16:31</c:v>
                        </c:pt>
                        <c:pt idx="11">
                          <c:v>1/28/2022 16:31</c:v>
                        </c:pt>
                        <c:pt idx="12">
                          <c:v>1/28/2022 16:32</c:v>
                        </c:pt>
                        <c:pt idx="13">
                          <c:v>1/28/2022 16:32</c:v>
                        </c:pt>
                        <c:pt idx="14">
                          <c:v>1/28/2022 16:32</c:v>
                        </c:pt>
                        <c:pt idx="15">
                          <c:v>1/28/2022 16:32</c:v>
                        </c:pt>
                        <c:pt idx="16">
                          <c:v>1/28/2022 16:32</c:v>
                        </c:pt>
                        <c:pt idx="17">
                          <c:v>1/28/2022 16:32</c:v>
                        </c:pt>
                        <c:pt idx="18">
                          <c:v>1/28/2022 16:32</c:v>
                        </c:pt>
                        <c:pt idx="19">
                          <c:v>1/28/2022 16:32</c:v>
                        </c:pt>
                        <c:pt idx="20">
                          <c:v>1/28/2022 16:32</c:v>
                        </c:pt>
                        <c:pt idx="21">
                          <c:v>1/28/2022 16:32</c:v>
                        </c:pt>
                        <c:pt idx="22">
                          <c:v>1/28/2022 16:32</c:v>
                        </c:pt>
                        <c:pt idx="23">
                          <c:v>1/28/2022 16:32</c:v>
                        </c:pt>
                        <c:pt idx="24">
                          <c:v>1/28/2022 16:33</c:v>
                        </c:pt>
                        <c:pt idx="25">
                          <c:v>1/28/2022 16:33</c:v>
                        </c:pt>
                        <c:pt idx="26">
                          <c:v>1/28/2022 16:33</c:v>
                        </c:pt>
                        <c:pt idx="27">
                          <c:v>1/28/2022 16:33</c:v>
                        </c:pt>
                        <c:pt idx="28">
                          <c:v>1/28/2022 16:33</c:v>
                        </c:pt>
                        <c:pt idx="29">
                          <c:v>1/28/2022 16:33</c:v>
                        </c:pt>
                        <c:pt idx="30">
                          <c:v>1/28/2022 16:33</c:v>
                        </c:pt>
                        <c:pt idx="31">
                          <c:v>1/28/2022 16:33</c:v>
                        </c:pt>
                        <c:pt idx="32">
                          <c:v>1/28/2022 16:33</c:v>
                        </c:pt>
                        <c:pt idx="33">
                          <c:v>1/28/2022 16:33</c:v>
                        </c:pt>
                        <c:pt idx="34">
                          <c:v>1/28/2022 16:33</c:v>
                        </c:pt>
                        <c:pt idx="35">
                          <c:v>1/28/2022 16:33</c:v>
                        </c:pt>
                        <c:pt idx="36">
                          <c:v>1/28/2022 16:34</c:v>
                        </c:pt>
                        <c:pt idx="37">
                          <c:v>1/28/2022 16:34</c:v>
                        </c:pt>
                        <c:pt idx="38">
                          <c:v>1/28/2022 16:34</c:v>
                        </c:pt>
                        <c:pt idx="39">
                          <c:v>1/28/2022 16:34</c:v>
                        </c:pt>
                        <c:pt idx="40">
                          <c:v>1/28/2022 16:34</c:v>
                        </c:pt>
                        <c:pt idx="41">
                          <c:v>1/28/2022 16:34</c:v>
                        </c:pt>
                        <c:pt idx="42">
                          <c:v>1/28/2022 16:34</c:v>
                        </c:pt>
                        <c:pt idx="43">
                          <c:v>1/28/2022 16:34</c:v>
                        </c:pt>
                        <c:pt idx="44">
                          <c:v>1/28/2022 16:34</c:v>
                        </c:pt>
                        <c:pt idx="45">
                          <c:v>1/28/2022 16:34</c:v>
                        </c:pt>
                        <c:pt idx="46">
                          <c:v>1/28/2022 16:34</c:v>
                        </c:pt>
                        <c:pt idx="47">
                          <c:v>1/28/2022 16:34</c:v>
                        </c:pt>
                        <c:pt idx="48">
                          <c:v>1/28/2022 16:35</c:v>
                        </c:pt>
                        <c:pt idx="49">
                          <c:v>1/28/2022 16:35</c:v>
                        </c:pt>
                        <c:pt idx="50">
                          <c:v>1/28/2022 16:35</c:v>
                        </c:pt>
                        <c:pt idx="51">
                          <c:v>1/28/2022 16:35</c:v>
                        </c:pt>
                        <c:pt idx="52">
                          <c:v>1/28/2022 16:35</c:v>
                        </c:pt>
                        <c:pt idx="53">
                          <c:v>1/28/2022 16:35</c:v>
                        </c:pt>
                        <c:pt idx="54">
                          <c:v>1/28/2022 16:35</c:v>
                        </c:pt>
                        <c:pt idx="55">
                          <c:v>1/28/2022 16:35</c:v>
                        </c:pt>
                        <c:pt idx="56">
                          <c:v>1/28/2022 16:35</c:v>
                        </c:pt>
                        <c:pt idx="57">
                          <c:v>1/28/2022 16:35</c:v>
                        </c:pt>
                        <c:pt idx="58">
                          <c:v>1/28/2022 16:35</c:v>
                        </c:pt>
                        <c:pt idx="59">
                          <c:v>1/28/2022 16:35</c:v>
                        </c:pt>
                        <c:pt idx="60">
                          <c:v>1/28/2022 16:36</c:v>
                        </c:pt>
                        <c:pt idx="61">
                          <c:v>1/28/2022 16:36</c:v>
                        </c:pt>
                        <c:pt idx="62">
                          <c:v>1/28/2022 16:36</c:v>
                        </c:pt>
                        <c:pt idx="63">
                          <c:v>1/28/2022 16:36</c:v>
                        </c:pt>
                        <c:pt idx="64">
                          <c:v>1/28/2022 16:36</c:v>
                        </c:pt>
                        <c:pt idx="65">
                          <c:v>1/28/2022 16:36</c:v>
                        </c:pt>
                        <c:pt idx="66">
                          <c:v>1/28/2022 16:36</c:v>
                        </c:pt>
                        <c:pt idx="67">
                          <c:v>1/28/2022 16:36</c:v>
                        </c:pt>
                        <c:pt idx="68">
                          <c:v>1/28/2022 16:36</c:v>
                        </c:pt>
                        <c:pt idx="69">
                          <c:v>1/28/2022 16:36</c:v>
                        </c:pt>
                        <c:pt idx="70">
                          <c:v>1/28/2022 16:36</c:v>
                        </c:pt>
                        <c:pt idx="71">
                          <c:v>1/28/2022 16:36</c:v>
                        </c:pt>
                        <c:pt idx="72">
                          <c:v>1/28/2022 16:37</c:v>
                        </c:pt>
                        <c:pt idx="73">
                          <c:v>1/28/2022 16:37</c:v>
                        </c:pt>
                        <c:pt idx="74">
                          <c:v>1/28/2022 16:37</c:v>
                        </c:pt>
                        <c:pt idx="75">
                          <c:v>1/28/2022 16:37</c:v>
                        </c:pt>
                        <c:pt idx="76">
                          <c:v>1/28/2022 16:37</c:v>
                        </c:pt>
                        <c:pt idx="77">
                          <c:v>1/28/2022 16:37</c:v>
                        </c:pt>
                        <c:pt idx="78">
                          <c:v>1/28/2022 16:37</c:v>
                        </c:pt>
                        <c:pt idx="79">
                          <c:v>1/28/2022 16:37</c:v>
                        </c:pt>
                        <c:pt idx="80">
                          <c:v>1/28/2022 16:37</c:v>
                        </c:pt>
                        <c:pt idx="81">
                          <c:v>1/28/2022 16:37</c:v>
                        </c:pt>
                        <c:pt idx="82">
                          <c:v>1/28/2022 16:37</c:v>
                        </c:pt>
                        <c:pt idx="83">
                          <c:v>1/28/2022 16:37</c:v>
                        </c:pt>
                        <c:pt idx="84">
                          <c:v>1/28/2022 16:38</c:v>
                        </c:pt>
                        <c:pt idx="85">
                          <c:v>1/28/2022 16:38</c:v>
                        </c:pt>
                        <c:pt idx="86">
                          <c:v>1/28/2022 16:38</c:v>
                        </c:pt>
                        <c:pt idx="87">
                          <c:v>1/28/2022 16:38</c:v>
                        </c:pt>
                        <c:pt idx="88">
                          <c:v>1/28/2022 16:38</c:v>
                        </c:pt>
                        <c:pt idx="108">
                          <c:v>11/30/2021 16:44</c:v>
                        </c:pt>
                        <c:pt idx="109">
                          <c:v>12/1/2021 16:44</c:v>
                        </c:pt>
                        <c:pt idx="110">
                          <c:v>12/2/2021 16:44</c:v>
                        </c:pt>
                        <c:pt idx="111">
                          <c:v>12/3/2021 16:44</c:v>
                        </c:pt>
                        <c:pt idx="112">
                          <c:v>12/4/2021 16:44</c:v>
                        </c:pt>
                        <c:pt idx="113">
                          <c:v>12/5/2021 16:44</c:v>
                        </c:pt>
                        <c:pt idx="114">
                          <c:v>12/6/2021 16:44</c:v>
                        </c:pt>
                        <c:pt idx="115">
                          <c:v>12/7/2021 16:44</c:v>
                        </c:pt>
                        <c:pt idx="116">
                          <c:v>12/8/2021 16:44</c:v>
                        </c:pt>
                        <c:pt idx="117">
                          <c:v>12/9/2021 16:44</c:v>
                        </c:pt>
                        <c:pt idx="118">
                          <c:v>12/10/2021 16:44</c:v>
                        </c:pt>
                        <c:pt idx="119">
                          <c:v>12/11/2021 16:44</c:v>
                        </c:pt>
                        <c:pt idx="120">
                          <c:v>12/12/2021 16:44</c:v>
                        </c:pt>
                        <c:pt idx="121">
                          <c:v>12/13/2021 16:44</c:v>
                        </c:pt>
                        <c:pt idx="122">
                          <c:v>12/14/2021 16:44</c:v>
                        </c:pt>
                        <c:pt idx="123">
                          <c:v>12/15/2021 16:44</c:v>
                        </c:pt>
                        <c:pt idx="124">
                          <c:v>12/16/2021 16:44</c:v>
                        </c:pt>
                        <c:pt idx="125">
                          <c:v>12/17/2021 16:44</c:v>
                        </c:pt>
                        <c:pt idx="126">
                          <c:v>12/18/2021 16:44</c:v>
                        </c:pt>
                        <c:pt idx="127">
                          <c:v>12/19/2021 16:44</c:v>
                        </c:pt>
                        <c:pt idx="128">
                          <c:v>12/20/2021 16:44</c:v>
                        </c:pt>
                        <c:pt idx="129">
                          <c:v>12/21/2021 16:44</c:v>
                        </c:pt>
                        <c:pt idx="130">
                          <c:v>12/22/2021 16:44</c:v>
                        </c:pt>
                        <c:pt idx="131">
                          <c:v>12/23/2021 16:44</c:v>
                        </c:pt>
                        <c:pt idx="132">
                          <c:v>12/24/2021 16:44</c:v>
                        </c:pt>
                        <c:pt idx="133">
                          <c:v>12/25/2021 16:44</c:v>
                        </c:pt>
                        <c:pt idx="134">
                          <c:v>12/26/2021 16:44</c:v>
                        </c:pt>
                        <c:pt idx="135">
                          <c:v>12/27/2021 16:44</c:v>
                        </c:pt>
                        <c:pt idx="136">
                          <c:v>12/28/2021 16:44</c:v>
                        </c:pt>
                        <c:pt idx="137">
                          <c:v>12/29/2021 16:44</c:v>
                        </c:pt>
                        <c:pt idx="138">
                          <c:v>12/30/2021 16:44</c:v>
                        </c:pt>
                        <c:pt idx="139">
                          <c:v>12/31/2021 16:44</c:v>
                        </c:pt>
                        <c:pt idx="140">
                          <c:v>1/1/2022 16:44</c:v>
                        </c:pt>
                        <c:pt idx="141">
                          <c:v>1/2/2022 16:44</c:v>
                        </c:pt>
                        <c:pt idx="142">
                          <c:v>1/3/2022 16:44</c:v>
                        </c:pt>
                        <c:pt idx="143">
                          <c:v>1/4/2022 16:44</c:v>
                        </c:pt>
                        <c:pt idx="144">
                          <c:v>1/5/2022 16:44</c:v>
                        </c:pt>
                        <c:pt idx="145">
                          <c:v>1/6/2022 16:44</c:v>
                        </c:pt>
                        <c:pt idx="146">
                          <c:v>1/7/2022 16:44</c:v>
                        </c:pt>
                        <c:pt idx="147">
                          <c:v>1/8/2022 16:44</c:v>
                        </c:pt>
                        <c:pt idx="148">
                          <c:v>1/9/2022 16:44</c:v>
                        </c:pt>
                        <c:pt idx="149">
                          <c:v>1/10/2022 16:44</c:v>
                        </c:pt>
                        <c:pt idx="150">
                          <c:v>1/11/2022 16:44</c:v>
                        </c:pt>
                        <c:pt idx="151">
                          <c:v>1/12/2022 16:44</c:v>
                        </c:pt>
                        <c:pt idx="152">
                          <c:v>1/13/2022 16:44</c:v>
                        </c:pt>
                        <c:pt idx="153">
                          <c:v>1/14/2022 16:44</c:v>
                        </c:pt>
                        <c:pt idx="154">
                          <c:v>1/15/2022 16:44</c:v>
                        </c:pt>
                        <c:pt idx="155">
                          <c:v>1/16/2022 16:44</c:v>
                        </c:pt>
                        <c:pt idx="156">
                          <c:v>1/17/2022 16:44</c:v>
                        </c:pt>
                        <c:pt idx="157">
                          <c:v>1/18/2022 16:44</c:v>
                        </c:pt>
                        <c:pt idx="158">
                          <c:v>1/19/2022 16:44</c:v>
                        </c:pt>
                        <c:pt idx="159">
                          <c:v>1/20/2022 16:44</c:v>
                        </c:pt>
                        <c:pt idx="160">
                          <c:v>1/21/2022 16:44</c:v>
                        </c:pt>
                        <c:pt idx="161">
                          <c:v>1/22/2022 16:44</c:v>
                        </c:pt>
                        <c:pt idx="162">
                          <c:v>1/23/2022 16:44</c:v>
                        </c:pt>
                        <c:pt idx="163">
                          <c:v>1/24/2022 16:44</c:v>
                        </c:pt>
                        <c:pt idx="164">
                          <c:v>1/25/2022 16:44</c:v>
                        </c:pt>
                        <c:pt idx="165">
                          <c:v>1/26/2022 16:44</c:v>
                        </c:pt>
                        <c:pt idx="166">
                          <c:v>1/27/2022 16:44</c:v>
                        </c:pt>
                        <c:pt idx="167">
                          <c:v>1/28/2022 16:44</c:v>
                        </c:pt>
                        <c:pt idx="168">
                          <c:v>1/28/2022 16:45</c:v>
                        </c:pt>
                        <c:pt idx="169">
                          <c:v>1/28/2022 16:45</c:v>
                        </c:pt>
                        <c:pt idx="170">
                          <c:v>1/28/2022 16:45</c:v>
                        </c:pt>
                        <c:pt idx="171">
                          <c:v>1/28/2022 16:45</c:v>
                        </c:pt>
                        <c:pt idx="172">
                          <c:v>1/28/2022 16:45</c:v>
                        </c:pt>
                        <c:pt idx="173">
                          <c:v>1/28/2022 16:45</c:v>
                        </c:pt>
                        <c:pt idx="174">
                          <c:v>1/28/2022 16:45</c:v>
                        </c:pt>
                        <c:pt idx="175">
                          <c:v>1/28/2022 16:45</c:v>
                        </c:pt>
                        <c:pt idx="176">
                          <c:v>1/28/2022 16:45</c:v>
                        </c:pt>
                        <c:pt idx="177">
                          <c:v>1/28/2022 16:45</c:v>
                        </c:pt>
                        <c:pt idx="178">
                          <c:v>1/28/2022 16:45</c:v>
                        </c:pt>
                        <c:pt idx="179">
                          <c:v>1/28/2022 16:45</c:v>
                        </c:pt>
                        <c:pt idx="180">
                          <c:v>1/28/2022 16:46</c:v>
                        </c:pt>
                        <c:pt idx="181">
                          <c:v>1/28/2022 16:46</c:v>
                        </c:pt>
                        <c:pt idx="182">
                          <c:v>1/28/2022 16:46</c:v>
                        </c:pt>
                        <c:pt idx="183">
                          <c:v>1/28/2022 16:46</c:v>
                        </c:pt>
                        <c:pt idx="184">
                          <c:v>1/28/2022 16:46</c:v>
                        </c:pt>
                        <c:pt idx="185">
                          <c:v>1/28/2022 16:46</c:v>
                        </c:pt>
                        <c:pt idx="186">
                          <c:v>1/28/2022 16:46</c:v>
                        </c:pt>
                        <c:pt idx="187">
                          <c:v>1/28/2022 16:46</c:v>
                        </c:pt>
                        <c:pt idx="188">
                          <c:v>1/28/2022 16:46</c:v>
                        </c:pt>
                        <c:pt idx="189">
                          <c:v>1/28/2022 16:46</c:v>
                        </c:pt>
                        <c:pt idx="190">
                          <c:v>1/28/2022 16:46</c:v>
                        </c:pt>
                        <c:pt idx="191">
                          <c:v>1/28/2022 16:46</c:v>
                        </c:pt>
                        <c:pt idx="192">
                          <c:v>1/28/2022 16:47</c:v>
                        </c:pt>
                        <c:pt idx="193">
                          <c:v>1/28/2022 16:47</c:v>
                        </c:pt>
                        <c:pt idx="194">
                          <c:v>1/28/2022 16:47</c:v>
                        </c:pt>
                        <c:pt idx="195">
                          <c:v>1/28/2022 16:47</c:v>
                        </c:pt>
                        <c:pt idx="196">
                          <c:v>1/28/2022 16:47</c:v>
                        </c:pt>
                        <c:pt idx="197">
                          <c:v>1/28/2022 16:47</c:v>
                        </c:pt>
                        <c:pt idx="198">
                          <c:v>1/28/2022 16:47</c:v>
                        </c:pt>
                        <c:pt idx="199">
                          <c:v>1/28/2022 16:47</c:v>
                        </c:pt>
                        <c:pt idx="200">
                          <c:v>1/28/2022 16:47</c:v>
                        </c:pt>
                        <c:pt idx="201">
                          <c:v>1/28/2022 16:47</c:v>
                        </c:pt>
                        <c:pt idx="202">
                          <c:v>1/28/2022 16:47</c:v>
                        </c:pt>
                        <c:pt idx="203">
                          <c:v>1/28/2022 16:47</c:v>
                        </c:pt>
                        <c:pt idx="204">
                          <c:v>1/28/2022 16:48</c:v>
                        </c:pt>
                        <c:pt idx="205">
                          <c:v>1/28/2022 16:48</c:v>
                        </c:pt>
                        <c:pt idx="206">
                          <c:v>1/28/2022 16:48</c:v>
                        </c:pt>
                        <c:pt idx="207">
                          <c:v>1/28/2022 16:48</c:v>
                        </c:pt>
                        <c:pt idx="208">
                          <c:v>1/28/2022 16:48</c:v>
                        </c:pt>
                        <c:pt idx="209">
                          <c:v>1/28/2022 16:48</c:v>
                        </c:pt>
                        <c:pt idx="210">
                          <c:v>1/28/2022 16:48</c:v>
                        </c:pt>
                        <c:pt idx="211">
                          <c:v>1/28/2022 16:48</c:v>
                        </c:pt>
                        <c:pt idx="212">
                          <c:v>1/28/2022 16:48</c:v>
                        </c:pt>
                        <c:pt idx="213">
                          <c:v>1/28/2022 16:48</c:v>
                        </c:pt>
                        <c:pt idx="214">
                          <c:v>1/28/2022 16:48</c:v>
                        </c:pt>
                        <c:pt idx="215">
                          <c:v>1/28/2022 16:48</c:v>
                        </c:pt>
                        <c:pt idx="216">
                          <c:v>1/28/2022 16:49</c:v>
                        </c:pt>
                        <c:pt idx="217">
                          <c:v>1/28/2022 16:49</c:v>
                        </c:pt>
                        <c:pt idx="218">
                          <c:v>1/28/2022 16:49</c:v>
                        </c:pt>
                        <c:pt idx="219">
                          <c:v>1/28/2022 16:49</c:v>
                        </c:pt>
                        <c:pt idx="220">
                          <c:v>1/28/2022 16:49</c:v>
                        </c:pt>
                        <c:pt idx="221">
                          <c:v>1/28/2022 16:49</c:v>
                        </c:pt>
                        <c:pt idx="222">
                          <c:v>1/28/2022 16:49</c:v>
                        </c:pt>
                        <c:pt idx="223">
                          <c:v>1/28/2022 16:49</c:v>
                        </c:pt>
                        <c:pt idx="224">
                          <c:v>1/28/2022 16:49</c:v>
                        </c:pt>
                        <c:pt idx="225">
                          <c:v>1/28/2022 16:49</c:v>
                        </c:pt>
                        <c:pt idx="226">
                          <c:v>1/28/2022 16:49</c:v>
                        </c:pt>
                        <c:pt idx="227">
                          <c:v>1/28/2022 16:49</c:v>
                        </c:pt>
                        <c:pt idx="228">
                          <c:v>1/28/2022 16:50</c:v>
                        </c:pt>
                        <c:pt idx="229">
                          <c:v>1/28/2022 16:50</c:v>
                        </c:pt>
                        <c:pt idx="230">
                          <c:v>1/28/2022 16:50</c:v>
                        </c:pt>
                        <c:pt idx="231">
                          <c:v>1/28/2022 16:50</c:v>
                        </c:pt>
                        <c:pt idx="232">
                          <c:v>1/28/2022 16:50</c:v>
                        </c:pt>
                        <c:pt idx="233">
                          <c:v>1/28/2022 16:50</c:v>
                        </c:pt>
                        <c:pt idx="234">
                          <c:v>1/28/2022 16:50</c:v>
                        </c:pt>
                        <c:pt idx="235">
                          <c:v>1/28/2022 16:50</c:v>
                        </c:pt>
                        <c:pt idx="236">
                          <c:v>1/28/2022 16:50</c:v>
                        </c:pt>
                        <c:pt idx="237">
                          <c:v>1/28/2022 16:50</c:v>
                        </c:pt>
                        <c:pt idx="238">
                          <c:v>1/28/2022 16:50</c:v>
                        </c:pt>
                        <c:pt idx="239">
                          <c:v>1/28/2022 16:50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108">
                          <c:v>386</c:v>
                        </c:pt>
                        <c:pt idx="109">
                          <c:v>387</c:v>
                        </c:pt>
                        <c:pt idx="110">
                          <c:v>388</c:v>
                        </c:pt>
                        <c:pt idx="111">
                          <c:v>389</c:v>
                        </c:pt>
                        <c:pt idx="112">
                          <c:v>390</c:v>
                        </c:pt>
                        <c:pt idx="113">
                          <c:v>391</c:v>
                        </c:pt>
                        <c:pt idx="114">
                          <c:v>392</c:v>
                        </c:pt>
                        <c:pt idx="115">
                          <c:v>393</c:v>
                        </c:pt>
                        <c:pt idx="116">
                          <c:v>394</c:v>
                        </c:pt>
                        <c:pt idx="117">
                          <c:v>395</c:v>
                        </c:pt>
                        <c:pt idx="118">
                          <c:v>396</c:v>
                        </c:pt>
                        <c:pt idx="119">
                          <c:v>397</c:v>
                        </c:pt>
                        <c:pt idx="120">
                          <c:v>398</c:v>
                        </c:pt>
                        <c:pt idx="121">
                          <c:v>399</c:v>
                        </c:pt>
                        <c:pt idx="122">
                          <c:v>400</c:v>
                        </c:pt>
                        <c:pt idx="123">
                          <c:v>401</c:v>
                        </c:pt>
                        <c:pt idx="124">
                          <c:v>402</c:v>
                        </c:pt>
                        <c:pt idx="125">
                          <c:v>403</c:v>
                        </c:pt>
                        <c:pt idx="126">
                          <c:v>404</c:v>
                        </c:pt>
                        <c:pt idx="127">
                          <c:v>405</c:v>
                        </c:pt>
                        <c:pt idx="128">
                          <c:v>406</c:v>
                        </c:pt>
                        <c:pt idx="129">
                          <c:v>407</c:v>
                        </c:pt>
                        <c:pt idx="130">
                          <c:v>408</c:v>
                        </c:pt>
                        <c:pt idx="131">
                          <c:v>409</c:v>
                        </c:pt>
                        <c:pt idx="132">
                          <c:v>410</c:v>
                        </c:pt>
                        <c:pt idx="133">
                          <c:v>411</c:v>
                        </c:pt>
                        <c:pt idx="134">
                          <c:v>412</c:v>
                        </c:pt>
                        <c:pt idx="135">
                          <c:v>413</c:v>
                        </c:pt>
                        <c:pt idx="136">
                          <c:v>414</c:v>
                        </c:pt>
                        <c:pt idx="137">
                          <c:v>415</c:v>
                        </c:pt>
                        <c:pt idx="138">
                          <c:v>416</c:v>
                        </c:pt>
                        <c:pt idx="139">
                          <c:v>417</c:v>
                        </c:pt>
                        <c:pt idx="140">
                          <c:v>418</c:v>
                        </c:pt>
                        <c:pt idx="141">
                          <c:v>419</c:v>
                        </c:pt>
                        <c:pt idx="142">
                          <c:v>420</c:v>
                        </c:pt>
                        <c:pt idx="143">
                          <c:v>421</c:v>
                        </c:pt>
                        <c:pt idx="144">
                          <c:v>422</c:v>
                        </c:pt>
                        <c:pt idx="145">
                          <c:v>423</c:v>
                        </c:pt>
                        <c:pt idx="146">
                          <c:v>424</c:v>
                        </c:pt>
                        <c:pt idx="147">
                          <c:v>425</c:v>
                        </c:pt>
                        <c:pt idx="148">
                          <c:v>426</c:v>
                        </c:pt>
                        <c:pt idx="149">
                          <c:v>427</c:v>
                        </c:pt>
                        <c:pt idx="150">
                          <c:v>428</c:v>
                        </c:pt>
                        <c:pt idx="151">
                          <c:v>429</c:v>
                        </c:pt>
                        <c:pt idx="152">
                          <c:v>430</c:v>
                        </c:pt>
                        <c:pt idx="153">
                          <c:v>431</c:v>
                        </c:pt>
                        <c:pt idx="154">
                          <c:v>432</c:v>
                        </c:pt>
                        <c:pt idx="155">
                          <c:v>433</c:v>
                        </c:pt>
                        <c:pt idx="156">
                          <c:v>434</c:v>
                        </c:pt>
                        <c:pt idx="157">
                          <c:v>435</c:v>
                        </c:pt>
                        <c:pt idx="158">
                          <c:v>436</c:v>
                        </c:pt>
                        <c:pt idx="159">
                          <c:v>437</c:v>
                        </c:pt>
                        <c:pt idx="160">
                          <c:v>438</c:v>
                        </c:pt>
                        <c:pt idx="161">
                          <c:v>439</c:v>
                        </c:pt>
                        <c:pt idx="162">
                          <c:v>440</c:v>
                        </c:pt>
                        <c:pt idx="163">
                          <c:v>441</c:v>
                        </c:pt>
                        <c:pt idx="164">
                          <c:v>442</c:v>
                        </c:pt>
                        <c:pt idx="165">
                          <c:v>443</c:v>
                        </c:pt>
                        <c:pt idx="166">
                          <c:v>444</c:v>
                        </c:pt>
                        <c:pt idx="167">
                          <c:v>445</c:v>
                        </c:pt>
                        <c:pt idx="168">
                          <c:v>450</c:v>
                        </c:pt>
                        <c:pt idx="169">
                          <c:v>455</c:v>
                        </c:pt>
                        <c:pt idx="170">
                          <c:v>460</c:v>
                        </c:pt>
                        <c:pt idx="171">
                          <c:v>465</c:v>
                        </c:pt>
                        <c:pt idx="172">
                          <c:v>470</c:v>
                        </c:pt>
                        <c:pt idx="173">
                          <c:v>475</c:v>
                        </c:pt>
                        <c:pt idx="174">
                          <c:v>480</c:v>
                        </c:pt>
                        <c:pt idx="175">
                          <c:v>485</c:v>
                        </c:pt>
                        <c:pt idx="176">
                          <c:v>490</c:v>
                        </c:pt>
                        <c:pt idx="177">
                          <c:v>495</c:v>
                        </c:pt>
                        <c:pt idx="178">
                          <c:v>500</c:v>
                        </c:pt>
                        <c:pt idx="179">
                          <c:v>505</c:v>
                        </c:pt>
                        <c:pt idx="180">
                          <c:v>510</c:v>
                        </c:pt>
                        <c:pt idx="181">
                          <c:v>515</c:v>
                        </c:pt>
                        <c:pt idx="182">
                          <c:v>520</c:v>
                        </c:pt>
                        <c:pt idx="183">
                          <c:v>525</c:v>
                        </c:pt>
                        <c:pt idx="184">
                          <c:v>530</c:v>
                        </c:pt>
                        <c:pt idx="185">
                          <c:v>535</c:v>
                        </c:pt>
                        <c:pt idx="186">
                          <c:v>540</c:v>
                        </c:pt>
                        <c:pt idx="187">
                          <c:v>545</c:v>
                        </c:pt>
                        <c:pt idx="188">
                          <c:v>550</c:v>
                        </c:pt>
                        <c:pt idx="189">
                          <c:v>555</c:v>
                        </c:pt>
                        <c:pt idx="190">
                          <c:v>560</c:v>
                        </c:pt>
                        <c:pt idx="191">
                          <c:v>565</c:v>
                        </c:pt>
                        <c:pt idx="192">
                          <c:v>570</c:v>
                        </c:pt>
                        <c:pt idx="193">
                          <c:v>575</c:v>
                        </c:pt>
                        <c:pt idx="194">
                          <c:v>580</c:v>
                        </c:pt>
                        <c:pt idx="195">
                          <c:v>585</c:v>
                        </c:pt>
                        <c:pt idx="196">
                          <c:v>590</c:v>
                        </c:pt>
                        <c:pt idx="197">
                          <c:v>595</c:v>
                        </c:pt>
                        <c:pt idx="198">
                          <c:v>600</c:v>
                        </c:pt>
                        <c:pt idx="199">
                          <c:v>605</c:v>
                        </c:pt>
                        <c:pt idx="200">
                          <c:v>610</c:v>
                        </c:pt>
                        <c:pt idx="201">
                          <c:v>615</c:v>
                        </c:pt>
                        <c:pt idx="202">
                          <c:v>620</c:v>
                        </c:pt>
                        <c:pt idx="203">
                          <c:v>625</c:v>
                        </c:pt>
                        <c:pt idx="204">
                          <c:v>630</c:v>
                        </c:pt>
                        <c:pt idx="205">
                          <c:v>635</c:v>
                        </c:pt>
                        <c:pt idx="206">
                          <c:v>640</c:v>
                        </c:pt>
                        <c:pt idx="207">
                          <c:v>645</c:v>
                        </c:pt>
                        <c:pt idx="208">
                          <c:v>650</c:v>
                        </c:pt>
                        <c:pt idx="209">
                          <c:v>655</c:v>
                        </c:pt>
                        <c:pt idx="210">
                          <c:v>660</c:v>
                        </c:pt>
                        <c:pt idx="211">
                          <c:v>665</c:v>
                        </c:pt>
                        <c:pt idx="212">
                          <c:v>670</c:v>
                        </c:pt>
                        <c:pt idx="213">
                          <c:v>675</c:v>
                        </c:pt>
                        <c:pt idx="214">
                          <c:v>680</c:v>
                        </c:pt>
                        <c:pt idx="215">
                          <c:v>685</c:v>
                        </c:pt>
                        <c:pt idx="216">
                          <c:v>690</c:v>
                        </c:pt>
                        <c:pt idx="217">
                          <c:v>695</c:v>
                        </c:pt>
                        <c:pt idx="218">
                          <c:v>700</c:v>
                        </c:pt>
                        <c:pt idx="219">
                          <c:v>705</c:v>
                        </c:pt>
                        <c:pt idx="220">
                          <c:v>710</c:v>
                        </c:pt>
                        <c:pt idx="221">
                          <c:v>715</c:v>
                        </c:pt>
                        <c:pt idx="222">
                          <c:v>720</c:v>
                        </c:pt>
                        <c:pt idx="223">
                          <c:v>725</c:v>
                        </c:pt>
                        <c:pt idx="224">
                          <c:v>730</c:v>
                        </c:pt>
                        <c:pt idx="225">
                          <c:v>735</c:v>
                        </c:pt>
                        <c:pt idx="226">
                          <c:v>740</c:v>
                        </c:pt>
                        <c:pt idx="227">
                          <c:v>745</c:v>
                        </c:pt>
                        <c:pt idx="228">
                          <c:v>750</c:v>
                        </c:pt>
                        <c:pt idx="229">
                          <c:v>755</c:v>
                        </c:pt>
                        <c:pt idx="230">
                          <c:v>760</c:v>
                        </c:pt>
                        <c:pt idx="231">
                          <c:v>765</c:v>
                        </c:pt>
                        <c:pt idx="232">
                          <c:v>770</c:v>
                        </c:pt>
                        <c:pt idx="233">
                          <c:v>775</c:v>
                        </c:pt>
                        <c:pt idx="234">
                          <c:v>780</c:v>
                        </c:pt>
                        <c:pt idx="235">
                          <c:v>785</c:v>
                        </c:pt>
                        <c:pt idx="236">
                          <c:v>790</c:v>
                        </c:pt>
                        <c:pt idx="237">
                          <c:v>795</c:v>
                        </c:pt>
                        <c:pt idx="238">
                          <c:v>800</c:v>
                        </c:pt>
                        <c:pt idx="239">
                          <c:v>805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HIGHconc_back!$F$2:$F$241</c15:sqref>
                        </c15:formulaRef>
                      </c:ext>
                    </c:extLst>
                    <c:numCache>
                      <c:formatCode>0.00</c:formatCode>
                      <c:ptCount val="240"/>
                      <c:pt idx="0">
                        <c:v>0</c:v>
                      </c:pt>
                      <c:pt idx="1">
                        <c:v>0.6172159090910363</c:v>
                      </c:pt>
                      <c:pt idx="2">
                        <c:v>1.2344318181820726</c:v>
                      </c:pt>
                      <c:pt idx="3">
                        <c:v>1.0866477272731523</c:v>
                      </c:pt>
                      <c:pt idx="4">
                        <c:v>1.4488636363642029</c:v>
                      </c:pt>
                      <c:pt idx="5">
                        <c:v>1.8110795454552537</c:v>
                      </c:pt>
                      <c:pt idx="6">
                        <c:v>15.943295454546174</c:v>
                      </c:pt>
                      <c:pt idx="7">
                        <c:v>4.3205113636372534</c:v>
                      </c:pt>
                      <c:pt idx="8">
                        <c:v>6.9777272727281749</c:v>
                      </c:pt>
                      <c:pt idx="9">
                        <c:v>7.8499431818191967</c:v>
                      </c:pt>
                      <c:pt idx="10">
                        <c:v>8.7221590909102176</c:v>
                      </c:pt>
                      <c:pt idx="11">
                        <c:v>9.5943750000012411</c:v>
                      </c:pt>
                      <c:pt idx="12">
                        <c:v>7.4065909090924347</c:v>
                      </c:pt>
                      <c:pt idx="13">
                        <c:v>8.0238068181834716</c:v>
                      </c:pt>
                      <c:pt idx="14">
                        <c:v>8.6410227272745068</c:v>
                      </c:pt>
                      <c:pt idx="15">
                        <c:v>5.4332386363657612</c:v>
                      </c:pt>
                      <c:pt idx="16">
                        <c:v>9.8754545454565807</c:v>
                      </c:pt>
                      <c:pt idx="17">
                        <c:v>6.1576704545478629</c:v>
                      </c:pt>
                      <c:pt idx="18">
                        <c:v>6.5198863636389133</c:v>
                      </c:pt>
                      <c:pt idx="19">
                        <c:v>6.8821022727299637</c:v>
                      </c:pt>
                      <c:pt idx="20">
                        <c:v>7.2443181818210149</c:v>
                      </c:pt>
                      <c:pt idx="21">
                        <c:v>7.6065340909120653</c:v>
                      </c:pt>
                      <c:pt idx="22">
                        <c:v>13.578750000002797</c:v>
                      </c:pt>
                      <c:pt idx="23">
                        <c:v>14.195965909093834</c:v>
                      </c:pt>
                      <c:pt idx="24">
                        <c:v>8.6931818181852183</c:v>
                      </c:pt>
                      <c:pt idx="25">
                        <c:v>15.430397727275906</c:v>
                      </c:pt>
                      <c:pt idx="26">
                        <c:v>16.047613636366943</c:v>
                      </c:pt>
                      <c:pt idx="27">
                        <c:v>16.66482954545798</c:v>
                      </c:pt>
                      <c:pt idx="28">
                        <c:v>10.14204545454942</c:v>
                      </c:pt>
                      <c:pt idx="29">
                        <c:v>10.504261363640472</c:v>
                      </c:pt>
                      <c:pt idx="30">
                        <c:v>3.2164772727308701</c:v>
                      </c:pt>
                      <c:pt idx="31">
                        <c:v>3.3236931818218989</c:v>
                      </c:pt>
                      <c:pt idx="32">
                        <c:v>3.4309090909129281</c:v>
                      </c:pt>
                      <c:pt idx="33">
                        <c:v>-4.8768749999955645</c:v>
                      </c:pt>
                      <c:pt idx="34">
                        <c:v>-5.024659090904521</c:v>
                      </c:pt>
                      <c:pt idx="35">
                        <c:v>-5.1724431818134775</c:v>
                      </c:pt>
                      <c:pt idx="36">
                        <c:v>-14.500227272723217</c:v>
                      </c:pt>
                      <c:pt idx="37">
                        <c:v>-24.338011363631658</c:v>
                      </c:pt>
                      <c:pt idx="38">
                        <c:v>-15.305795454541174</c:v>
                      </c:pt>
                      <c:pt idx="39">
                        <c:v>-15.708579545450151</c:v>
                      </c:pt>
                      <c:pt idx="40">
                        <c:v>-16.11136363635913</c:v>
                      </c:pt>
                      <c:pt idx="41">
                        <c:v>-16.514147727268107</c:v>
                      </c:pt>
                      <c:pt idx="42">
                        <c:v>-6.206931818176173</c:v>
                      </c:pt>
                      <c:pt idx="43">
                        <c:v>-17.319715909086064</c:v>
                      </c:pt>
                      <c:pt idx="44">
                        <c:v>-17.722499999995044</c:v>
                      </c:pt>
                      <c:pt idx="45">
                        <c:v>-18.125284090904021</c:v>
                      </c:pt>
                      <c:pt idx="46">
                        <c:v>-6.798068181811999</c:v>
                      </c:pt>
                      <c:pt idx="47">
                        <c:v>-6.9458522727209555</c:v>
                      </c:pt>
                      <c:pt idx="48">
                        <c:v>-7.093636363629912</c:v>
                      </c:pt>
                      <c:pt idx="49">
                        <c:v>-7.2414204545388685</c:v>
                      </c:pt>
                      <c:pt idx="50">
                        <c:v>-7.389204545447825</c:v>
                      </c:pt>
                      <c:pt idx="51">
                        <c:v>-7.5369886363567815</c:v>
                      </c:pt>
                      <c:pt idx="52">
                        <c:v>-7.684772727265738</c:v>
                      </c:pt>
                      <c:pt idx="53">
                        <c:v>-7.8325568181746945</c:v>
                      </c:pt>
                      <c:pt idx="54">
                        <c:v>-7.980340909083651</c:v>
                      </c:pt>
                      <c:pt idx="55">
                        <c:v>-8.1281249999926075</c:v>
                      </c:pt>
                      <c:pt idx="56">
                        <c:v>-8.275909090901564</c:v>
                      </c:pt>
                      <c:pt idx="57">
                        <c:v>-8.4236931818105205</c:v>
                      </c:pt>
                      <c:pt idx="58">
                        <c:v>-8.571477272719477</c:v>
                      </c:pt>
                      <c:pt idx="59">
                        <c:v>-8.7192613636284335</c:v>
                      </c:pt>
                      <c:pt idx="60">
                        <c:v>-8.86704545453739</c:v>
                      </c:pt>
                      <c:pt idx="61">
                        <c:v>-9.0148295454463465</c:v>
                      </c:pt>
                      <c:pt idx="62">
                        <c:v>-9.162613636355303</c:v>
                      </c:pt>
                      <c:pt idx="63">
                        <c:v>-9.3103977272642595</c:v>
                      </c:pt>
                      <c:pt idx="64">
                        <c:v>-9.458181818173216</c:v>
                      </c:pt>
                      <c:pt idx="65">
                        <c:v>-26.180965909083586</c:v>
                      </c:pt>
                      <c:pt idx="66">
                        <c:v>-26.583749999992566</c:v>
                      </c:pt>
                      <c:pt idx="67">
                        <c:v>-44.07153409090057</c:v>
                      </c:pt>
                      <c:pt idx="68">
                        <c:v>-44.729318181809532</c:v>
                      </c:pt>
                      <c:pt idx="69">
                        <c:v>-45.387102272718494</c:v>
                      </c:pt>
                      <c:pt idx="70">
                        <c:v>-46.044886363627462</c:v>
                      </c:pt>
                      <c:pt idx="71">
                        <c:v>-46.702670454536424</c:v>
                      </c:pt>
                      <c:pt idx="72">
                        <c:v>-47.360454545445386</c:v>
                      </c:pt>
                      <c:pt idx="73">
                        <c:v>-48.018238636354347</c:v>
                      </c:pt>
                      <c:pt idx="74">
                        <c:v>-67.54602272726224</c:v>
                      </c:pt>
                      <c:pt idx="75">
                        <c:v>-68.458806818171198</c:v>
                      </c:pt>
                      <c:pt idx="76">
                        <c:v>-69.37159090908014</c:v>
                      </c:pt>
                      <c:pt idx="77">
                        <c:v>-70.284374999989083</c:v>
                      </c:pt>
                      <c:pt idx="78">
                        <c:v>-71.19715909089804</c:v>
                      </c:pt>
                      <c:pt idx="79">
                        <c:v>-51.964943181808131</c:v>
                      </c:pt>
                      <c:pt idx="80">
                        <c:v>-32.222727272718259</c:v>
                      </c:pt>
                      <c:pt idx="81">
                        <c:v>-11.970511363625477</c:v>
                      </c:pt>
                      <c:pt idx="82">
                        <c:v>-12.118295454534433</c:v>
                      </c:pt>
                      <c:pt idx="83">
                        <c:v>-12.26607954544339</c:v>
                      </c:pt>
                      <c:pt idx="84">
                        <c:v>9.0061363636464353</c:v>
                      </c:pt>
                      <c:pt idx="85">
                        <c:v>-12.561647727261303</c:v>
                      </c:pt>
                      <c:pt idx="86">
                        <c:v>-12.709431818170259</c:v>
                      </c:pt>
                      <c:pt idx="87">
                        <c:v>9.3277840909195238</c:v>
                      </c:pt>
                      <c:pt idx="88">
                        <c:v>-13.004999999988172</c:v>
                      </c:pt>
                      <c:pt idx="108">
                        <c:v>67.335068181826884</c:v>
                      </c:pt>
                      <c:pt idx="109">
                        <c:v>264.87951136364512</c:v>
                      </c:pt>
                      <c:pt idx="110">
                        <c:v>463.44395454546333</c:v>
                      </c:pt>
                      <c:pt idx="111">
                        <c:v>663.02839772728157</c:v>
                      </c:pt>
                      <c:pt idx="112">
                        <c:v>863.63284090909963</c:v>
                      </c:pt>
                      <c:pt idx="113">
                        <c:v>1065.2572840909179</c:v>
                      </c:pt>
                      <c:pt idx="114">
                        <c:v>1267.901727272736</c:v>
                      </c:pt>
                      <c:pt idx="115">
                        <c:v>1471.5661704545544</c:v>
                      </c:pt>
                      <c:pt idx="116">
                        <c:v>1676.2506136363725</c:v>
                      </c:pt>
                      <c:pt idx="117">
                        <c:v>1881.9550568181905</c:v>
                      </c:pt>
                      <c:pt idx="118">
                        <c:v>2088.6795000000093</c:v>
                      </c:pt>
                      <c:pt idx="119">
                        <c:v>2296.4239431818273</c:v>
                      </c:pt>
                      <c:pt idx="120">
                        <c:v>2505.1883863636453</c:v>
                      </c:pt>
                      <c:pt idx="121">
                        <c:v>2714.9728295454634</c:v>
                      </c:pt>
                      <c:pt idx="122">
                        <c:v>2925.7772727272818</c:v>
                      </c:pt>
                      <c:pt idx="123">
                        <c:v>3137.6017159091002</c:v>
                      </c:pt>
                      <c:pt idx="124">
                        <c:v>3350.4461590909186</c:v>
                      </c:pt>
                      <c:pt idx="125">
                        <c:v>3564.3106022727366</c:v>
                      </c:pt>
                      <c:pt idx="126">
                        <c:v>3779.1950454545549</c:v>
                      </c:pt>
                      <c:pt idx="127">
                        <c:v>3995.0994886363728</c:v>
                      </c:pt>
                      <c:pt idx="128">
                        <c:v>4212.0239318181912</c:v>
                      </c:pt>
                      <c:pt idx="129">
                        <c:v>4429.9683750000095</c:v>
                      </c:pt>
                      <c:pt idx="130">
                        <c:v>4648.9328181818273</c:v>
                      </c:pt>
                      <c:pt idx="131">
                        <c:v>4868.9172613636456</c:v>
                      </c:pt>
                      <c:pt idx="132">
                        <c:v>5089.9217045454643</c:v>
                      </c:pt>
                      <c:pt idx="133">
                        <c:v>5311.9461477272826</c:v>
                      </c:pt>
                      <c:pt idx="134">
                        <c:v>5534.9905909091003</c:v>
                      </c:pt>
                      <c:pt idx="135">
                        <c:v>5759.0550340909185</c:v>
                      </c:pt>
                      <c:pt idx="136">
                        <c:v>5984.1394772727363</c:v>
                      </c:pt>
                      <c:pt idx="137">
                        <c:v>6210.2439204545544</c:v>
                      </c:pt>
                      <c:pt idx="138">
                        <c:v>6437.368363636373</c:v>
                      </c:pt>
                      <c:pt idx="139">
                        <c:v>6665.5128068181912</c:v>
                      </c:pt>
                      <c:pt idx="140">
                        <c:v>6894.6772500000097</c:v>
                      </c:pt>
                      <c:pt idx="141">
                        <c:v>7124.8616931818269</c:v>
                      </c:pt>
                      <c:pt idx="142">
                        <c:v>7356.0661363636464</c:v>
                      </c:pt>
                      <c:pt idx="143">
                        <c:v>7588.2905795454635</c:v>
                      </c:pt>
                      <c:pt idx="144">
                        <c:v>7821.535022727282</c:v>
                      </c:pt>
                      <c:pt idx="145">
                        <c:v>8055.7994659091009</c:v>
                      </c:pt>
                      <c:pt idx="146">
                        <c:v>8291.0839090909194</c:v>
                      </c:pt>
                      <c:pt idx="147">
                        <c:v>8527.3883522727374</c:v>
                      </c:pt>
                      <c:pt idx="148">
                        <c:v>8764.712795454554</c:v>
                      </c:pt>
                      <c:pt idx="149">
                        <c:v>9003.0572386363729</c:v>
                      </c:pt>
                      <c:pt idx="150">
                        <c:v>9242.4216818181903</c:v>
                      </c:pt>
                      <c:pt idx="151">
                        <c:v>9482.8061250000101</c:v>
                      </c:pt>
                      <c:pt idx="152">
                        <c:v>9724.2105681818284</c:v>
                      </c:pt>
                      <c:pt idx="153">
                        <c:v>9966.6350113636454</c:v>
                      </c:pt>
                      <c:pt idx="154">
                        <c:v>10210.079454545465</c:v>
                      </c:pt>
                      <c:pt idx="155">
                        <c:v>10454.543897727282</c:v>
                      </c:pt>
                      <c:pt idx="156">
                        <c:v>10700.028340909101</c:v>
                      </c:pt>
                      <c:pt idx="157">
                        <c:v>10946.532784090918</c:v>
                      </c:pt>
                      <c:pt idx="158">
                        <c:v>11194.057227272737</c:v>
                      </c:pt>
                      <c:pt idx="159">
                        <c:v>11442.601670454555</c:v>
                      </c:pt>
                      <c:pt idx="160">
                        <c:v>11692.166113636373</c:v>
                      </c:pt>
                      <c:pt idx="161">
                        <c:v>11942.750556818193</c:v>
                      </c:pt>
                      <c:pt idx="162">
                        <c:v>12194.35500000001</c:v>
                      </c:pt>
                      <c:pt idx="163">
                        <c:v>12446.979443181828</c:v>
                      </c:pt>
                      <c:pt idx="164">
                        <c:v>12700.623886363646</c:v>
                      </c:pt>
                      <c:pt idx="165">
                        <c:v>12955.288329545465</c:v>
                      </c:pt>
                      <c:pt idx="166">
                        <c:v>13210.972772727282</c:v>
                      </c:pt>
                      <c:pt idx="167">
                        <c:v>13467.677215909102</c:v>
                      </c:pt>
                      <c:pt idx="168">
                        <c:v>13412.449431818193</c:v>
                      </c:pt>
                      <c:pt idx="169">
                        <c:v>13468.656647727283</c:v>
                      </c:pt>
                      <c:pt idx="170">
                        <c:v>13780.883863636376</c:v>
                      </c:pt>
                      <c:pt idx="171">
                        <c:v>13859.531079545468</c:v>
                      </c:pt>
                      <c:pt idx="172">
                        <c:v>13816.798295454559</c:v>
                      </c:pt>
                      <c:pt idx="173">
                        <c:v>13794.210511363648</c:v>
                      </c:pt>
                      <c:pt idx="174">
                        <c:v>13817.01272727274</c:v>
                      </c:pt>
                      <c:pt idx="175">
                        <c:v>13985.67494318183</c:v>
                      </c:pt>
                      <c:pt idx="176">
                        <c:v>13929.937159090921</c:v>
                      </c:pt>
                      <c:pt idx="177">
                        <c:v>14072.079375000012</c:v>
                      </c:pt>
                      <c:pt idx="178">
                        <c:v>14469.221590909105</c:v>
                      </c:pt>
                      <c:pt idx="179">
                        <c:v>15335.053806818198</c:v>
                      </c:pt>
                      <c:pt idx="180">
                        <c:v>16059.106022727286</c:v>
                      </c:pt>
                      <c:pt idx="181">
                        <c:v>16505.463238636377</c:v>
                      </c:pt>
                      <c:pt idx="182">
                        <c:v>16427.030454545464</c:v>
                      </c:pt>
                      <c:pt idx="183">
                        <c:v>16103.032670454561</c:v>
                      </c:pt>
                      <c:pt idx="184">
                        <c:v>15959.064886363652</c:v>
                      </c:pt>
                      <c:pt idx="185">
                        <c:v>15782.202102272739</c:v>
                      </c:pt>
                      <c:pt idx="186">
                        <c:v>16012.319318181833</c:v>
                      </c:pt>
                      <c:pt idx="187">
                        <c:v>16271.761534090923</c:v>
                      </c:pt>
                      <c:pt idx="188">
                        <c:v>16869.843750000015</c:v>
                      </c:pt>
                      <c:pt idx="189">
                        <c:v>17306.255965909106</c:v>
                      </c:pt>
                      <c:pt idx="190">
                        <c:v>17462.168181818197</c:v>
                      </c:pt>
                      <c:pt idx="191">
                        <c:v>17704.525397727284</c:v>
                      </c:pt>
                      <c:pt idx="192">
                        <c:v>17570.502613636374</c:v>
                      </c:pt>
                      <c:pt idx="193">
                        <c:v>17343.40482954547</c:v>
                      </c:pt>
                      <c:pt idx="194">
                        <c:v>17198.41704545456</c:v>
                      </c:pt>
                      <c:pt idx="195">
                        <c:v>16988.659261363653</c:v>
                      </c:pt>
                      <c:pt idx="196">
                        <c:v>16712.601477272743</c:v>
                      </c:pt>
                      <c:pt idx="197">
                        <c:v>16156.298693181834</c:v>
                      </c:pt>
                      <c:pt idx="198">
                        <c:v>16445.065909090925</c:v>
                      </c:pt>
                      <c:pt idx="199">
                        <c:v>17939.728125000016</c:v>
                      </c:pt>
                      <c:pt idx="200">
                        <c:v>18959.070340909104</c:v>
                      </c:pt>
                      <c:pt idx="201">
                        <c:v>19365.392556818198</c:v>
                      </c:pt>
                      <c:pt idx="202">
                        <c:v>19111.774772727284</c:v>
                      </c:pt>
                      <c:pt idx="203">
                        <c:v>18373.401988636382</c:v>
                      </c:pt>
                      <c:pt idx="204">
                        <c:v>18552.519204545471</c:v>
                      </c:pt>
                      <c:pt idx="205">
                        <c:v>19120.766420454565</c:v>
                      </c:pt>
                      <c:pt idx="206">
                        <c:v>19565.083636363648</c:v>
                      </c:pt>
                      <c:pt idx="207">
                        <c:v>20441.625852272744</c:v>
                      </c:pt>
                      <c:pt idx="208">
                        <c:v>20666.388068181834</c:v>
                      </c:pt>
                      <c:pt idx="209">
                        <c:v>19756.400284090927</c:v>
                      </c:pt>
                      <c:pt idx="210">
                        <c:v>18931.072500000017</c:v>
                      </c:pt>
                      <c:pt idx="211">
                        <c:v>18497.934715909105</c:v>
                      </c:pt>
                      <c:pt idx="212">
                        <c:v>19081.226931818197</c:v>
                      </c:pt>
                      <c:pt idx="213">
                        <c:v>18466.274147727294</c:v>
                      </c:pt>
                      <c:pt idx="214">
                        <c:v>17840.101363636382</c:v>
                      </c:pt>
                      <c:pt idx="215">
                        <c:v>18111.018579545471</c:v>
                      </c:pt>
                      <c:pt idx="216">
                        <c:v>18841.445795454561</c:v>
                      </c:pt>
                      <c:pt idx="217">
                        <c:v>18446.303011363652</c:v>
                      </c:pt>
                      <c:pt idx="218">
                        <c:v>18257.710227272746</c:v>
                      </c:pt>
                      <c:pt idx="219">
                        <c:v>18100.482443181834</c:v>
                      </c:pt>
                      <c:pt idx="220">
                        <c:v>17975.384659090927</c:v>
                      </c:pt>
                      <c:pt idx="221">
                        <c:v>18247.831875000018</c:v>
                      </c:pt>
                      <c:pt idx="222">
                        <c:v>19036.399090909108</c:v>
                      </c:pt>
                      <c:pt idx="223">
                        <c:v>18835.821306818201</c:v>
                      </c:pt>
                      <c:pt idx="224">
                        <c:v>18667.883522727294</c:v>
                      </c:pt>
                      <c:pt idx="225">
                        <c:v>18158.500738636383</c:v>
                      </c:pt>
                      <c:pt idx="226">
                        <c:v>17149.827954545475</c:v>
                      </c:pt>
                      <c:pt idx="227">
                        <c:v>17037.735170454562</c:v>
                      </c:pt>
                      <c:pt idx="228">
                        <c:v>17381.582386363658</c:v>
                      </c:pt>
                      <c:pt idx="229">
                        <c:v>17728.489602272748</c:v>
                      </c:pt>
                      <c:pt idx="230">
                        <c:v>17729.616818181839</c:v>
                      </c:pt>
                      <c:pt idx="231">
                        <c:v>17729.214034090932</c:v>
                      </c:pt>
                      <c:pt idx="232">
                        <c:v>17373.851250000022</c:v>
                      </c:pt>
                      <c:pt idx="233">
                        <c:v>17328.568465909109</c:v>
                      </c:pt>
                      <c:pt idx="234">
                        <c:v>17161.905681818203</c:v>
                      </c:pt>
                      <c:pt idx="235">
                        <c:v>16711.427897727295</c:v>
                      </c:pt>
                      <c:pt idx="236">
                        <c:v>16374.680113636385</c:v>
                      </c:pt>
                      <c:pt idx="237">
                        <c:v>16113.412329545474</c:v>
                      </c:pt>
                      <c:pt idx="238">
                        <c:v>17438.754545454565</c:v>
                      </c:pt>
                      <c:pt idx="239">
                        <c:v>17753.021761363656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2AC-4E50-9E19-6755C20EA40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HIGHconc_back!$G$1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HIGHconc_back!$A$2:$C$241</c15:sqref>
                        </c15:formulaRef>
                      </c:ext>
                    </c:extLst>
                    <c:multiLvlStrCache>
                      <c:ptCount val="240"/>
                      <c:lvl>
                        <c:pt idx="0">
                          <c:v>69.5</c:v>
                        </c:pt>
                        <c:pt idx="1">
                          <c:v>69.5</c:v>
                        </c:pt>
                        <c:pt idx="2">
                          <c:v>69.5</c:v>
                        </c:pt>
                        <c:pt idx="3">
                          <c:v>69.4</c:v>
                        </c:pt>
                        <c:pt idx="4">
                          <c:v>69.4</c:v>
                        </c:pt>
                        <c:pt idx="5">
                          <c:v>69.4</c:v>
                        </c:pt>
                        <c:pt idx="6">
                          <c:v>70.3</c:v>
                        </c:pt>
                        <c:pt idx="7">
                          <c:v>69.5</c:v>
                        </c:pt>
                        <c:pt idx="8">
                          <c:v>69.6</c:v>
                        </c:pt>
                        <c:pt idx="9">
                          <c:v>69.6</c:v>
                        </c:pt>
                        <c:pt idx="10">
                          <c:v>69.6</c:v>
                        </c:pt>
                        <c:pt idx="11">
                          <c:v>69.6</c:v>
                        </c:pt>
                        <c:pt idx="12">
                          <c:v>69.5</c:v>
                        </c:pt>
                        <c:pt idx="13">
                          <c:v>69.5</c:v>
                        </c:pt>
                        <c:pt idx="14">
                          <c:v>69.5</c:v>
                        </c:pt>
                        <c:pt idx="15">
                          <c:v>69.4</c:v>
                        </c:pt>
                        <c:pt idx="16">
                          <c:v>69.5</c:v>
                        </c:pt>
                        <c:pt idx="17">
                          <c:v>69.4</c:v>
                        </c:pt>
                        <c:pt idx="18">
                          <c:v>69.4</c:v>
                        </c:pt>
                        <c:pt idx="19">
                          <c:v>69.4</c:v>
                        </c:pt>
                        <c:pt idx="20">
                          <c:v>69.4</c:v>
                        </c:pt>
                        <c:pt idx="21">
                          <c:v>69.4</c:v>
                        </c:pt>
                        <c:pt idx="22">
                          <c:v>69.5</c:v>
                        </c:pt>
                        <c:pt idx="23">
                          <c:v>69.5</c:v>
                        </c:pt>
                        <c:pt idx="24">
                          <c:v>69.4</c:v>
                        </c:pt>
                        <c:pt idx="25">
                          <c:v>69.5</c:v>
                        </c:pt>
                        <c:pt idx="26">
                          <c:v>69.5</c:v>
                        </c:pt>
                        <c:pt idx="27">
                          <c:v>69.5</c:v>
                        </c:pt>
                        <c:pt idx="28">
                          <c:v>69.4</c:v>
                        </c:pt>
                        <c:pt idx="29">
                          <c:v>69.4</c:v>
                        </c:pt>
                        <c:pt idx="30">
                          <c:v>69.3</c:v>
                        </c:pt>
                        <c:pt idx="31">
                          <c:v>69.3</c:v>
                        </c:pt>
                        <c:pt idx="32">
                          <c:v>69.3</c:v>
                        </c:pt>
                        <c:pt idx="33">
                          <c:v>69.2</c:v>
                        </c:pt>
                        <c:pt idx="34">
                          <c:v>69.2</c:v>
                        </c:pt>
                        <c:pt idx="35">
                          <c:v>69.2</c:v>
                        </c:pt>
                        <c:pt idx="36">
                          <c:v>69.1</c:v>
                        </c:pt>
                        <c:pt idx="37">
                          <c:v>69</c:v>
                        </c:pt>
                        <c:pt idx="38">
                          <c:v>69.1</c:v>
                        </c:pt>
                        <c:pt idx="39">
                          <c:v>69.1</c:v>
                        </c:pt>
                        <c:pt idx="40">
                          <c:v>69.1</c:v>
                        </c:pt>
                        <c:pt idx="41">
                          <c:v>69.1</c:v>
                        </c:pt>
                        <c:pt idx="42">
                          <c:v>69.2</c:v>
                        </c:pt>
                        <c:pt idx="43">
                          <c:v>69.1</c:v>
                        </c:pt>
                        <c:pt idx="44">
                          <c:v>69.1</c:v>
                        </c:pt>
                        <c:pt idx="45">
                          <c:v>69.1</c:v>
                        </c:pt>
                        <c:pt idx="46">
                          <c:v>69.2</c:v>
                        </c:pt>
                        <c:pt idx="47">
                          <c:v>69.2</c:v>
                        </c:pt>
                        <c:pt idx="48">
                          <c:v>69.2</c:v>
                        </c:pt>
                        <c:pt idx="49">
                          <c:v>69.2</c:v>
                        </c:pt>
                        <c:pt idx="50">
                          <c:v>69.2</c:v>
                        </c:pt>
                        <c:pt idx="51">
                          <c:v>69.2</c:v>
                        </c:pt>
                        <c:pt idx="52">
                          <c:v>69.2</c:v>
                        </c:pt>
                        <c:pt idx="53">
                          <c:v>69.2</c:v>
                        </c:pt>
                        <c:pt idx="54">
                          <c:v>69.2</c:v>
                        </c:pt>
                        <c:pt idx="55">
                          <c:v>69.2</c:v>
                        </c:pt>
                        <c:pt idx="56">
                          <c:v>69.2</c:v>
                        </c:pt>
                        <c:pt idx="57">
                          <c:v>69.2</c:v>
                        </c:pt>
                        <c:pt idx="58">
                          <c:v>69.2</c:v>
                        </c:pt>
                        <c:pt idx="59">
                          <c:v>69.2</c:v>
                        </c:pt>
                        <c:pt idx="60">
                          <c:v>69.2</c:v>
                        </c:pt>
                        <c:pt idx="61">
                          <c:v>69.2</c:v>
                        </c:pt>
                        <c:pt idx="62">
                          <c:v>69.2</c:v>
                        </c:pt>
                        <c:pt idx="63">
                          <c:v>69.2</c:v>
                        </c:pt>
                        <c:pt idx="64">
                          <c:v>69.2</c:v>
                        </c:pt>
                        <c:pt idx="65">
                          <c:v>69.1</c:v>
                        </c:pt>
                        <c:pt idx="66">
                          <c:v>69.1</c:v>
                        </c:pt>
                        <c:pt idx="67">
                          <c:v>69</c:v>
                        </c:pt>
                        <c:pt idx="68">
                          <c:v>69</c:v>
                        </c:pt>
                        <c:pt idx="69">
                          <c:v>69</c:v>
                        </c:pt>
                        <c:pt idx="70">
                          <c:v>69</c:v>
                        </c:pt>
                        <c:pt idx="71">
                          <c:v>69</c:v>
                        </c:pt>
                        <c:pt idx="72">
                          <c:v>69</c:v>
                        </c:pt>
                        <c:pt idx="73">
                          <c:v>69</c:v>
                        </c:pt>
                        <c:pt idx="74">
                          <c:v>68.9</c:v>
                        </c:pt>
                        <c:pt idx="75">
                          <c:v>68.9</c:v>
                        </c:pt>
                        <c:pt idx="76">
                          <c:v>68.9</c:v>
                        </c:pt>
                        <c:pt idx="77">
                          <c:v>68.9</c:v>
                        </c:pt>
                        <c:pt idx="78">
                          <c:v>68.9</c:v>
                        </c:pt>
                        <c:pt idx="79">
                          <c:v>69</c:v>
                        </c:pt>
                        <c:pt idx="80">
                          <c:v>69.1</c:v>
                        </c:pt>
                        <c:pt idx="81">
                          <c:v>69.2</c:v>
                        </c:pt>
                        <c:pt idx="82">
                          <c:v>69.2</c:v>
                        </c:pt>
                        <c:pt idx="83">
                          <c:v>69.2</c:v>
                        </c:pt>
                        <c:pt idx="84">
                          <c:v>69.3</c:v>
                        </c:pt>
                        <c:pt idx="85">
                          <c:v>69.2</c:v>
                        </c:pt>
                        <c:pt idx="86">
                          <c:v>69.2</c:v>
                        </c:pt>
                        <c:pt idx="87">
                          <c:v>69.3</c:v>
                        </c:pt>
                        <c:pt idx="88">
                          <c:v>69.2</c:v>
                        </c:pt>
                        <c:pt idx="108">
                          <c:v>69.6</c:v>
                        </c:pt>
                        <c:pt idx="109">
                          <c:v>70.6</c:v>
                        </c:pt>
                        <c:pt idx="110">
                          <c:v>71.6</c:v>
                        </c:pt>
                        <c:pt idx="111">
                          <c:v>72.6</c:v>
                        </c:pt>
                        <c:pt idx="112">
                          <c:v>73.6</c:v>
                        </c:pt>
                        <c:pt idx="113">
                          <c:v>74.6</c:v>
                        </c:pt>
                        <c:pt idx="114">
                          <c:v>75.6</c:v>
                        </c:pt>
                        <c:pt idx="115">
                          <c:v>76.6</c:v>
                        </c:pt>
                        <c:pt idx="116">
                          <c:v>77.6</c:v>
                        </c:pt>
                        <c:pt idx="117">
                          <c:v>78.6</c:v>
                        </c:pt>
                        <c:pt idx="118">
                          <c:v>79.6</c:v>
                        </c:pt>
                        <c:pt idx="119">
                          <c:v>80.6</c:v>
                        </c:pt>
                        <c:pt idx="120">
                          <c:v>81.6</c:v>
                        </c:pt>
                        <c:pt idx="121">
                          <c:v>82.6</c:v>
                        </c:pt>
                        <c:pt idx="122">
                          <c:v>83.6</c:v>
                        </c:pt>
                        <c:pt idx="123">
                          <c:v>84.6</c:v>
                        </c:pt>
                        <c:pt idx="124">
                          <c:v>85.6</c:v>
                        </c:pt>
                        <c:pt idx="125">
                          <c:v>86.6</c:v>
                        </c:pt>
                        <c:pt idx="126">
                          <c:v>87.6</c:v>
                        </c:pt>
                        <c:pt idx="127">
                          <c:v>88.6</c:v>
                        </c:pt>
                        <c:pt idx="128">
                          <c:v>89.6</c:v>
                        </c:pt>
                        <c:pt idx="129">
                          <c:v>90.6</c:v>
                        </c:pt>
                        <c:pt idx="130">
                          <c:v>91.6</c:v>
                        </c:pt>
                        <c:pt idx="131">
                          <c:v>92.6</c:v>
                        </c:pt>
                        <c:pt idx="132">
                          <c:v>93.6</c:v>
                        </c:pt>
                        <c:pt idx="133">
                          <c:v>94.6</c:v>
                        </c:pt>
                        <c:pt idx="134">
                          <c:v>95.6</c:v>
                        </c:pt>
                        <c:pt idx="135">
                          <c:v>96.6</c:v>
                        </c:pt>
                        <c:pt idx="136">
                          <c:v>97.6</c:v>
                        </c:pt>
                        <c:pt idx="137">
                          <c:v>98.6</c:v>
                        </c:pt>
                        <c:pt idx="138">
                          <c:v>99.6</c:v>
                        </c:pt>
                        <c:pt idx="139">
                          <c:v>100.6</c:v>
                        </c:pt>
                        <c:pt idx="140">
                          <c:v>101.6</c:v>
                        </c:pt>
                        <c:pt idx="141">
                          <c:v>102.6</c:v>
                        </c:pt>
                        <c:pt idx="142">
                          <c:v>103.6</c:v>
                        </c:pt>
                        <c:pt idx="143">
                          <c:v>104.6</c:v>
                        </c:pt>
                        <c:pt idx="144">
                          <c:v>105.6</c:v>
                        </c:pt>
                        <c:pt idx="145">
                          <c:v>106.6</c:v>
                        </c:pt>
                        <c:pt idx="146">
                          <c:v>107.6</c:v>
                        </c:pt>
                        <c:pt idx="147">
                          <c:v>108.6</c:v>
                        </c:pt>
                        <c:pt idx="148">
                          <c:v>109.6</c:v>
                        </c:pt>
                        <c:pt idx="149">
                          <c:v>110.6</c:v>
                        </c:pt>
                        <c:pt idx="150">
                          <c:v>111.6</c:v>
                        </c:pt>
                        <c:pt idx="151">
                          <c:v>112.6</c:v>
                        </c:pt>
                        <c:pt idx="152">
                          <c:v>113.6</c:v>
                        </c:pt>
                        <c:pt idx="153">
                          <c:v>114.6</c:v>
                        </c:pt>
                        <c:pt idx="154">
                          <c:v>115.6</c:v>
                        </c:pt>
                        <c:pt idx="155">
                          <c:v>116.6</c:v>
                        </c:pt>
                        <c:pt idx="156">
                          <c:v>117.6</c:v>
                        </c:pt>
                        <c:pt idx="157">
                          <c:v>118.6</c:v>
                        </c:pt>
                        <c:pt idx="158">
                          <c:v>119.6</c:v>
                        </c:pt>
                        <c:pt idx="159">
                          <c:v>120.6</c:v>
                        </c:pt>
                        <c:pt idx="160">
                          <c:v>121.6</c:v>
                        </c:pt>
                        <c:pt idx="161">
                          <c:v>122.6</c:v>
                        </c:pt>
                        <c:pt idx="162">
                          <c:v>123.6</c:v>
                        </c:pt>
                        <c:pt idx="163">
                          <c:v>124.6</c:v>
                        </c:pt>
                        <c:pt idx="164">
                          <c:v>125.6</c:v>
                        </c:pt>
                        <c:pt idx="165">
                          <c:v>126.6</c:v>
                        </c:pt>
                        <c:pt idx="166">
                          <c:v>127.6</c:v>
                        </c:pt>
                        <c:pt idx="167">
                          <c:v>128.6</c:v>
                        </c:pt>
                        <c:pt idx="168">
                          <c:v>127.7</c:v>
                        </c:pt>
                        <c:pt idx="169">
                          <c:v>127.3</c:v>
                        </c:pt>
                        <c:pt idx="170">
                          <c:v>128</c:v>
                        </c:pt>
                        <c:pt idx="171">
                          <c:v>127.7</c:v>
                        </c:pt>
                        <c:pt idx="172">
                          <c:v>126.9</c:v>
                        </c:pt>
                        <c:pt idx="173">
                          <c:v>126.2</c:v>
                        </c:pt>
                        <c:pt idx="174">
                          <c:v>125.7</c:v>
                        </c:pt>
                        <c:pt idx="175">
                          <c:v>125.8</c:v>
                        </c:pt>
                        <c:pt idx="176">
                          <c:v>125</c:v>
                        </c:pt>
                        <c:pt idx="177">
                          <c:v>125</c:v>
                        </c:pt>
                        <c:pt idx="178">
                          <c:v>126</c:v>
                        </c:pt>
                        <c:pt idx="179">
                          <c:v>128.8</c:v>
                        </c:pt>
                        <c:pt idx="180">
                          <c:v>131</c:v>
                        </c:pt>
                        <c:pt idx="181">
                          <c:v>132.1</c:v>
                        </c:pt>
                        <c:pt idx="182">
                          <c:v>131.2</c:v>
                        </c:pt>
                        <c:pt idx="183">
                          <c:v>129.4</c:v>
                        </c:pt>
                        <c:pt idx="184">
                          <c:v>128.3</c:v>
                        </c:pt>
                        <c:pt idx="185">
                          <c:v>127.1</c:v>
                        </c:pt>
                        <c:pt idx="186">
                          <c:v>127.4</c:v>
                        </c:pt>
                        <c:pt idx="187">
                          <c:v>127.8</c:v>
                        </c:pt>
                        <c:pt idx="188">
                          <c:v>129.4</c:v>
                        </c:pt>
                        <c:pt idx="189">
                          <c:v>130.4</c:v>
                        </c:pt>
                        <c:pt idx="190">
                          <c:v>130.4</c:v>
                        </c:pt>
                        <c:pt idx="191">
                          <c:v>130.7</c:v>
                        </c:pt>
                        <c:pt idx="192">
                          <c:v>129.7</c:v>
                        </c:pt>
                        <c:pt idx="193">
                          <c:v>128.4</c:v>
                        </c:pt>
                        <c:pt idx="194">
                          <c:v>127.4</c:v>
                        </c:pt>
                        <c:pt idx="195">
                          <c:v>126.2</c:v>
                        </c:pt>
                        <c:pt idx="196">
                          <c:v>124.8</c:v>
                        </c:pt>
                        <c:pt idx="197">
                          <c:v>122.5</c:v>
                        </c:pt>
                        <c:pt idx="198">
                          <c:v>123</c:v>
                        </c:pt>
                        <c:pt idx="199">
                          <c:v>127.4</c:v>
                        </c:pt>
                        <c:pt idx="200">
                          <c:v>130.2</c:v>
                        </c:pt>
                        <c:pt idx="201">
                          <c:v>131</c:v>
                        </c:pt>
                        <c:pt idx="202">
                          <c:v>129.7</c:v>
                        </c:pt>
                        <c:pt idx="203">
                          <c:v>126.9</c:v>
                        </c:pt>
                        <c:pt idx="204">
                          <c:v>127</c:v>
                        </c:pt>
                        <c:pt idx="205">
                          <c:v>128.3</c:v>
                        </c:pt>
                        <c:pt idx="206">
                          <c:v>129.2</c:v>
                        </c:pt>
                        <c:pt idx="207">
                          <c:v>131.4</c:v>
                        </c:pt>
                        <c:pt idx="208">
                          <c:v>131.6</c:v>
                        </c:pt>
                        <c:pt idx="209">
                          <c:v>128.4</c:v>
                        </c:pt>
                        <c:pt idx="210">
                          <c:v>125.5</c:v>
                        </c:pt>
                        <c:pt idx="211">
                          <c:v>123.8</c:v>
                        </c:pt>
                        <c:pt idx="212">
                          <c:v>125.1</c:v>
                        </c:pt>
                        <c:pt idx="213">
                          <c:v>122.9</c:v>
                        </c:pt>
                        <c:pt idx="214">
                          <c:v>120.7</c:v>
                        </c:pt>
                        <c:pt idx="215">
                          <c:v>121.1</c:v>
                        </c:pt>
                        <c:pt idx="216">
                          <c:v>122.8</c:v>
                        </c:pt>
                        <c:pt idx="217">
                          <c:v>121.3</c:v>
                        </c:pt>
                        <c:pt idx="218">
                          <c:v>120.4</c:v>
                        </c:pt>
                        <c:pt idx="219">
                          <c:v>119.6</c:v>
                        </c:pt>
                        <c:pt idx="220">
                          <c:v>118.9</c:v>
                        </c:pt>
                        <c:pt idx="221">
                          <c:v>119.3</c:v>
                        </c:pt>
                        <c:pt idx="222">
                          <c:v>121.1</c:v>
                        </c:pt>
                        <c:pt idx="223">
                          <c:v>120.2</c:v>
                        </c:pt>
                        <c:pt idx="224">
                          <c:v>119.4</c:v>
                        </c:pt>
                        <c:pt idx="225">
                          <c:v>117.7</c:v>
                        </c:pt>
                        <c:pt idx="226">
                          <c:v>114.7</c:v>
                        </c:pt>
                        <c:pt idx="227">
                          <c:v>114.1</c:v>
                        </c:pt>
                        <c:pt idx="228">
                          <c:v>114.7</c:v>
                        </c:pt>
                        <c:pt idx="229">
                          <c:v>115.3</c:v>
                        </c:pt>
                        <c:pt idx="230">
                          <c:v>115</c:v>
                        </c:pt>
                        <c:pt idx="231">
                          <c:v>114.7</c:v>
                        </c:pt>
                        <c:pt idx="232">
                          <c:v>113.5</c:v>
                        </c:pt>
                        <c:pt idx="233">
                          <c:v>113.1</c:v>
                        </c:pt>
                        <c:pt idx="234">
                          <c:v>112.4</c:v>
                        </c:pt>
                        <c:pt idx="235">
                          <c:v>111</c:v>
                        </c:pt>
                        <c:pt idx="236">
                          <c:v>109.9</c:v>
                        </c:pt>
                        <c:pt idx="237">
                          <c:v>109</c:v>
                        </c:pt>
                        <c:pt idx="238">
                          <c:v>112</c:v>
                        </c:pt>
                        <c:pt idx="239">
                          <c:v>112.5</c:v>
                        </c:pt>
                      </c:lvl>
                      <c:lvl>
                        <c:pt idx="0">
                          <c:v>1/28/2022 16:31</c:v>
                        </c:pt>
                        <c:pt idx="1">
                          <c:v>1/28/2022 16:31</c:v>
                        </c:pt>
                        <c:pt idx="2">
                          <c:v>1/28/2022 16:31</c:v>
                        </c:pt>
                        <c:pt idx="3">
                          <c:v>1/28/2022 16:31</c:v>
                        </c:pt>
                        <c:pt idx="4">
                          <c:v>1/28/2022 16:31</c:v>
                        </c:pt>
                        <c:pt idx="5">
                          <c:v>1/28/2022 16:31</c:v>
                        </c:pt>
                        <c:pt idx="6">
                          <c:v>1/28/2022 16:31</c:v>
                        </c:pt>
                        <c:pt idx="7">
                          <c:v>1/28/2022 16:31</c:v>
                        </c:pt>
                        <c:pt idx="8">
                          <c:v>1/28/2022 16:31</c:v>
                        </c:pt>
                        <c:pt idx="9">
                          <c:v>1/28/2022 16:31</c:v>
                        </c:pt>
                        <c:pt idx="10">
                          <c:v>1/28/2022 16:31</c:v>
                        </c:pt>
                        <c:pt idx="11">
                          <c:v>1/28/2022 16:31</c:v>
                        </c:pt>
                        <c:pt idx="12">
                          <c:v>1/28/2022 16:32</c:v>
                        </c:pt>
                        <c:pt idx="13">
                          <c:v>1/28/2022 16:32</c:v>
                        </c:pt>
                        <c:pt idx="14">
                          <c:v>1/28/2022 16:32</c:v>
                        </c:pt>
                        <c:pt idx="15">
                          <c:v>1/28/2022 16:32</c:v>
                        </c:pt>
                        <c:pt idx="16">
                          <c:v>1/28/2022 16:32</c:v>
                        </c:pt>
                        <c:pt idx="17">
                          <c:v>1/28/2022 16:32</c:v>
                        </c:pt>
                        <c:pt idx="18">
                          <c:v>1/28/2022 16:32</c:v>
                        </c:pt>
                        <c:pt idx="19">
                          <c:v>1/28/2022 16:32</c:v>
                        </c:pt>
                        <c:pt idx="20">
                          <c:v>1/28/2022 16:32</c:v>
                        </c:pt>
                        <c:pt idx="21">
                          <c:v>1/28/2022 16:32</c:v>
                        </c:pt>
                        <c:pt idx="22">
                          <c:v>1/28/2022 16:32</c:v>
                        </c:pt>
                        <c:pt idx="23">
                          <c:v>1/28/2022 16:32</c:v>
                        </c:pt>
                        <c:pt idx="24">
                          <c:v>1/28/2022 16:33</c:v>
                        </c:pt>
                        <c:pt idx="25">
                          <c:v>1/28/2022 16:33</c:v>
                        </c:pt>
                        <c:pt idx="26">
                          <c:v>1/28/2022 16:33</c:v>
                        </c:pt>
                        <c:pt idx="27">
                          <c:v>1/28/2022 16:33</c:v>
                        </c:pt>
                        <c:pt idx="28">
                          <c:v>1/28/2022 16:33</c:v>
                        </c:pt>
                        <c:pt idx="29">
                          <c:v>1/28/2022 16:33</c:v>
                        </c:pt>
                        <c:pt idx="30">
                          <c:v>1/28/2022 16:33</c:v>
                        </c:pt>
                        <c:pt idx="31">
                          <c:v>1/28/2022 16:33</c:v>
                        </c:pt>
                        <c:pt idx="32">
                          <c:v>1/28/2022 16:33</c:v>
                        </c:pt>
                        <c:pt idx="33">
                          <c:v>1/28/2022 16:33</c:v>
                        </c:pt>
                        <c:pt idx="34">
                          <c:v>1/28/2022 16:33</c:v>
                        </c:pt>
                        <c:pt idx="35">
                          <c:v>1/28/2022 16:33</c:v>
                        </c:pt>
                        <c:pt idx="36">
                          <c:v>1/28/2022 16:34</c:v>
                        </c:pt>
                        <c:pt idx="37">
                          <c:v>1/28/2022 16:34</c:v>
                        </c:pt>
                        <c:pt idx="38">
                          <c:v>1/28/2022 16:34</c:v>
                        </c:pt>
                        <c:pt idx="39">
                          <c:v>1/28/2022 16:34</c:v>
                        </c:pt>
                        <c:pt idx="40">
                          <c:v>1/28/2022 16:34</c:v>
                        </c:pt>
                        <c:pt idx="41">
                          <c:v>1/28/2022 16:34</c:v>
                        </c:pt>
                        <c:pt idx="42">
                          <c:v>1/28/2022 16:34</c:v>
                        </c:pt>
                        <c:pt idx="43">
                          <c:v>1/28/2022 16:34</c:v>
                        </c:pt>
                        <c:pt idx="44">
                          <c:v>1/28/2022 16:34</c:v>
                        </c:pt>
                        <c:pt idx="45">
                          <c:v>1/28/2022 16:34</c:v>
                        </c:pt>
                        <c:pt idx="46">
                          <c:v>1/28/2022 16:34</c:v>
                        </c:pt>
                        <c:pt idx="47">
                          <c:v>1/28/2022 16:34</c:v>
                        </c:pt>
                        <c:pt idx="48">
                          <c:v>1/28/2022 16:35</c:v>
                        </c:pt>
                        <c:pt idx="49">
                          <c:v>1/28/2022 16:35</c:v>
                        </c:pt>
                        <c:pt idx="50">
                          <c:v>1/28/2022 16:35</c:v>
                        </c:pt>
                        <c:pt idx="51">
                          <c:v>1/28/2022 16:35</c:v>
                        </c:pt>
                        <c:pt idx="52">
                          <c:v>1/28/2022 16:35</c:v>
                        </c:pt>
                        <c:pt idx="53">
                          <c:v>1/28/2022 16:35</c:v>
                        </c:pt>
                        <c:pt idx="54">
                          <c:v>1/28/2022 16:35</c:v>
                        </c:pt>
                        <c:pt idx="55">
                          <c:v>1/28/2022 16:35</c:v>
                        </c:pt>
                        <c:pt idx="56">
                          <c:v>1/28/2022 16:35</c:v>
                        </c:pt>
                        <c:pt idx="57">
                          <c:v>1/28/2022 16:35</c:v>
                        </c:pt>
                        <c:pt idx="58">
                          <c:v>1/28/2022 16:35</c:v>
                        </c:pt>
                        <c:pt idx="59">
                          <c:v>1/28/2022 16:35</c:v>
                        </c:pt>
                        <c:pt idx="60">
                          <c:v>1/28/2022 16:36</c:v>
                        </c:pt>
                        <c:pt idx="61">
                          <c:v>1/28/2022 16:36</c:v>
                        </c:pt>
                        <c:pt idx="62">
                          <c:v>1/28/2022 16:36</c:v>
                        </c:pt>
                        <c:pt idx="63">
                          <c:v>1/28/2022 16:36</c:v>
                        </c:pt>
                        <c:pt idx="64">
                          <c:v>1/28/2022 16:36</c:v>
                        </c:pt>
                        <c:pt idx="65">
                          <c:v>1/28/2022 16:36</c:v>
                        </c:pt>
                        <c:pt idx="66">
                          <c:v>1/28/2022 16:36</c:v>
                        </c:pt>
                        <c:pt idx="67">
                          <c:v>1/28/2022 16:36</c:v>
                        </c:pt>
                        <c:pt idx="68">
                          <c:v>1/28/2022 16:36</c:v>
                        </c:pt>
                        <c:pt idx="69">
                          <c:v>1/28/2022 16:36</c:v>
                        </c:pt>
                        <c:pt idx="70">
                          <c:v>1/28/2022 16:36</c:v>
                        </c:pt>
                        <c:pt idx="71">
                          <c:v>1/28/2022 16:36</c:v>
                        </c:pt>
                        <c:pt idx="72">
                          <c:v>1/28/2022 16:37</c:v>
                        </c:pt>
                        <c:pt idx="73">
                          <c:v>1/28/2022 16:37</c:v>
                        </c:pt>
                        <c:pt idx="74">
                          <c:v>1/28/2022 16:37</c:v>
                        </c:pt>
                        <c:pt idx="75">
                          <c:v>1/28/2022 16:37</c:v>
                        </c:pt>
                        <c:pt idx="76">
                          <c:v>1/28/2022 16:37</c:v>
                        </c:pt>
                        <c:pt idx="77">
                          <c:v>1/28/2022 16:37</c:v>
                        </c:pt>
                        <c:pt idx="78">
                          <c:v>1/28/2022 16:37</c:v>
                        </c:pt>
                        <c:pt idx="79">
                          <c:v>1/28/2022 16:37</c:v>
                        </c:pt>
                        <c:pt idx="80">
                          <c:v>1/28/2022 16:37</c:v>
                        </c:pt>
                        <c:pt idx="81">
                          <c:v>1/28/2022 16:37</c:v>
                        </c:pt>
                        <c:pt idx="82">
                          <c:v>1/28/2022 16:37</c:v>
                        </c:pt>
                        <c:pt idx="83">
                          <c:v>1/28/2022 16:37</c:v>
                        </c:pt>
                        <c:pt idx="84">
                          <c:v>1/28/2022 16:38</c:v>
                        </c:pt>
                        <c:pt idx="85">
                          <c:v>1/28/2022 16:38</c:v>
                        </c:pt>
                        <c:pt idx="86">
                          <c:v>1/28/2022 16:38</c:v>
                        </c:pt>
                        <c:pt idx="87">
                          <c:v>1/28/2022 16:38</c:v>
                        </c:pt>
                        <c:pt idx="88">
                          <c:v>1/28/2022 16:38</c:v>
                        </c:pt>
                        <c:pt idx="108">
                          <c:v>11/30/2021 16:44</c:v>
                        </c:pt>
                        <c:pt idx="109">
                          <c:v>12/1/2021 16:44</c:v>
                        </c:pt>
                        <c:pt idx="110">
                          <c:v>12/2/2021 16:44</c:v>
                        </c:pt>
                        <c:pt idx="111">
                          <c:v>12/3/2021 16:44</c:v>
                        </c:pt>
                        <c:pt idx="112">
                          <c:v>12/4/2021 16:44</c:v>
                        </c:pt>
                        <c:pt idx="113">
                          <c:v>12/5/2021 16:44</c:v>
                        </c:pt>
                        <c:pt idx="114">
                          <c:v>12/6/2021 16:44</c:v>
                        </c:pt>
                        <c:pt idx="115">
                          <c:v>12/7/2021 16:44</c:v>
                        </c:pt>
                        <c:pt idx="116">
                          <c:v>12/8/2021 16:44</c:v>
                        </c:pt>
                        <c:pt idx="117">
                          <c:v>12/9/2021 16:44</c:v>
                        </c:pt>
                        <c:pt idx="118">
                          <c:v>12/10/2021 16:44</c:v>
                        </c:pt>
                        <c:pt idx="119">
                          <c:v>12/11/2021 16:44</c:v>
                        </c:pt>
                        <c:pt idx="120">
                          <c:v>12/12/2021 16:44</c:v>
                        </c:pt>
                        <c:pt idx="121">
                          <c:v>12/13/2021 16:44</c:v>
                        </c:pt>
                        <c:pt idx="122">
                          <c:v>12/14/2021 16:44</c:v>
                        </c:pt>
                        <c:pt idx="123">
                          <c:v>12/15/2021 16:44</c:v>
                        </c:pt>
                        <c:pt idx="124">
                          <c:v>12/16/2021 16:44</c:v>
                        </c:pt>
                        <c:pt idx="125">
                          <c:v>12/17/2021 16:44</c:v>
                        </c:pt>
                        <c:pt idx="126">
                          <c:v>12/18/2021 16:44</c:v>
                        </c:pt>
                        <c:pt idx="127">
                          <c:v>12/19/2021 16:44</c:v>
                        </c:pt>
                        <c:pt idx="128">
                          <c:v>12/20/2021 16:44</c:v>
                        </c:pt>
                        <c:pt idx="129">
                          <c:v>12/21/2021 16:44</c:v>
                        </c:pt>
                        <c:pt idx="130">
                          <c:v>12/22/2021 16:44</c:v>
                        </c:pt>
                        <c:pt idx="131">
                          <c:v>12/23/2021 16:44</c:v>
                        </c:pt>
                        <c:pt idx="132">
                          <c:v>12/24/2021 16:44</c:v>
                        </c:pt>
                        <c:pt idx="133">
                          <c:v>12/25/2021 16:44</c:v>
                        </c:pt>
                        <c:pt idx="134">
                          <c:v>12/26/2021 16:44</c:v>
                        </c:pt>
                        <c:pt idx="135">
                          <c:v>12/27/2021 16:44</c:v>
                        </c:pt>
                        <c:pt idx="136">
                          <c:v>12/28/2021 16:44</c:v>
                        </c:pt>
                        <c:pt idx="137">
                          <c:v>12/29/2021 16:44</c:v>
                        </c:pt>
                        <c:pt idx="138">
                          <c:v>12/30/2021 16:44</c:v>
                        </c:pt>
                        <c:pt idx="139">
                          <c:v>12/31/2021 16:44</c:v>
                        </c:pt>
                        <c:pt idx="140">
                          <c:v>1/1/2022 16:44</c:v>
                        </c:pt>
                        <c:pt idx="141">
                          <c:v>1/2/2022 16:44</c:v>
                        </c:pt>
                        <c:pt idx="142">
                          <c:v>1/3/2022 16:44</c:v>
                        </c:pt>
                        <c:pt idx="143">
                          <c:v>1/4/2022 16:44</c:v>
                        </c:pt>
                        <c:pt idx="144">
                          <c:v>1/5/2022 16:44</c:v>
                        </c:pt>
                        <c:pt idx="145">
                          <c:v>1/6/2022 16:44</c:v>
                        </c:pt>
                        <c:pt idx="146">
                          <c:v>1/7/2022 16:44</c:v>
                        </c:pt>
                        <c:pt idx="147">
                          <c:v>1/8/2022 16:44</c:v>
                        </c:pt>
                        <c:pt idx="148">
                          <c:v>1/9/2022 16:44</c:v>
                        </c:pt>
                        <c:pt idx="149">
                          <c:v>1/10/2022 16:44</c:v>
                        </c:pt>
                        <c:pt idx="150">
                          <c:v>1/11/2022 16:44</c:v>
                        </c:pt>
                        <c:pt idx="151">
                          <c:v>1/12/2022 16:44</c:v>
                        </c:pt>
                        <c:pt idx="152">
                          <c:v>1/13/2022 16:44</c:v>
                        </c:pt>
                        <c:pt idx="153">
                          <c:v>1/14/2022 16:44</c:v>
                        </c:pt>
                        <c:pt idx="154">
                          <c:v>1/15/2022 16:44</c:v>
                        </c:pt>
                        <c:pt idx="155">
                          <c:v>1/16/2022 16:44</c:v>
                        </c:pt>
                        <c:pt idx="156">
                          <c:v>1/17/2022 16:44</c:v>
                        </c:pt>
                        <c:pt idx="157">
                          <c:v>1/18/2022 16:44</c:v>
                        </c:pt>
                        <c:pt idx="158">
                          <c:v>1/19/2022 16:44</c:v>
                        </c:pt>
                        <c:pt idx="159">
                          <c:v>1/20/2022 16:44</c:v>
                        </c:pt>
                        <c:pt idx="160">
                          <c:v>1/21/2022 16:44</c:v>
                        </c:pt>
                        <c:pt idx="161">
                          <c:v>1/22/2022 16:44</c:v>
                        </c:pt>
                        <c:pt idx="162">
                          <c:v>1/23/2022 16:44</c:v>
                        </c:pt>
                        <c:pt idx="163">
                          <c:v>1/24/2022 16:44</c:v>
                        </c:pt>
                        <c:pt idx="164">
                          <c:v>1/25/2022 16:44</c:v>
                        </c:pt>
                        <c:pt idx="165">
                          <c:v>1/26/2022 16:44</c:v>
                        </c:pt>
                        <c:pt idx="166">
                          <c:v>1/27/2022 16:44</c:v>
                        </c:pt>
                        <c:pt idx="167">
                          <c:v>1/28/2022 16:44</c:v>
                        </c:pt>
                        <c:pt idx="168">
                          <c:v>1/28/2022 16:45</c:v>
                        </c:pt>
                        <c:pt idx="169">
                          <c:v>1/28/2022 16:45</c:v>
                        </c:pt>
                        <c:pt idx="170">
                          <c:v>1/28/2022 16:45</c:v>
                        </c:pt>
                        <c:pt idx="171">
                          <c:v>1/28/2022 16:45</c:v>
                        </c:pt>
                        <c:pt idx="172">
                          <c:v>1/28/2022 16:45</c:v>
                        </c:pt>
                        <c:pt idx="173">
                          <c:v>1/28/2022 16:45</c:v>
                        </c:pt>
                        <c:pt idx="174">
                          <c:v>1/28/2022 16:45</c:v>
                        </c:pt>
                        <c:pt idx="175">
                          <c:v>1/28/2022 16:45</c:v>
                        </c:pt>
                        <c:pt idx="176">
                          <c:v>1/28/2022 16:45</c:v>
                        </c:pt>
                        <c:pt idx="177">
                          <c:v>1/28/2022 16:45</c:v>
                        </c:pt>
                        <c:pt idx="178">
                          <c:v>1/28/2022 16:45</c:v>
                        </c:pt>
                        <c:pt idx="179">
                          <c:v>1/28/2022 16:45</c:v>
                        </c:pt>
                        <c:pt idx="180">
                          <c:v>1/28/2022 16:46</c:v>
                        </c:pt>
                        <c:pt idx="181">
                          <c:v>1/28/2022 16:46</c:v>
                        </c:pt>
                        <c:pt idx="182">
                          <c:v>1/28/2022 16:46</c:v>
                        </c:pt>
                        <c:pt idx="183">
                          <c:v>1/28/2022 16:46</c:v>
                        </c:pt>
                        <c:pt idx="184">
                          <c:v>1/28/2022 16:46</c:v>
                        </c:pt>
                        <c:pt idx="185">
                          <c:v>1/28/2022 16:46</c:v>
                        </c:pt>
                        <c:pt idx="186">
                          <c:v>1/28/2022 16:46</c:v>
                        </c:pt>
                        <c:pt idx="187">
                          <c:v>1/28/2022 16:46</c:v>
                        </c:pt>
                        <c:pt idx="188">
                          <c:v>1/28/2022 16:46</c:v>
                        </c:pt>
                        <c:pt idx="189">
                          <c:v>1/28/2022 16:46</c:v>
                        </c:pt>
                        <c:pt idx="190">
                          <c:v>1/28/2022 16:46</c:v>
                        </c:pt>
                        <c:pt idx="191">
                          <c:v>1/28/2022 16:46</c:v>
                        </c:pt>
                        <c:pt idx="192">
                          <c:v>1/28/2022 16:47</c:v>
                        </c:pt>
                        <c:pt idx="193">
                          <c:v>1/28/2022 16:47</c:v>
                        </c:pt>
                        <c:pt idx="194">
                          <c:v>1/28/2022 16:47</c:v>
                        </c:pt>
                        <c:pt idx="195">
                          <c:v>1/28/2022 16:47</c:v>
                        </c:pt>
                        <c:pt idx="196">
                          <c:v>1/28/2022 16:47</c:v>
                        </c:pt>
                        <c:pt idx="197">
                          <c:v>1/28/2022 16:47</c:v>
                        </c:pt>
                        <c:pt idx="198">
                          <c:v>1/28/2022 16:47</c:v>
                        </c:pt>
                        <c:pt idx="199">
                          <c:v>1/28/2022 16:47</c:v>
                        </c:pt>
                        <c:pt idx="200">
                          <c:v>1/28/2022 16:47</c:v>
                        </c:pt>
                        <c:pt idx="201">
                          <c:v>1/28/2022 16:47</c:v>
                        </c:pt>
                        <c:pt idx="202">
                          <c:v>1/28/2022 16:47</c:v>
                        </c:pt>
                        <c:pt idx="203">
                          <c:v>1/28/2022 16:47</c:v>
                        </c:pt>
                        <c:pt idx="204">
                          <c:v>1/28/2022 16:48</c:v>
                        </c:pt>
                        <c:pt idx="205">
                          <c:v>1/28/2022 16:48</c:v>
                        </c:pt>
                        <c:pt idx="206">
                          <c:v>1/28/2022 16:48</c:v>
                        </c:pt>
                        <c:pt idx="207">
                          <c:v>1/28/2022 16:48</c:v>
                        </c:pt>
                        <c:pt idx="208">
                          <c:v>1/28/2022 16:48</c:v>
                        </c:pt>
                        <c:pt idx="209">
                          <c:v>1/28/2022 16:48</c:v>
                        </c:pt>
                        <c:pt idx="210">
                          <c:v>1/28/2022 16:48</c:v>
                        </c:pt>
                        <c:pt idx="211">
                          <c:v>1/28/2022 16:48</c:v>
                        </c:pt>
                        <c:pt idx="212">
                          <c:v>1/28/2022 16:48</c:v>
                        </c:pt>
                        <c:pt idx="213">
                          <c:v>1/28/2022 16:48</c:v>
                        </c:pt>
                        <c:pt idx="214">
                          <c:v>1/28/2022 16:48</c:v>
                        </c:pt>
                        <c:pt idx="215">
                          <c:v>1/28/2022 16:48</c:v>
                        </c:pt>
                        <c:pt idx="216">
                          <c:v>1/28/2022 16:49</c:v>
                        </c:pt>
                        <c:pt idx="217">
                          <c:v>1/28/2022 16:49</c:v>
                        </c:pt>
                        <c:pt idx="218">
                          <c:v>1/28/2022 16:49</c:v>
                        </c:pt>
                        <c:pt idx="219">
                          <c:v>1/28/2022 16:49</c:v>
                        </c:pt>
                        <c:pt idx="220">
                          <c:v>1/28/2022 16:49</c:v>
                        </c:pt>
                        <c:pt idx="221">
                          <c:v>1/28/2022 16:49</c:v>
                        </c:pt>
                        <c:pt idx="222">
                          <c:v>1/28/2022 16:49</c:v>
                        </c:pt>
                        <c:pt idx="223">
                          <c:v>1/28/2022 16:49</c:v>
                        </c:pt>
                        <c:pt idx="224">
                          <c:v>1/28/2022 16:49</c:v>
                        </c:pt>
                        <c:pt idx="225">
                          <c:v>1/28/2022 16:49</c:v>
                        </c:pt>
                        <c:pt idx="226">
                          <c:v>1/28/2022 16:49</c:v>
                        </c:pt>
                        <c:pt idx="227">
                          <c:v>1/28/2022 16:49</c:v>
                        </c:pt>
                        <c:pt idx="228">
                          <c:v>1/28/2022 16:50</c:v>
                        </c:pt>
                        <c:pt idx="229">
                          <c:v>1/28/2022 16:50</c:v>
                        </c:pt>
                        <c:pt idx="230">
                          <c:v>1/28/2022 16:50</c:v>
                        </c:pt>
                        <c:pt idx="231">
                          <c:v>1/28/2022 16:50</c:v>
                        </c:pt>
                        <c:pt idx="232">
                          <c:v>1/28/2022 16:50</c:v>
                        </c:pt>
                        <c:pt idx="233">
                          <c:v>1/28/2022 16:50</c:v>
                        </c:pt>
                        <c:pt idx="234">
                          <c:v>1/28/2022 16:50</c:v>
                        </c:pt>
                        <c:pt idx="235">
                          <c:v>1/28/2022 16:50</c:v>
                        </c:pt>
                        <c:pt idx="236">
                          <c:v>1/28/2022 16:50</c:v>
                        </c:pt>
                        <c:pt idx="237">
                          <c:v>1/28/2022 16:50</c:v>
                        </c:pt>
                        <c:pt idx="238">
                          <c:v>1/28/2022 16:50</c:v>
                        </c:pt>
                        <c:pt idx="239">
                          <c:v>1/28/2022 16:50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108">
                          <c:v>386</c:v>
                        </c:pt>
                        <c:pt idx="109">
                          <c:v>387</c:v>
                        </c:pt>
                        <c:pt idx="110">
                          <c:v>388</c:v>
                        </c:pt>
                        <c:pt idx="111">
                          <c:v>389</c:v>
                        </c:pt>
                        <c:pt idx="112">
                          <c:v>390</c:v>
                        </c:pt>
                        <c:pt idx="113">
                          <c:v>391</c:v>
                        </c:pt>
                        <c:pt idx="114">
                          <c:v>392</c:v>
                        </c:pt>
                        <c:pt idx="115">
                          <c:v>393</c:v>
                        </c:pt>
                        <c:pt idx="116">
                          <c:v>394</c:v>
                        </c:pt>
                        <c:pt idx="117">
                          <c:v>395</c:v>
                        </c:pt>
                        <c:pt idx="118">
                          <c:v>396</c:v>
                        </c:pt>
                        <c:pt idx="119">
                          <c:v>397</c:v>
                        </c:pt>
                        <c:pt idx="120">
                          <c:v>398</c:v>
                        </c:pt>
                        <c:pt idx="121">
                          <c:v>399</c:v>
                        </c:pt>
                        <c:pt idx="122">
                          <c:v>400</c:v>
                        </c:pt>
                        <c:pt idx="123">
                          <c:v>401</c:v>
                        </c:pt>
                        <c:pt idx="124">
                          <c:v>402</c:v>
                        </c:pt>
                        <c:pt idx="125">
                          <c:v>403</c:v>
                        </c:pt>
                        <c:pt idx="126">
                          <c:v>404</c:v>
                        </c:pt>
                        <c:pt idx="127">
                          <c:v>405</c:v>
                        </c:pt>
                        <c:pt idx="128">
                          <c:v>406</c:v>
                        </c:pt>
                        <c:pt idx="129">
                          <c:v>407</c:v>
                        </c:pt>
                        <c:pt idx="130">
                          <c:v>408</c:v>
                        </c:pt>
                        <c:pt idx="131">
                          <c:v>409</c:v>
                        </c:pt>
                        <c:pt idx="132">
                          <c:v>410</c:v>
                        </c:pt>
                        <c:pt idx="133">
                          <c:v>411</c:v>
                        </c:pt>
                        <c:pt idx="134">
                          <c:v>412</c:v>
                        </c:pt>
                        <c:pt idx="135">
                          <c:v>413</c:v>
                        </c:pt>
                        <c:pt idx="136">
                          <c:v>414</c:v>
                        </c:pt>
                        <c:pt idx="137">
                          <c:v>415</c:v>
                        </c:pt>
                        <c:pt idx="138">
                          <c:v>416</c:v>
                        </c:pt>
                        <c:pt idx="139">
                          <c:v>417</c:v>
                        </c:pt>
                        <c:pt idx="140">
                          <c:v>418</c:v>
                        </c:pt>
                        <c:pt idx="141">
                          <c:v>419</c:v>
                        </c:pt>
                        <c:pt idx="142">
                          <c:v>420</c:v>
                        </c:pt>
                        <c:pt idx="143">
                          <c:v>421</c:v>
                        </c:pt>
                        <c:pt idx="144">
                          <c:v>422</c:v>
                        </c:pt>
                        <c:pt idx="145">
                          <c:v>423</c:v>
                        </c:pt>
                        <c:pt idx="146">
                          <c:v>424</c:v>
                        </c:pt>
                        <c:pt idx="147">
                          <c:v>425</c:v>
                        </c:pt>
                        <c:pt idx="148">
                          <c:v>426</c:v>
                        </c:pt>
                        <c:pt idx="149">
                          <c:v>427</c:v>
                        </c:pt>
                        <c:pt idx="150">
                          <c:v>428</c:v>
                        </c:pt>
                        <c:pt idx="151">
                          <c:v>429</c:v>
                        </c:pt>
                        <c:pt idx="152">
                          <c:v>430</c:v>
                        </c:pt>
                        <c:pt idx="153">
                          <c:v>431</c:v>
                        </c:pt>
                        <c:pt idx="154">
                          <c:v>432</c:v>
                        </c:pt>
                        <c:pt idx="155">
                          <c:v>433</c:v>
                        </c:pt>
                        <c:pt idx="156">
                          <c:v>434</c:v>
                        </c:pt>
                        <c:pt idx="157">
                          <c:v>435</c:v>
                        </c:pt>
                        <c:pt idx="158">
                          <c:v>436</c:v>
                        </c:pt>
                        <c:pt idx="159">
                          <c:v>437</c:v>
                        </c:pt>
                        <c:pt idx="160">
                          <c:v>438</c:v>
                        </c:pt>
                        <c:pt idx="161">
                          <c:v>439</c:v>
                        </c:pt>
                        <c:pt idx="162">
                          <c:v>440</c:v>
                        </c:pt>
                        <c:pt idx="163">
                          <c:v>441</c:v>
                        </c:pt>
                        <c:pt idx="164">
                          <c:v>442</c:v>
                        </c:pt>
                        <c:pt idx="165">
                          <c:v>443</c:v>
                        </c:pt>
                        <c:pt idx="166">
                          <c:v>444</c:v>
                        </c:pt>
                        <c:pt idx="167">
                          <c:v>445</c:v>
                        </c:pt>
                        <c:pt idx="168">
                          <c:v>450</c:v>
                        </c:pt>
                        <c:pt idx="169">
                          <c:v>455</c:v>
                        </c:pt>
                        <c:pt idx="170">
                          <c:v>460</c:v>
                        </c:pt>
                        <c:pt idx="171">
                          <c:v>465</c:v>
                        </c:pt>
                        <c:pt idx="172">
                          <c:v>470</c:v>
                        </c:pt>
                        <c:pt idx="173">
                          <c:v>475</c:v>
                        </c:pt>
                        <c:pt idx="174">
                          <c:v>480</c:v>
                        </c:pt>
                        <c:pt idx="175">
                          <c:v>485</c:v>
                        </c:pt>
                        <c:pt idx="176">
                          <c:v>490</c:v>
                        </c:pt>
                        <c:pt idx="177">
                          <c:v>495</c:v>
                        </c:pt>
                        <c:pt idx="178">
                          <c:v>500</c:v>
                        </c:pt>
                        <c:pt idx="179">
                          <c:v>505</c:v>
                        </c:pt>
                        <c:pt idx="180">
                          <c:v>510</c:v>
                        </c:pt>
                        <c:pt idx="181">
                          <c:v>515</c:v>
                        </c:pt>
                        <c:pt idx="182">
                          <c:v>520</c:v>
                        </c:pt>
                        <c:pt idx="183">
                          <c:v>525</c:v>
                        </c:pt>
                        <c:pt idx="184">
                          <c:v>530</c:v>
                        </c:pt>
                        <c:pt idx="185">
                          <c:v>535</c:v>
                        </c:pt>
                        <c:pt idx="186">
                          <c:v>540</c:v>
                        </c:pt>
                        <c:pt idx="187">
                          <c:v>545</c:v>
                        </c:pt>
                        <c:pt idx="188">
                          <c:v>550</c:v>
                        </c:pt>
                        <c:pt idx="189">
                          <c:v>555</c:v>
                        </c:pt>
                        <c:pt idx="190">
                          <c:v>560</c:v>
                        </c:pt>
                        <c:pt idx="191">
                          <c:v>565</c:v>
                        </c:pt>
                        <c:pt idx="192">
                          <c:v>570</c:v>
                        </c:pt>
                        <c:pt idx="193">
                          <c:v>575</c:v>
                        </c:pt>
                        <c:pt idx="194">
                          <c:v>580</c:v>
                        </c:pt>
                        <c:pt idx="195">
                          <c:v>585</c:v>
                        </c:pt>
                        <c:pt idx="196">
                          <c:v>590</c:v>
                        </c:pt>
                        <c:pt idx="197">
                          <c:v>595</c:v>
                        </c:pt>
                        <c:pt idx="198">
                          <c:v>600</c:v>
                        </c:pt>
                        <c:pt idx="199">
                          <c:v>605</c:v>
                        </c:pt>
                        <c:pt idx="200">
                          <c:v>610</c:v>
                        </c:pt>
                        <c:pt idx="201">
                          <c:v>615</c:v>
                        </c:pt>
                        <c:pt idx="202">
                          <c:v>620</c:v>
                        </c:pt>
                        <c:pt idx="203">
                          <c:v>625</c:v>
                        </c:pt>
                        <c:pt idx="204">
                          <c:v>630</c:v>
                        </c:pt>
                        <c:pt idx="205">
                          <c:v>635</c:v>
                        </c:pt>
                        <c:pt idx="206">
                          <c:v>640</c:v>
                        </c:pt>
                        <c:pt idx="207">
                          <c:v>645</c:v>
                        </c:pt>
                        <c:pt idx="208">
                          <c:v>650</c:v>
                        </c:pt>
                        <c:pt idx="209">
                          <c:v>655</c:v>
                        </c:pt>
                        <c:pt idx="210">
                          <c:v>660</c:v>
                        </c:pt>
                        <c:pt idx="211">
                          <c:v>665</c:v>
                        </c:pt>
                        <c:pt idx="212">
                          <c:v>670</c:v>
                        </c:pt>
                        <c:pt idx="213">
                          <c:v>675</c:v>
                        </c:pt>
                        <c:pt idx="214">
                          <c:v>680</c:v>
                        </c:pt>
                        <c:pt idx="215">
                          <c:v>685</c:v>
                        </c:pt>
                        <c:pt idx="216">
                          <c:v>690</c:v>
                        </c:pt>
                        <c:pt idx="217">
                          <c:v>695</c:v>
                        </c:pt>
                        <c:pt idx="218">
                          <c:v>700</c:v>
                        </c:pt>
                        <c:pt idx="219">
                          <c:v>705</c:v>
                        </c:pt>
                        <c:pt idx="220">
                          <c:v>710</c:v>
                        </c:pt>
                        <c:pt idx="221">
                          <c:v>715</c:v>
                        </c:pt>
                        <c:pt idx="222">
                          <c:v>720</c:v>
                        </c:pt>
                        <c:pt idx="223">
                          <c:v>725</c:v>
                        </c:pt>
                        <c:pt idx="224">
                          <c:v>730</c:v>
                        </c:pt>
                        <c:pt idx="225">
                          <c:v>735</c:v>
                        </c:pt>
                        <c:pt idx="226">
                          <c:v>740</c:v>
                        </c:pt>
                        <c:pt idx="227">
                          <c:v>745</c:v>
                        </c:pt>
                        <c:pt idx="228">
                          <c:v>750</c:v>
                        </c:pt>
                        <c:pt idx="229">
                          <c:v>755</c:v>
                        </c:pt>
                        <c:pt idx="230">
                          <c:v>760</c:v>
                        </c:pt>
                        <c:pt idx="231">
                          <c:v>765</c:v>
                        </c:pt>
                        <c:pt idx="232">
                          <c:v>770</c:v>
                        </c:pt>
                        <c:pt idx="233">
                          <c:v>775</c:v>
                        </c:pt>
                        <c:pt idx="234">
                          <c:v>780</c:v>
                        </c:pt>
                        <c:pt idx="235">
                          <c:v>785</c:v>
                        </c:pt>
                        <c:pt idx="236">
                          <c:v>790</c:v>
                        </c:pt>
                        <c:pt idx="237">
                          <c:v>795</c:v>
                        </c:pt>
                        <c:pt idx="238">
                          <c:v>800</c:v>
                        </c:pt>
                        <c:pt idx="239">
                          <c:v>805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HIGHconc_back!$G$2:$G$241</c15:sqref>
                        </c15:formulaRef>
                      </c:ext>
                    </c:extLst>
                    <c:numCache>
                      <c:formatCode>0.00</c:formatCode>
                      <c:ptCount val="240"/>
                      <c:pt idx="0">
                        <c:v>0.6172159090910363</c:v>
                      </c:pt>
                      <c:pt idx="1">
                        <c:v>1.2344318181820726</c:v>
                      </c:pt>
                      <c:pt idx="2">
                        <c:v>1.8516477272731089</c:v>
                      </c:pt>
                      <c:pt idx="3">
                        <c:v>2.2138636363641595</c:v>
                      </c:pt>
                      <c:pt idx="4">
                        <c:v>2.5760795454552103</c:v>
                      </c:pt>
                      <c:pt idx="5">
                        <c:v>2.9382954545462612</c:v>
                      </c:pt>
                      <c:pt idx="6">
                        <c:v>5.5955113636372902</c:v>
                      </c:pt>
                      <c:pt idx="7">
                        <c:v>6.2127272727283263</c:v>
                      </c:pt>
                      <c:pt idx="8">
                        <c:v>7.084943181819348</c:v>
                      </c:pt>
                      <c:pt idx="9">
                        <c:v>7.9571590909103698</c:v>
                      </c:pt>
                      <c:pt idx="10">
                        <c:v>8.8293750000013915</c:v>
                      </c:pt>
                      <c:pt idx="11">
                        <c:v>9.7015909090924133</c:v>
                      </c:pt>
                      <c:pt idx="12">
                        <c:v>10.31880681818345</c:v>
                      </c:pt>
                      <c:pt idx="13">
                        <c:v>10.936022727274487</c:v>
                      </c:pt>
                      <c:pt idx="14">
                        <c:v>11.553238636365524</c:v>
                      </c:pt>
                      <c:pt idx="15">
                        <c:v>11.915454545456575</c:v>
                      </c:pt>
                      <c:pt idx="16">
                        <c:v>12.532670454547612</c:v>
                      </c:pt>
                      <c:pt idx="17">
                        <c:v>12.894886363638662</c:v>
                      </c:pt>
                      <c:pt idx="18">
                        <c:v>13.257102272729712</c:v>
                      </c:pt>
                      <c:pt idx="19">
                        <c:v>13.619318181820763</c:v>
                      </c:pt>
                      <c:pt idx="20">
                        <c:v>13.981534090911813</c:v>
                      </c:pt>
                      <c:pt idx="21">
                        <c:v>14.343750000002863</c:v>
                      </c:pt>
                      <c:pt idx="22">
                        <c:v>14.9609659090939</c:v>
                      </c:pt>
                      <c:pt idx="23">
                        <c:v>15.578181818184937</c:v>
                      </c:pt>
                      <c:pt idx="24">
                        <c:v>15.940397727275988</c:v>
                      </c:pt>
                      <c:pt idx="25">
                        <c:v>16.557613636367023</c:v>
                      </c:pt>
                      <c:pt idx="26">
                        <c:v>17.17482954545806</c:v>
                      </c:pt>
                      <c:pt idx="27">
                        <c:v>17.792045454549097</c:v>
                      </c:pt>
                      <c:pt idx="28">
                        <c:v>18.154261363640149</c:v>
                      </c:pt>
                      <c:pt idx="29">
                        <c:v>18.516477272731201</c:v>
                      </c:pt>
                      <c:pt idx="30">
                        <c:v>18.62369318182223</c:v>
                      </c:pt>
                      <c:pt idx="31">
                        <c:v>18.730909090913258</c:v>
                      </c:pt>
                      <c:pt idx="32">
                        <c:v>18.838125000004286</c:v>
                      </c:pt>
                      <c:pt idx="33">
                        <c:v>18.69034090909533</c:v>
                      </c:pt>
                      <c:pt idx="34">
                        <c:v>18.542556818186373</c:v>
                      </c:pt>
                      <c:pt idx="35">
                        <c:v>18.394772727277417</c:v>
                      </c:pt>
                      <c:pt idx="36">
                        <c:v>17.99198863636844</c:v>
                      </c:pt>
                      <c:pt idx="37">
                        <c:v>17.334204545459475</c:v>
                      </c:pt>
                      <c:pt idx="38">
                        <c:v>16.931420454550498</c:v>
                      </c:pt>
                      <c:pt idx="39">
                        <c:v>16.528636363641521</c:v>
                      </c:pt>
                      <c:pt idx="40">
                        <c:v>16.125852272732544</c:v>
                      </c:pt>
                      <c:pt idx="41">
                        <c:v>15.723068181823566</c:v>
                      </c:pt>
                      <c:pt idx="42">
                        <c:v>15.575284090914609</c:v>
                      </c:pt>
                      <c:pt idx="43">
                        <c:v>15.17250000000563</c:v>
                      </c:pt>
                      <c:pt idx="44">
                        <c:v>14.769715909096652</c:v>
                      </c:pt>
                      <c:pt idx="45">
                        <c:v>14.366931818187673</c:v>
                      </c:pt>
                      <c:pt idx="46">
                        <c:v>14.219147727278717</c:v>
                      </c:pt>
                      <c:pt idx="47">
                        <c:v>14.07136363636976</c:v>
                      </c:pt>
                      <c:pt idx="48">
                        <c:v>13.923579545460804</c:v>
                      </c:pt>
                      <c:pt idx="49">
                        <c:v>13.775795454551847</c:v>
                      </c:pt>
                      <c:pt idx="50">
                        <c:v>13.628011363642891</c:v>
                      </c:pt>
                      <c:pt idx="51">
                        <c:v>13.480227272733934</c:v>
                      </c:pt>
                      <c:pt idx="52">
                        <c:v>13.332443181824978</c:v>
                      </c:pt>
                      <c:pt idx="53">
                        <c:v>13.184659090916021</c:v>
                      </c:pt>
                      <c:pt idx="54">
                        <c:v>13.036875000007065</c:v>
                      </c:pt>
                      <c:pt idx="55">
                        <c:v>12.889090909098108</c:v>
                      </c:pt>
                      <c:pt idx="56">
                        <c:v>12.741306818189152</c:v>
                      </c:pt>
                      <c:pt idx="57">
                        <c:v>12.593522727280195</c:v>
                      </c:pt>
                      <c:pt idx="58">
                        <c:v>12.445738636371239</c:v>
                      </c:pt>
                      <c:pt idx="59">
                        <c:v>12.297954545462282</c:v>
                      </c:pt>
                      <c:pt idx="60">
                        <c:v>12.150170454553326</c:v>
                      </c:pt>
                      <c:pt idx="61">
                        <c:v>12.002386363644369</c:v>
                      </c:pt>
                      <c:pt idx="62">
                        <c:v>11.854602272735413</c:v>
                      </c:pt>
                      <c:pt idx="63">
                        <c:v>11.706818181826456</c:v>
                      </c:pt>
                      <c:pt idx="64">
                        <c:v>11.5590340909175</c:v>
                      </c:pt>
                      <c:pt idx="65">
                        <c:v>11.156250000008521</c:v>
                      </c:pt>
                      <c:pt idx="66">
                        <c:v>10.753465909099543</c:v>
                      </c:pt>
                      <c:pt idx="67">
                        <c:v>10.095681818190579</c:v>
                      </c:pt>
                      <c:pt idx="68">
                        <c:v>9.4378977272816158</c:v>
                      </c:pt>
                      <c:pt idx="69">
                        <c:v>8.7801136363726524</c:v>
                      </c:pt>
                      <c:pt idx="70">
                        <c:v>8.122329545463689</c:v>
                      </c:pt>
                      <c:pt idx="71">
                        <c:v>7.4645454545547256</c:v>
                      </c:pt>
                      <c:pt idx="72">
                        <c:v>6.8067613636457622</c:v>
                      </c:pt>
                      <c:pt idx="73">
                        <c:v>6.1489772727367988</c:v>
                      </c:pt>
                      <c:pt idx="74">
                        <c:v>5.2361931818278498</c:v>
                      </c:pt>
                      <c:pt idx="75">
                        <c:v>4.3234090909189007</c:v>
                      </c:pt>
                      <c:pt idx="76">
                        <c:v>3.4106250000099516</c:v>
                      </c:pt>
                      <c:pt idx="77">
                        <c:v>2.4978409091010025</c:v>
                      </c:pt>
                      <c:pt idx="78">
                        <c:v>1.5850568181920535</c:v>
                      </c:pt>
                      <c:pt idx="79">
                        <c:v>0.92727272728308974</c:v>
                      </c:pt>
                      <c:pt idx="80">
                        <c:v>0.52448863637411147</c:v>
                      </c:pt>
                      <c:pt idx="81">
                        <c:v>0.37670454546515497</c:v>
                      </c:pt>
                      <c:pt idx="82">
                        <c:v>0.22892045455619847</c:v>
                      </c:pt>
                      <c:pt idx="83">
                        <c:v>8.1136363647241971E-2</c:v>
                      </c:pt>
                      <c:pt idx="84">
                        <c:v>0.18835227273827099</c:v>
                      </c:pt>
                      <c:pt idx="85">
                        <c:v>4.0568181829314487E-2</c:v>
                      </c:pt>
                      <c:pt idx="86">
                        <c:v>-0.10721590907964201</c:v>
                      </c:pt>
                      <c:pt idx="87">
                        <c:v>1.138698857428011E-11</c:v>
                      </c:pt>
                      <c:pt idx="88">
                        <c:v>-0.1477840908975695</c:v>
                      </c:pt>
                      <c:pt idx="108">
                        <c:v>19.388693181822223</c:v>
                      </c:pt>
                      <c:pt idx="109">
                        <c:v>22.045909090913252</c:v>
                      </c:pt>
                      <c:pt idx="110">
                        <c:v>24.703125000004281</c:v>
                      </c:pt>
                      <c:pt idx="111">
                        <c:v>27.360340909095306</c:v>
                      </c:pt>
                      <c:pt idx="112">
                        <c:v>29.762556818186351</c:v>
                      </c:pt>
                      <c:pt idx="113">
                        <c:v>32.164772727277395</c:v>
                      </c:pt>
                      <c:pt idx="114">
                        <c:v>34.566988636368436</c:v>
                      </c:pt>
                      <c:pt idx="115">
                        <c:v>36.714204545459467</c:v>
                      </c:pt>
                      <c:pt idx="116">
                        <c:v>38.606420454550495</c:v>
                      </c:pt>
                      <c:pt idx="117">
                        <c:v>40.753636363641519</c:v>
                      </c:pt>
                      <c:pt idx="118">
                        <c:v>42.90085227273255</c:v>
                      </c:pt>
                      <c:pt idx="119">
                        <c:v>45.048068181823567</c:v>
                      </c:pt>
                      <c:pt idx="120">
                        <c:v>47.195284090914583</c:v>
                      </c:pt>
                      <c:pt idx="121">
                        <c:v>49.597500000005624</c:v>
                      </c:pt>
                      <c:pt idx="122">
                        <c:v>51.744715909096655</c:v>
                      </c:pt>
                      <c:pt idx="123">
                        <c:v>53.891931818187679</c:v>
                      </c:pt>
                      <c:pt idx="124">
                        <c:v>56.039147727278696</c:v>
                      </c:pt>
                      <c:pt idx="125">
                        <c:v>58.441363636369744</c:v>
                      </c:pt>
                      <c:pt idx="126">
                        <c:v>60.843579545460784</c:v>
                      </c:pt>
                      <c:pt idx="127">
                        <c:v>63.245795454551825</c:v>
                      </c:pt>
                      <c:pt idx="128">
                        <c:v>65.648011363642865</c:v>
                      </c:pt>
                      <c:pt idx="129">
                        <c:v>68.050227272733906</c:v>
                      </c:pt>
                      <c:pt idx="130">
                        <c:v>70.452443181824947</c:v>
                      </c:pt>
                      <c:pt idx="131">
                        <c:v>72.854659090915987</c:v>
                      </c:pt>
                      <c:pt idx="132">
                        <c:v>75.256875000007057</c:v>
                      </c:pt>
                      <c:pt idx="133">
                        <c:v>77.659090909098097</c:v>
                      </c:pt>
                      <c:pt idx="134">
                        <c:v>80.061306818189138</c:v>
                      </c:pt>
                      <c:pt idx="135">
                        <c:v>82.463522727280179</c:v>
                      </c:pt>
                      <c:pt idx="136">
                        <c:v>84.865738636371219</c:v>
                      </c:pt>
                      <c:pt idx="137">
                        <c:v>87.26795454546226</c:v>
                      </c:pt>
                      <c:pt idx="138">
                        <c:v>89.6701704545533</c:v>
                      </c:pt>
                      <c:pt idx="139">
                        <c:v>92.072386363644341</c:v>
                      </c:pt>
                      <c:pt idx="140">
                        <c:v>94.47460227273541</c:v>
                      </c:pt>
                      <c:pt idx="141">
                        <c:v>96.876818181826422</c:v>
                      </c:pt>
                      <c:pt idx="142">
                        <c:v>99.279034090917492</c:v>
                      </c:pt>
                      <c:pt idx="143">
                        <c:v>101.6812500000085</c:v>
                      </c:pt>
                      <c:pt idx="144">
                        <c:v>103.82846590909955</c:v>
                      </c:pt>
                      <c:pt idx="145">
                        <c:v>105.97568181819058</c:v>
                      </c:pt>
                      <c:pt idx="146">
                        <c:v>107.8678977272816</c:v>
                      </c:pt>
                      <c:pt idx="147">
                        <c:v>109.76011363637264</c:v>
                      </c:pt>
                      <c:pt idx="148">
                        <c:v>111.65232954546366</c:v>
                      </c:pt>
                      <c:pt idx="149">
                        <c:v>113.54454545455471</c:v>
                      </c:pt>
                      <c:pt idx="150">
                        <c:v>115.43676136364574</c:v>
                      </c:pt>
                      <c:pt idx="151">
                        <c:v>117.32897727273678</c:v>
                      </c:pt>
                      <c:pt idx="152">
                        <c:v>119.22119318182783</c:v>
                      </c:pt>
                      <c:pt idx="153">
                        <c:v>120.85840909091887</c:v>
                      </c:pt>
                      <c:pt idx="154">
                        <c:v>122.49562500000992</c:v>
                      </c:pt>
                      <c:pt idx="155">
                        <c:v>124.13284090910098</c:v>
                      </c:pt>
                      <c:pt idx="156">
                        <c:v>125.77005681819203</c:v>
                      </c:pt>
                      <c:pt idx="157">
                        <c:v>127.40727272728307</c:v>
                      </c:pt>
                      <c:pt idx="158">
                        <c:v>129.29948863637412</c:v>
                      </c:pt>
                      <c:pt idx="159">
                        <c:v>131.44670454546514</c:v>
                      </c:pt>
                      <c:pt idx="160">
                        <c:v>133.84892045455618</c:v>
                      </c:pt>
                      <c:pt idx="161">
                        <c:v>136.25113636364722</c:v>
                      </c:pt>
                      <c:pt idx="162">
                        <c:v>138.65335227273826</c:v>
                      </c:pt>
                      <c:pt idx="163">
                        <c:v>141.3105681818293</c:v>
                      </c:pt>
                      <c:pt idx="164">
                        <c:v>143.71278409092034</c:v>
                      </c:pt>
                      <c:pt idx="165">
                        <c:v>146.11500000001138</c:v>
                      </c:pt>
                      <c:pt idx="166">
                        <c:v>148.77221590910241</c:v>
                      </c:pt>
                      <c:pt idx="167">
                        <c:v>151.17443181819345</c:v>
                      </c:pt>
                      <c:pt idx="168">
                        <c:v>300.20164772728447</c:v>
                      </c:pt>
                      <c:pt idx="169">
                        <c:v>448.2088636363755</c:v>
                      </c:pt>
                      <c:pt idx="170">
                        <c:v>598.0010795454665</c:v>
                      </c:pt>
                      <c:pt idx="171">
                        <c:v>747.02829545455756</c:v>
                      </c:pt>
                      <c:pt idx="172">
                        <c:v>894.01551136364856</c:v>
                      </c:pt>
                      <c:pt idx="173">
                        <c:v>1039.2177272727397</c:v>
                      </c:pt>
                      <c:pt idx="174">
                        <c:v>1183.1449431818307</c:v>
                      </c:pt>
                      <c:pt idx="175">
                        <c:v>1327.3271590909217</c:v>
                      </c:pt>
                      <c:pt idx="176">
                        <c:v>1469.4693750000126</c:v>
                      </c:pt>
                      <c:pt idx="177">
                        <c:v>1611.6115909091036</c:v>
                      </c:pt>
                      <c:pt idx="178">
                        <c:v>1756.3038068181945</c:v>
                      </c:pt>
                      <c:pt idx="179">
                        <c:v>1908.1360227272855</c:v>
                      </c:pt>
                      <c:pt idx="180">
                        <c:v>2065.5782386363767</c:v>
                      </c:pt>
                      <c:pt idx="181">
                        <c:v>2225.8254545454679</c:v>
                      </c:pt>
                      <c:pt idx="182">
                        <c:v>2383.777670454559</c:v>
                      </c:pt>
                      <c:pt idx="183">
                        <c:v>2537.13988636365</c:v>
                      </c:pt>
                      <c:pt idx="184">
                        <c:v>2687.6971022727412</c:v>
                      </c:pt>
                      <c:pt idx="185">
                        <c:v>2835.1943181818324</c:v>
                      </c:pt>
                      <c:pt idx="186">
                        <c:v>2983.4565340909235</c:v>
                      </c:pt>
                      <c:pt idx="187">
                        <c:v>3132.7387500000145</c:v>
                      </c:pt>
                      <c:pt idx="188">
                        <c:v>3286.1009659091055</c:v>
                      </c:pt>
                      <c:pt idx="189">
                        <c:v>3442.0131818181967</c:v>
                      </c:pt>
                      <c:pt idx="190">
                        <c:v>3597.9253977272879</c:v>
                      </c:pt>
                      <c:pt idx="191">
                        <c:v>3754.6026136363789</c:v>
                      </c:pt>
                      <c:pt idx="192">
                        <c:v>3908.7298295454698</c:v>
                      </c:pt>
                      <c:pt idx="193">
                        <c:v>4059.542045454561</c:v>
                      </c:pt>
                      <c:pt idx="194">
                        <c:v>4207.8042613636517</c:v>
                      </c:pt>
                      <c:pt idx="195">
                        <c:v>4353.0064772727428</c:v>
                      </c:pt>
                      <c:pt idx="196">
                        <c:v>4494.6386931818342</c:v>
                      </c:pt>
                      <c:pt idx="197">
                        <c:v>4630.405909090925</c:v>
                      </c:pt>
                      <c:pt idx="198">
                        <c:v>4767.4481250000163</c:v>
                      </c:pt>
                      <c:pt idx="199">
                        <c:v>4915.7103409091069</c:v>
                      </c:pt>
                      <c:pt idx="200">
                        <c:v>5071.1125568181978</c:v>
                      </c:pt>
                      <c:pt idx="201">
                        <c:v>5228.5547727272888</c:v>
                      </c:pt>
                      <c:pt idx="202">
                        <c:v>5382.6819886363801</c:v>
                      </c:pt>
                      <c:pt idx="203">
                        <c:v>5529.6692045454711</c:v>
                      </c:pt>
                      <c:pt idx="204">
                        <c:v>5676.9114204545622</c:v>
                      </c:pt>
                      <c:pt idx="205">
                        <c:v>5827.4686363636529</c:v>
                      </c:pt>
                      <c:pt idx="206">
                        <c:v>5980.3208522727437</c:v>
                      </c:pt>
                      <c:pt idx="207">
                        <c:v>6138.783068181835</c:v>
                      </c:pt>
                      <c:pt idx="208">
                        <c:v>6297.7552840909257</c:v>
                      </c:pt>
                      <c:pt idx="209">
                        <c:v>6448.5675000000165</c:v>
                      </c:pt>
                      <c:pt idx="210">
                        <c:v>6591.9847159091078</c:v>
                      </c:pt>
                      <c:pt idx="211">
                        <c:v>6731.066931818199</c:v>
                      </c:pt>
                      <c:pt idx="212">
                        <c:v>6873.4641477272899</c:v>
                      </c:pt>
                      <c:pt idx="213">
                        <c:v>7010.251363636381</c:v>
                      </c:pt>
                      <c:pt idx="214">
                        <c:v>7141.4285795454725</c:v>
                      </c:pt>
                      <c:pt idx="215">
                        <c:v>7273.6257954545636</c:v>
                      </c:pt>
                      <c:pt idx="216">
                        <c:v>7410.1580113636546</c:v>
                      </c:pt>
                      <c:pt idx="217">
                        <c:v>7542.8652272727459</c:v>
                      </c:pt>
                      <c:pt idx="218">
                        <c:v>7673.277443181837</c:v>
                      </c:pt>
                      <c:pt idx="219">
                        <c:v>7801.6496590909283</c:v>
                      </c:pt>
                      <c:pt idx="220">
                        <c:v>7928.2368750000196</c:v>
                      </c:pt>
                      <c:pt idx="221">
                        <c:v>8055.8440909091105</c:v>
                      </c:pt>
                      <c:pt idx="222">
                        <c:v>8188.0413068182015</c:v>
                      </c:pt>
                      <c:pt idx="223">
                        <c:v>8317.9435227272934</c:v>
                      </c:pt>
                      <c:pt idx="224">
                        <c:v>8445.8057386363853</c:v>
                      </c:pt>
                      <c:pt idx="225">
                        <c:v>8569.3329545454762</c:v>
                      </c:pt>
                      <c:pt idx="226">
                        <c:v>8685.2101704545676</c:v>
                      </c:pt>
                      <c:pt idx="227">
                        <c:v>8799.5573863636582</c:v>
                      </c:pt>
                      <c:pt idx="228">
                        <c:v>8915.4346022727495</c:v>
                      </c:pt>
                      <c:pt idx="229">
                        <c:v>9032.8418181818397</c:v>
                      </c:pt>
                      <c:pt idx="230">
                        <c:v>9149.4840340909304</c:v>
                      </c:pt>
                      <c:pt idx="231">
                        <c:v>9265.3612500000218</c:v>
                      </c:pt>
                      <c:pt idx="232">
                        <c:v>9378.1784659091136</c:v>
                      </c:pt>
                      <c:pt idx="233">
                        <c:v>9489.975681818205</c:v>
                      </c:pt>
                      <c:pt idx="234">
                        <c:v>9599.9878977272965</c:v>
                      </c:pt>
                      <c:pt idx="235">
                        <c:v>9706.4301136363883</c:v>
                      </c:pt>
                      <c:pt idx="236">
                        <c:v>9810.0673295454799</c:v>
                      </c:pt>
                      <c:pt idx="237">
                        <c:v>9911.4095454545713</c:v>
                      </c:pt>
                      <c:pt idx="238">
                        <c:v>10020.401761363662</c:v>
                      </c:pt>
                      <c:pt idx="239">
                        <c:v>10130.668977272753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2AC-4E50-9E19-6755C20EA40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HIGHconc_back!$H$1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HIGHconc_back!$A$2:$C$241</c15:sqref>
                        </c15:formulaRef>
                      </c:ext>
                    </c:extLst>
                    <c:multiLvlStrCache>
                      <c:ptCount val="240"/>
                      <c:lvl>
                        <c:pt idx="0">
                          <c:v>69.5</c:v>
                        </c:pt>
                        <c:pt idx="1">
                          <c:v>69.5</c:v>
                        </c:pt>
                        <c:pt idx="2">
                          <c:v>69.5</c:v>
                        </c:pt>
                        <c:pt idx="3">
                          <c:v>69.4</c:v>
                        </c:pt>
                        <c:pt idx="4">
                          <c:v>69.4</c:v>
                        </c:pt>
                        <c:pt idx="5">
                          <c:v>69.4</c:v>
                        </c:pt>
                        <c:pt idx="6">
                          <c:v>70.3</c:v>
                        </c:pt>
                        <c:pt idx="7">
                          <c:v>69.5</c:v>
                        </c:pt>
                        <c:pt idx="8">
                          <c:v>69.6</c:v>
                        </c:pt>
                        <c:pt idx="9">
                          <c:v>69.6</c:v>
                        </c:pt>
                        <c:pt idx="10">
                          <c:v>69.6</c:v>
                        </c:pt>
                        <c:pt idx="11">
                          <c:v>69.6</c:v>
                        </c:pt>
                        <c:pt idx="12">
                          <c:v>69.5</c:v>
                        </c:pt>
                        <c:pt idx="13">
                          <c:v>69.5</c:v>
                        </c:pt>
                        <c:pt idx="14">
                          <c:v>69.5</c:v>
                        </c:pt>
                        <c:pt idx="15">
                          <c:v>69.4</c:v>
                        </c:pt>
                        <c:pt idx="16">
                          <c:v>69.5</c:v>
                        </c:pt>
                        <c:pt idx="17">
                          <c:v>69.4</c:v>
                        </c:pt>
                        <c:pt idx="18">
                          <c:v>69.4</c:v>
                        </c:pt>
                        <c:pt idx="19">
                          <c:v>69.4</c:v>
                        </c:pt>
                        <c:pt idx="20">
                          <c:v>69.4</c:v>
                        </c:pt>
                        <c:pt idx="21">
                          <c:v>69.4</c:v>
                        </c:pt>
                        <c:pt idx="22">
                          <c:v>69.5</c:v>
                        </c:pt>
                        <c:pt idx="23">
                          <c:v>69.5</c:v>
                        </c:pt>
                        <c:pt idx="24">
                          <c:v>69.4</c:v>
                        </c:pt>
                        <c:pt idx="25">
                          <c:v>69.5</c:v>
                        </c:pt>
                        <c:pt idx="26">
                          <c:v>69.5</c:v>
                        </c:pt>
                        <c:pt idx="27">
                          <c:v>69.5</c:v>
                        </c:pt>
                        <c:pt idx="28">
                          <c:v>69.4</c:v>
                        </c:pt>
                        <c:pt idx="29">
                          <c:v>69.4</c:v>
                        </c:pt>
                        <c:pt idx="30">
                          <c:v>69.3</c:v>
                        </c:pt>
                        <c:pt idx="31">
                          <c:v>69.3</c:v>
                        </c:pt>
                        <c:pt idx="32">
                          <c:v>69.3</c:v>
                        </c:pt>
                        <c:pt idx="33">
                          <c:v>69.2</c:v>
                        </c:pt>
                        <c:pt idx="34">
                          <c:v>69.2</c:v>
                        </c:pt>
                        <c:pt idx="35">
                          <c:v>69.2</c:v>
                        </c:pt>
                        <c:pt idx="36">
                          <c:v>69.1</c:v>
                        </c:pt>
                        <c:pt idx="37">
                          <c:v>69</c:v>
                        </c:pt>
                        <c:pt idx="38">
                          <c:v>69.1</c:v>
                        </c:pt>
                        <c:pt idx="39">
                          <c:v>69.1</c:v>
                        </c:pt>
                        <c:pt idx="40">
                          <c:v>69.1</c:v>
                        </c:pt>
                        <c:pt idx="41">
                          <c:v>69.1</c:v>
                        </c:pt>
                        <c:pt idx="42">
                          <c:v>69.2</c:v>
                        </c:pt>
                        <c:pt idx="43">
                          <c:v>69.1</c:v>
                        </c:pt>
                        <c:pt idx="44">
                          <c:v>69.1</c:v>
                        </c:pt>
                        <c:pt idx="45">
                          <c:v>69.1</c:v>
                        </c:pt>
                        <c:pt idx="46">
                          <c:v>69.2</c:v>
                        </c:pt>
                        <c:pt idx="47">
                          <c:v>69.2</c:v>
                        </c:pt>
                        <c:pt idx="48">
                          <c:v>69.2</c:v>
                        </c:pt>
                        <c:pt idx="49">
                          <c:v>69.2</c:v>
                        </c:pt>
                        <c:pt idx="50">
                          <c:v>69.2</c:v>
                        </c:pt>
                        <c:pt idx="51">
                          <c:v>69.2</c:v>
                        </c:pt>
                        <c:pt idx="52">
                          <c:v>69.2</c:v>
                        </c:pt>
                        <c:pt idx="53">
                          <c:v>69.2</c:v>
                        </c:pt>
                        <c:pt idx="54">
                          <c:v>69.2</c:v>
                        </c:pt>
                        <c:pt idx="55">
                          <c:v>69.2</c:v>
                        </c:pt>
                        <c:pt idx="56">
                          <c:v>69.2</c:v>
                        </c:pt>
                        <c:pt idx="57">
                          <c:v>69.2</c:v>
                        </c:pt>
                        <c:pt idx="58">
                          <c:v>69.2</c:v>
                        </c:pt>
                        <c:pt idx="59">
                          <c:v>69.2</c:v>
                        </c:pt>
                        <c:pt idx="60">
                          <c:v>69.2</c:v>
                        </c:pt>
                        <c:pt idx="61">
                          <c:v>69.2</c:v>
                        </c:pt>
                        <c:pt idx="62">
                          <c:v>69.2</c:v>
                        </c:pt>
                        <c:pt idx="63">
                          <c:v>69.2</c:v>
                        </c:pt>
                        <c:pt idx="64">
                          <c:v>69.2</c:v>
                        </c:pt>
                        <c:pt idx="65">
                          <c:v>69.1</c:v>
                        </c:pt>
                        <c:pt idx="66">
                          <c:v>69.1</c:v>
                        </c:pt>
                        <c:pt idx="67">
                          <c:v>69</c:v>
                        </c:pt>
                        <c:pt idx="68">
                          <c:v>69</c:v>
                        </c:pt>
                        <c:pt idx="69">
                          <c:v>69</c:v>
                        </c:pt>
                        <c:pt idx="70">
                          <c:v>69</c:v>
                        </c:pt>
                        <c:pt idx="71">
                          <c:v>69</c:v>
                        </c:pt>
                        <c:pt idx="72">
                          <c:v>69</c:v>
                        </c:pt>
                        <c:pt idx="73">
                          <c:v>69</c:v>
                        </c:pt>
                        <c:pt idx="74">
                          <c:v>68.9</c:v>
                        </c:pt>
                        <c:pt idx="75">
                          <c:v>68.9</c:v>
                        </c:pt>
                        <c:pt idx="76">
                          <c:v>68.9</c:v>
                        </c:pt>
                        <c:pt idx="77">
                          <c:v>68.9</c:v>
                        </c:pt>
                        <c:pt idx="78">
                          <c:v>68.9</c:v>
                        </c:pt>
                        <c:pt idx="79">
                          <c:v>69</c:v>
                        </c:pt>
                        <c:pt idx="80">
                          <c:v>69.1</c:v>
                        </c:pt>
                        <c:pt idx="81">
                          <c:v>69.2</c:v>
                        </c:pt>
                        <c:pt idx="82">
                          <c:v>69.2</c:v>
                        </c:pt>
                        <c:pt idx="83">
                          <c:v>69.2</c:v>
                        </c:pt>
                        <c:pt idx="84">
                          <c:v>69.3</c:v>
                        </c:pt>
                        <c:pt idx="85">
                          <c:v>69.2</c:v>
                        </c:pt>
                        <c:pt idx="86">
                          <c:v>69.2</c:v>
                        </c:pt>
                        <c:pt idx="87">
                          <c:v>69.3</c:v>
                        </c:pt>
                        <c:pt idx="88">
                          <c:v>69.2</c:v>
                        </c:pt>
                        <c:pt idx="108">
                          <c:v>69.6</c:v>
                        </c:pt>
                        <c:pt idx="109">
                          <c:v>70.6</c:v>
                        </c:pt>
                        <c:pt idx="110">
                          <c:v>71.6</c:v>
                        </c:pt>
                        <c:pt idx="111">
                          <c:v>72.6</c:v>
                        </c:pt>
                        <c:pt idx="112">
                          <c:v>73.6</c:v>
                        </c:pt>
                        <c:pt idx="113">
                          <c:v>74.6</c:v>
                        </c:pt>
                        <c:pt idx="114">
                          <c:v>75.6</c:v>
                        </c:pt>
                        <c:pt idx="115">
                          <c:v>76.6</c:v>
                        </c:pt>
                        <c:pt idx="116">
                          <c:v>77.6</c:v>
                        </c:pt>
                        <c:pt idx="117">
                          <c:v>78.6</c:v>
                        </c:pt>
                        <c:pt idx="118">
                          <c:v>79.6</c:v>
                        </c:pt>
                        <c:pt idx="119">
                          <c:v>80.6</c:v>
                        </c:pt>
                        <c:pt idx="120">
                          <c:v>81.6</c:v>
                        </c:pt>
                        <c:pt idx="121">
                          <c:v>82.6</c:v>
                        </c:pt>
                        <c:pt idx="122">
                          <c:v>83.6</c:v>
                        </c:pt>
                        <c:pt idx="123">
                          <c:v>84.6</c:v>
                        </c:pt>
                        <c:pt idx="124">
                          <c:v>85.6</c:v>
                        </c:pt>
                        <c:pt idx="125">
                          <c:v>86.6</c:v>
                        </c:pt>
                        <c:pt idx="126">
                          <c:v>87.6</c:v>
                        </c:pt>
                        <c:pt idx="127">
                          <c:v>88.6</c:v>
                        </c:pt>
                        <c:pt idx="128">
                          <c:v>89.6</c:v>
                        </c:pt>
                        <c:pt idx="129">
                          <c:v>90.6</c:v>
                        </c:pt>
                        <c:pt idx="130">
                          <c:v>91.6</c:v>
                        </c:pt>
                        <c:pt idx="131">
                          <c:v>92.6</c:v>
                        </c:pt>
                        <c:pt idx="132">
                          <c:v>93.6</c:v>
                        </c:pt>
                        <c:pt idx="133">
                          <c:v>94.6</c:v>
                        </c:pt>
                        <c:pt idx="134">
                          <c:v>95.6</c:v>
                        </c:pt>
                        <c:pt idx="135">
                          <c:v>96.6</c:v>
                        </c:pt>
                        <c:pt idx="136">
                          <c:v>97.6</c:v>
                        </c:pt>
                        <c:pt idx="137">
                          <c:v>98.6</c:v>
                        </c:pt>
                        <c:pt idx="138">
                          <c:v>99.6</c:v>
                        </c:pt>
                        <c:pt idx="139">
                          <c:v>100.6</c:v>
                        </c:pt>
                        <c:pt idx="140">
                          <c:v>101.6</c:v>
                        </c:pt>
                        <c:pt idx="141">
                          <c:v>102.6</c:v>
                        </c:pt>
                        <c:pt idx="142">
                          <c:v>103.6</c:v>
                        </c:pt>
                        <c:pt idx="143">
                          <c:v>104.6</c:v>
                        </c:pt>
                        <c:pt idx="144">
                          <c:v>105.6</c:v>
                        </c:pt>
                        <c:pt idx="145">
                          <c:v>106.6</c:v>
                        </c:pt>
                        <c:pt idx="146">
                          <c:v>107.6</c:v>
                        </c:pt>
                        <c:pt idx="147">
                          <c:v>108.6</c:v>
                        </c:pt>
                        <c:pt idx="148">
                          <c:v>109.6</c:v>
                        </c:pt>
                        <c:pt idx="149">
                          <c:v>110.6</c:v>
                        </c:pt>
                        <c:pt idx="150">
                          <c:v>111.6</c:v>
                        </c:pt>
                        <c:pt idx="151">
                          <c:v>112.6</c:v>
                        </c:pt>
                        <c:pt idx="152">
                          <c:v>113.6</c:v>
                        </c:pt>
                        <c:pt idx="153">
                          <c:v>114.6</c:v>
                        </c:pt>
                        <c:pt idx="154">
                          <c:v>115.6</c:v>
                        </c:pt>
                        <c:pt idx="155">
                          <c:v>116.6</c:v>
                        </c:pt>
                        <c:pt idx="156">
                          <c:v>117.6</c:v>
                        </c:pt>
                        <c:pt idx="157">
                          <c:v>118.6</c:v>
                        </c:pt>
                        <c:pt idx="158">
                          <c:v>119.6</c:v>
                        </c:pt>
                        <c:pt idx="159">
                          <c:v>120.6</c:v>
                        </c:pt>
                        <c:pt idx="160">
                          <c:v>121.6</c:v>
                        </c:pt>
                        <c:pt idx="161">
                          <c:v>122.6</c:v>
                        </c:pt>
                        <c:pt idx="162">
                          <c:v>123.6</c:v>
                        </c:pt>
                        <c:pt idx="163">
                          <c:v>124.6</c:v>
                        </c:pt>
                        <c:pt idx="164">
                          <c:v>125.6</c:v>
                        </c:pt>
                        <c:pt idx="165">
                          <c:v>126.6</c:v>
                        </c:pt>
                        <c:pt idx="166">
                          <c:v>127.6</c:v>
                        </c:pt>
                        <c:pt idx="167">
                          <c:v>128.6</c:v>
                        </c:pt>
                        <c:pt idx="168">
                          <c:v>127.7</c:v>
                        </c:pt>
                        <c:pt idx="169">
                          <c:v>127.3</c:v>
                        </c:pt>
                        <c:pt idx="170">
                          <c:v>128</c:v>
                        </c:pt>
                        <c:pt idx="171">
                          <c:v>127.7</c:v>
                        </c:pt>
                        <c:pt idx="172">
                          <c:v>126.9</c:v>
                        </c:pt>
                        <c:pt idx="173">
                          <c:v>126.2</c:v>
                        </c:pt>
                        <c:pt idx="174">
                          <c:v>125.7</c:v>
                        </c:pt>
                        <c:pt idx="175">
                          <c:v>125.8</c:v>
                        </c:pt>
                        <c:pt idx="176">
                          <c:v>125</c:v>
                        </c:pt>
                        <c:pt idx="177">
                          <c:v>125</c:v>
                        </c:pt>
                        <c:pt idx="178">
                          <c:v>126</c:v>
                        </c:pt>
                        <c:pt idx="179">
                          <c:v>128.8</c:v>
                        </c:pt>
                        <c:pt idx="180">
                          <c:v>131</c:v>
                        </c:pt>
                        <c:pt idx="181">
                          <c:v>132.1</c:v>
                        </c:pt>
                        <c:pt idx="182">
                          <c:v>131.2</c:v>
                        </c:pt>
                        <c:pt idx="183">
                          <c:v>129.4</c:v>
                        </c:pt>
                        <c:pt idx="184">
                          <c:v>128.3</c:v>
                        </c:pt>
                        <c:pt idx="185">
                          <c:v>127.1</c:v>
                        </c:pt>
                        <c:pt idx="186">
                          <c:v>127.4</c:v>
                        </c:pt>
                        <c:pt idx="187">
                          <c:v>127.8</c:v>
                        </c:pt>
                        <c:pt idx="188">
                          <c:v>129.4</c:v>
                        </c:pt>
                        <c:pt idx="189">
                          <c:v>130.4</c:v>
                        </c:pt>
                        <c:pt idx="190">
                          <c:v>130.4</c:v>
                        </c:pt>
                        <c:pt idx="191">
                          <c:v>130.7</c:v>
                        </c:pt>
                        <c:pt idx="192">
                          <c:v>129.7</c:v>
                        </c:pt>
                        <c:pt idx="193">
                          <c:v>128.4</c:v>
                        </c:pt>
                        <c:pt idx="194">
                          <c:v>127.4</c:v>
                        </c:pt>
                        <c:pt idx="195">
                          <c:v>126.2</c:v>
                        </c:pt>
                        <c:pt idx="196">
                          <c:v>124.8</c:v>
                        </c:pt>
                        <c:pt idx="197">
                          <c:v>122.5</c:v>
                        </c:pt>
                        <c:pt idx="198">
                          <c:v>123</c:v>
                        </c:pt>
                        <c:pt idx="199">
                          <c:v>127.4</c:v>
                        </c:pt>
                        <c:pt idx="200">
                          <c:v>130.2</c:v>
                        </c:pt>
                        <c:pt idx="201">
                          <c:v>131</c:v>
                        </c:pt>
                        <c:pt idx="202">
                          <c:v>129.7</c:v>
                        </c:pt>
                        <c:pt idx="203">
                          <c:v>126.9</c:v>
                        </c:pt>
                        <c:pt idx="204">
                          <c:v>127</c:v>
                        </c:pt>
                        <c:pt idx="205">
                          <c:v>128.3</c:v>
                        </c:pt>
                        <c:pt idx="206">
                          <c:v>129.2</c:v>
                        </c:pt>
                        <c:pt idx="207">
                          <c:v>131.4</c:v>
                        </c:pt>
                        <c:pt idx="208">
                          <c:v>131.6</c:v>
                        </c:pt>
                        <c:pt idx="209">
                          <c:v>128.4</c:v>
                        </c:pt>
                        <c:pt idx="210">
                          <c:v>125.5</c:v>
                        </c:pt>
                        <c:pt idx="211">
                          <c:v>123.8</c:v>
                        </c:pt>
                        <c:pt idx="212">
                          <c:v>125.1</c:v>
                        </c:pt>
                        <c:pt idx="213">
                          <c:v>122.9</c:v>
                        </c:pt>
                        <c:pt idx="214">
                          <c:v>120.7</c:v>
                        </c:pt>
                        <c:pt idx="215">
                          <c:v>121.1</c:v>
                        </c:pt>
                        <c:pt idx="216">
                          <c:v>122.8</c:v>
                        </c:pt>
                        <c:pt idx="217">
                          <c:v>121.3</c:v>
                        </c:pt>
                        <c:pt idx="218">
                          <c:v>120.4</c:v>
                        </c:pt>
                        <c:pt idx="219">
                          <c:v>119.6</c:v>
                        </c:pt>
                        <c:pt idx="220">
                          <c:v>118.9</c:v>
                        </c:pt>
                        <c:pt idx="221">
                          <c:v>119.3</c:v>
                        </c:pt>
                        <c:pt idx="222">
                          <c:v>121.1</c:v>
                        </c:pt>
                        <c:pt idx="223">
                          <c:v>120.2</c:v>
                        </c:pt>
                        <c:pt idx="224">
                          <c:v>119.4</c:v>
                        </c:pt>
                        <c:pt idx="225">
                          <c:v>117.7</c:v>
                        </c:pt>
                        <c:pt idx="226">
                          <c:v>114.7</c:v>
                        </c:pt>
                        <c:pt idx="227">
                          <c:v>114.1</c:v>
                        </c:pt>
                        <c:pt idx="228">
                          <c:v>114.7</c:v>
                        </c:pt>
                        <c:pt idx="229">
                          <c:v>115.3</c:v>
                        </c:pt>
                        <c:pt idx="230">
                          <c:v>115</c:v>
                        </c:pt>
                        <c:pt idx="231">
                          <c:v>114.7</c:v>
                        </c:pt>
                        <c:pt idx="232">
                          <c:v>113.5</c:v>
                        </c:pt>
                        <c:pt idx="233">
                          <c:v>113.1</c:v>
                        </c:pt>
                        <c:pt idx="234">
                          <c:v>112.4</c:v>
                        </c:pt>
                        <c:pt idx="235">
                          <c:v>111</c:v>
                        </c:pt>
                        <c:pt idx="236">
                          <c:v>109.9</c:v>
                        </c:pt>
                        <c:pt idx="237">
                          <c:v>109</c:v>
                        </c:pt>
                        <c:pt idx="238">
                          <c:v>112</c:v>
                        </c:pt>
                        <c:pt idx="239">
                          <c:v>112.5</c:v>
                        </c:pt>
                      </c:lvl>
                      <c:lvl>
                        <c:pt idx="0">
                          <c:v>1/28/2022 16:31</c:v>
                        </c:pt>
                        <c:pt idx="1">
                          <c:v>1/28/2022 16:31</c:v>
                        </c:pt>
                        <c:pt idx="2">
                          <c:v>1/28/2022 16:31</c:v>
                        </c:pt>
                        <c:pt idx="3">
                          <c:v>1/28/2022 16:31</c:v>
                        </c:pt>
                        <c:pt idx="4">
                          <c:v>1/28/2022 16:31</c:v>
                        </c:pt>
                        <c:pt idx="5">
                          <c:v>1/28/2022 16:31</c:v>
                        </c:pt>
                        <c:pt idx="6">
                          <c:v>1/28/2022 16:31</c:v>
                        </c:pt>
                        <c:pt idx="7">
                          <c:v>1/28/2022 16:31</c:v>
                        </c:pt>
                        <c:pt idx="8">
                          <c:v>1/28/2022 16:31</c:v>
                        </c:pt>
                        <c:pt idx="9">
                          <c:v>1/28/2022 16:31</c:v>
                        </c:pt>
                        <c:pt idx="10">
                          <c:v>1/28/2022 16:31</c:v>
                        </c:pt>
                        <c:pt idx="11">
                          <c:v>1/28/2022 16:31</c:v>
                        </c:pt>
                        <c:pt idx="12">
                          <c:v>1/28/2022 16:32</c:v>
                        </c:pt>
                        <c:pt idx="13">
                          <c:v>1/28/2022 16:32</c:v>
                        </c:pt>
                        <c:pt idx="14">
                          <c:v>1/28/2022 16:32</c:v>
                        </c:pt>
                        <c:pt idx="15">
                          <c:v>1/28/2022 16:32</c:v>
                        </c:pt>
                        <c:pt idx="16">
                          <c:v>1/28/2022 16:32</c:v>
                        </c:pt>
                        <c:pt idx="17">
                          <c:v>1/28/2022 16:32</c:v>
                        </c:pt>
                        <c:pt idx="18">
                          <c:v>1/28/2022 16:32</c:v>
                        </c:pt>
                        <c:pt idx="19">
                          <c:v>1/28/2022 16:32</c:v>
                        </c:pt>
                        <c:pt idx="20">
                          <c:v>1/28/2022 16:32</c:v>
                        </c:pt>
                        <c:pt idx="21">
                          <c:v>1/28/2022 16:32</c:v>
                        </c:pt>
                        <c:pt idx="22">
                          <c:v>1/28/2022 16:32</c:v>
                        </c:pt>
                        <c:pt idx="23">
                          <c:v>1/28/2022 16:32</c:v>
                        </c:pt>
                        <c:pt idx="24">
                          <c:v>1/28/2022 16:33</c:v>
                        </c:pt>
                        <c:pt idx="25">
                          <c:v>1/28/2022 16:33</c:v>
                        </c:pt>
                        <c:pt idx="26">
                          <c:v>1/28/2022 16:33</c:v>
                        </c:pt>
                        <c:pt idx="27">
                          <c:v>1/28/2022 16:33</c:v>
                        </c:pt>
                        <c:pt idx="28">
                          <c:v>1/28/2022 16:33</c:v>
                        </c:pt>
                        <c:pt idx="29">
                          <c:v>1/28/2022 16:33</c:v>
                        </c:pt>
                        <c:pt idx="30">
                          <c:v>1/28/2022 16:33</c:v>
                        </c:pt>
                        <c:pt idx="31">
                          <c:v>1/28/2022 16:33</c:v>
                        </c:pt>
                        <c:pt idx="32">
                          <c:v>1/28/2022 16:33</c:v>
                        </c:pt>
                        <c:pt idx="33">
                          <c:v>1/28/2022 16:33</c:v>
                        </c:pt>
                        <c:pt idx="34">
                          <c:v>1/28/2022 16:33</c:v>
                        </c:pt>
                        <c:pt idx="35">
                          <c:v>1/28/2022 16:33</c:v>
                        </c:pt>
                        <c:pt idx="36">
                          <c:v>1/28/2022 16:34</c:v>
                        </c:pt>
                        <c:pt idx="37">
                          <c:v>1/28/2022 16:34</c:v>
                        </c:pt>
                        <c:pt idx="38">
                          <c:v>1/28/2022 16:34</c:v>
                        </c:pt>
                        <c:pt idx="39">
                          <c:v>1/28/2022 16:34</c:v>
                        </c:pt>
                        <c:pt idx="40">
                          <c:v>1/28/2022 16:34</c:v>
                        </c:pt>
                        <c:pt idx="41">
                          <c:v>1/28/2022 16:34</c:v>
                        </c:pt>
                        <c:pt idx="42">
                          <c:v>1/28/2022 16:34</c:v>
                        </c:pt>
                        <c:pt idx="43">
                          <c:v>1/28/2022 16:34</c:v>
                        </c:pt>
                        <c:pt idx="44">
                          <c:v>1/28/2022 16:34</c:v>
                        </c:pt>
                        <c:pt idx="45">
                          <c:v>1/28/2022 16:34</c:v>
                        </c:pt>
                        <c:pt idx="46">
                          <c:v>1/28/2022 16:34</c:v>
                        </c:pt>
                        <c:pt idx="47">
                          <c:v>1/28/2022 16:34</c:v>
                        </c:pt>
                        <c:pt idx="48">
                          <c:v>1/28/2022 16:35</c:v>
                        </c:pt>
                        <c:pt idx="49">
                          <c:v>1/28/2022 16:35</c:v>
                        </c:pt>
                        <c:pt idx="50">
                          <c:v>1/28/2022 16:35</c:v>
                        </c:pt>
                        <c:pt idx="51">
                          <c:v>1/28/2022 16:35</c:v>
                        </c:pt>
                        <c:pt idx="52">
                          <c:v>1/28/2022 16:35</c:v>
                        </c:pt>
                        <c:pt idx="53">
                          <c:v>1/28/2022 16:35</c:v>
                        </c:pt>
                        <c:pt idx="54">
                          <c:v>1/28/2022 16:35</c:v>
                        </c:pt>
                        <c:pt idx="55">
                          <c:v>1/28/2022 16:35</c:v>
                        </c:pt>
                        <c:pt idx="56">
                          <c:v>1/28/2022 16:35</c:v>
                        </c:pt>
                        <c:pt idx="57">
                          <c:v>1/28/2022 16:35</c:v>
                        </c:pt>
                        <c:pt idx="58">
                          <c:v>1/28/2022 16:35</c:v>
                        </c:pt>
                        <c:pt idx="59">
                          <c:v>1/28/2022 16:35</c:v>
                        </c:pt>
                        <c:pt idx="60">
                          <c:v>1/28/2022 16:36</c:v>
                        </c:pt>
                        <c:pt idx="61">
                          <c:v>1/28/2022 16:36</c:v>
                        </c:pt>
                        <c:pt idx="62">
                          <c:v>1/28/2022 16:36</c:v>
                        </c:pt>
                        <c:pt idx="63">
                          <c:v>1/28/2022 16:36</c:v>
                        </c:pt>
                        <c:pt idx="64">
                          <c:v>1/28/2022 16:36</c:v>
                        </c:pt>
                        <c:pt idx="65">
                          <c:v>1/28/2022 16:36</c:v>
                        </c:pt>
                        <c:pt idx="66">
                          <c:v>1/28/2022 16:36</c:v>
                        </c:pt>
                        <c:pt idx="67">
                          <c:v>1/28/2022 16:36</c:v>
                        </c:pt>
                        <c:pt idx="68">
                          <c:v>1/28/2022 16:36</c:v>
                        </c:pt>
                        <c:pt idx="69">
                          <c:v>1/28/2022 16:36</c:v>
                        </c:pt>
                        <c:pt idx="70">
                          <c:v>1/28/2022 16:36</c:v>
                        </c:pt>
                        <c:pt idx="71">
                          <c:v>1/28/2022 16:36</c:v>
                        </c:pt>
                        <c:pt idx="72">
                          <c:v>1/28/2022 16:37</c:v>
                        </c:pt>
                        <c:pt idx="73">
                          <c:v>1/28/2022 16:37</c:v>
                        </c:pt>
                        <c:pt idx="74">
                          <c:v>1/28/2022 16:37</c:v>
                        </c:pt>
                        <c:pt idx="75">
                          <c:v>1/28/2022 16:37</c:v>
                        </c:pt>
                        <c:pt idx="76">
                          <c:v>1/28/2022 16:37</c:v>
                        </c:pt>
                        <c:pt idx="77">
                          <c:v>1/28/2022 16:37</c:v>
                        </c:pt>
                        <c:pt idx="78">
                          <c:v>1/28/2022 16:37</c:v>
                        </c:pt>
                        <c:pt idx="79">
                          <c:v>1/28/2022 16:37</c:v>
                        </c:pt>
                        <c:pt idx="80">
                          <c:v>1/28/2022 16:37</c:v>
                        </c:pt>
                        <c:pt idx="81">
                          <c:v>1/28/2022 16:37</c:v>
                        </c:pt>
                        <c:pt idx="82">
                          <c:v>1/28/2022 16:37</c:v>
                        </c:pt>
                        <c:pt idx="83">
                          <c:v>1/28/2022 16:37</c:v>
                        </c:pt>
                        <c:pt idx="84">
                          <c:v>1/28/2022 16:38</c:v>
                        </c:pt>
                        <c:pt idx="85">
                          <c:v>1/28/2022 16:38</c:v>
                        </c:pt>
                        <c:pt idx="86">
                          <c:v>1/28/2022 16:38</c:v>
                        </c:pt>
                        <c:pt idx="87">
                          <c:v>1/28/2022 16:38</c:v>
                        </c:pt>
                        <c:pt idx="88">
                          <c:v>1/28/2022 16:38</c:v>
                        </c:pt>
                        <c:pt idx="108">
                          <c:v>11/30/2021 16:44</c:v>
                        </c:pt>
                        <c:pt idx="109">
                          <c:v>12/1/2021 16:44</c:v>
                        </c:pt>
                        <c:pt idx="110">
                          <c:v>12/2/2021 16:44</c:v>
                        </c:pt>
                        <c:pt idx="111">
                          <c:v>12/3/2021 16:44</c:v>
                        </c:pt>
                        <c:pt idx="112">
                          <c:v>12/4/2021 16:44</c:v>
                        </c:pt>
                        <c:pt idx="113">
                          <c:v>12/5/2021 16:44</c:v>
                        </c:pt>
                        <c:pt idx="114">
                          <c:v>12/6/2021 16:44</c:v>
                        </c:pt>
                        <c:pt idx="115">
                          <c:v>12/7/2021 16:44</c:v>
                        </c:pt>
                        <c:pt idx="116">
                          <c:v>12/8/2021 16:44</c:v>
                        </c:pt>
                        <c:pt idx="117">
                          <c:v>12/9/2021 16:44</c:v>
                        </c:pt>
                        <c:pt idx="118">
                          <c:v>12/10/2021 16:44</c:v>
                        </c:pt>
                        <c:pt idx="119">
                          <c:v>12/11/2021 16:44</c:v>
                        </c:pt>
                        <c:pt idx="120">
                          <c:v>12/12/2021 16:44</c:v>
                        </c:pt>
                        <c:pt idx="121">
                          <c:v>12/13/2021 16:44</c:v>
                        </c:pt>
                        <c:pt idx="122">
                          <c:v>12/14/2021 16:44</c:v>
                        </c:pt>
                        <c:pt idx="123">
                          <c:v>12/15/2021 16:44</c:v>
                        </c:pt>
                        <c:pt idx="124">
                          <c:v>12/16/2021 16:44</c:v>
                        </c:pt>
                        <c:pt idx="125">
                          <c:v>12/17/2021 16:44</c:v>
                        </c:pt>
                        <c:pt idx="126">
                          <c:v>12/18/2021 16:44</c:v>
                        </c:pt>
                        <c:pt idx="127">
                          <c:v>12/19/2021 16:44</c:v>
                        </c:pt>
                        <c:pt idx="128">
                          <c:v>12/20/2021 16:44</c:v>
                        </c:pt>
                        <c:pt idx="129">
                          <c:v>12/21/2021 16:44</c:v>
                        </c:pt>
                        <c:pt idx="130">
                          <c:v>12/22/2021 16:44</c:v>
                        </c:pt>
                        <c:pt idx="131">
                          <c:v>12/23/2021 16:44</c:v>
                        </c:pt>
                        <c:pt idx="132">
                          <c:v>12/24/2021 16:44</c:v>
                        </c:pt>
                        <c:pt idx="133">
                          <c:v>12/25/2021 16:44</c:v>
                        </c:pt>
                        <c:pt idx="134">
                          <c:v>12/26/2021 16:44</c:v>
                        </c:pt>
                        <c:pt idx="135">
                          <c:v>12/27/2021 16:44</c:v>
                        </c:pt>
                        <c:pt idx="136">
                          <c:v>12/28/2021 16:44</c:v>
                        </c:pt>
                        <c:pt idx="137">
                          <c:v>12/29/2021 16:44</c:v>
                        </c:pt>
                        <c:pt idx="138">
                          <c:v>12/30/2021 16:44</c:v>
                        </c:pt>
                        <c:pt idx="139">
                          <c:v>12/31/2021 16:44</c:v>
                        </c:pt>
                        <c:pt idx="140">
                          <c:v>1/1/2022 16:44</c:v>
                        </c:pt>
                        <c:pt idx="141">
                          <c:v>1/2/2022 16:44</c:v>
                        </c:pt>
                        <c:pt idx="142">
                          <c:v>1/3/2022 16:44</c:v>
                        </c:pt>
                        <c:pt idx="143">
                          <c:v>1/4/2022 16:44</c:v>
                        </c:pt>
                        <c:pt idx="144">
                          <c:v>1/5/2022 16:44</c:v>
                        </c:pt>
                        <c:pt idx="145">
                          <c:v>1/6/2022 16:44</c:v>
                        </c:pt>
                        <c:pt idx="146">
                          <c:v>1/7/2022 16:44</c:v>
                        </c:pt>
                        <c:pt idx="147">
                          <c:v>1/8/2022 16:44</c:v>
                        </c:pt>
                        <c:pt idx="148">
                          <c:v>1/9/2022 16:44</c:v>
                        </c:pt>
                        <c:pt idx="149">
                          <c:v>1/10/2022 16:44</c:v>
                        </c:pt>
                        <c:pt idx="150">
                          <c:v>1/11/2022 16:44</c:v>
                        </c:pt>
                        <c:pt idx="151">
                          <c:v>1/12/2022 16:44</c:v>
                        </c:pt>
                        <c:pt idx="152">
                          <c:v>1/13/2022 16:44</c:v>
                        </c:pt>
                        <c:pt idx="153">
                          <c:v>1/14/2022 16:44</c:v>
                        </c:pt>
                        <c:pt idx="154">
                          <c:v>1/15/2022 16:44</c:v>
                        </c:pt>
                        <c:pt idx="155">
                          <c:v>1/16/2022 16:44</c:v>
                        </c:pt>
                        <c:pt idx="156">
                          <c:v>1/17/2022 16:44</c:v>
                        </c:pt>
                        <c:pt idx="157">
                          <c:v>1/18/2022 16:44</c:v>
                        </c:pt>
                        <c:pt idx="158">
                          <c:v>1/19/2022 16:44</c:v>
                        </c:pt>
                        <c:pt idx="159">
                          <c:v>1/20/2022 16:44</c:v>
                        </c:pt>
                        <c:pt idx="160">
                          <c:v>1/21/2022 16:44</c:v>
                        </c:pt>
                        <c:pt idx="161">
                          <c:v>1/22/2022 16:44</c:v>
                        </c:pt>
                        <c:pt idx="162">
                          <c:v>1/23/2022 16:44</c:v>
                        </c:pt>
                        <c:pt idx="163">
                          <c:v>1/24/2022 16:44</c:v>
                        </c:pt>
                        <c:pt idx="164">
                          <c:v>1/25/2022 16:44</c:v>
                        </c:pt>
                        <c:pt idx="165">
                          <c:v>1/26/2022 16:44</c:v>
                        </c:pt>
                        <c:pt idx="166">
                          <c:v>1/27/2022 16:44</c:v>
                        </c:pt>
                        <c:pt idx="167">
                          <c:v>1/28/2022 16:44</c:v>
                        </c:pt>
                        <c:pt idx="168">
                          <c:v>1/28/2022 16:45</c:v>
                        </c:pt>
                        <c:pt idx="169">
                          <c:v>1/28/2022 16:45</c:v>
                        </c:pt>
                        <c:pt idx="170">
                          <c:v>1/28/2022 16:45</c:v>
                        </c:pt>
                        <c:pt idx="171">
                          <c:v>1/28/2022 16:45</c:v>
                        </c:pt>
                        <c:pt idx="172">
                          <c:v>1/28/2022 16:45</c:v>
                        </c:pt>
                        <c:pt idx="173">
                          <c:v>1/28/2022 16:45</c:v>
                        </c:pt>
                        <c:pt idx="174">
                          <c:v>1/28/2022 16:45</c:v>
                        </c:pt>
                        <c:pt idx="175">
                          <c:v>1/28/2022 16:45</c:v>
                        </c:pt>
                        <c:pt idx="176">
                          <c:v>1/28/2022 16:45</c:v>
                        </c:pt>
                        <c:pt idx="177">
                          <c:v>1/28/2022 16:45</c:v>
                        </c:pt>
                        <c:pt idx="178">
                          <c:v>1/28/2022 16:45</c:v>
                        </c:pt>
                        <c:pt idx="179">
                          <c:v>1/28/2022 16:45</c:v>
                        </c:pt>
                        <c:pt idx="180">
                          <c:v>1/28/2022 16:46</c:v>
                        </c:pt>
                        <c:pt idx="181">
                          <c:v>1/28/2022 16:46</c:v>
                        </c:pt>
                        <c:pt idx="182">
                          <c:v>1/28/2022 16:46</c:v>
                        </c:pt>
                        <c:pt idx="183">
                          <c:v>1/28/2022 16:46</c:v>
                        </c:pt>
                        <c:pt idx="184">
                          <c:v>1/28/2022 16:46</c:v>
                        </c:pt>
                        <c:pt idx="185">
                          <c:v>1/28/2022 16:46</c:v>
                        </c:pt>
                        <c:pt idx="186">
                          <c:v>1/28/2022 16:46</c:v>
                        </c:pt>
                        <c:pt idx="187">
                          <c:v>1/28/2022 16:46</c:v>
                        </c:pt>
                        <c:pt idx="188">
                          <c:v>1/28/2022 16:46</c:v>
                        </c:pt>
                        <c:pt idx="189">
                          <c:v>1/28/2022 16:46</c:v>
                        </c:pt>
                        <c:pt idx="190">
                          <c:v>1/28/2022 16:46</c:v>
                        </c:pt>
                        <c:pt idx="191">
                          <c:v>1/28/2022 16:46</c:v>
                        </c:pt>
                        <c:pt idx="192">
                          <c:v>1/28/2022 16:47</c:v>
                        </c:pt>
                        <c:pt idx="193">
                          <c:v>1/28/2022 16:47</c:v>
                        </c:pt>
                        <c:pt idx="194">
                          <c:v>1/28/2022 16:47</c:v>
                        </c:pt>
                        <c:pt idx="195">
                          <c:v>1/28/2022 16:47</c:v>
                        </c:pt>
                        <c:pt idx="196">
                          <c:v>1/28/2022 16:47</c:v>
                        </c:pt>
                        <c:pt idx="197">
                          <c:v>1/28/2022 16:47</c:v>
                        </c:pt>
                        <c:pt idx="198">
                          <c:v>1/28/2022 16:47</c:v>
                        </c:pt>
                        <c:pt idx="199">
                          <c:v>1/28/2022 16:47</c:v>
                        </c:pt>
                        <c:pt idx="200">
                          <c:v>1/28/2022 16:47</c:v>
                        </c:pt>
                        <c:pt idx="201">
                          <c:v>1/28/2022 16:47</c:v>
                        </c:pt>
                        <c:pt idx="202">
                          <c:v>1/28/2022 16:47</c:v>
                        </c:pt>
                        <c:pt idx="203">
                          <c:v>1/28/2022 16:47</c:v>
                        </c:pt>
                        <c:pt idx="204">
                          <c:v>1/28/2022 16:48</c:v>
                        </c:pt>
                        <c:pt idx="205">
                          <c:v>1/28/2022 16:48</c:v>
                        </c:pt>
                        <c:pt idx="206">
                          <c:v>1/28/2022 16:48</c:v>
                        </c:pt>
                        <c:pt idx="207">
                          <c:v>1/28/2022 16:48</c:v>
                        </c:pt>
                        <c:pt idx="208">
                          <c:v>1/28/2022 16:48</c:v>
                        </c:pt>
                        <c:pt idx="209">
                          <c:v>1/28/2022 16:48</c:v>
                        </c:pt>
                        <c:pt idx="210">
                          <c:v>1/28/2022 16:48</c:v>
                        </c:pt>
                        <c:pt idx="211">
                          <c:v>1/28/2022 16:48</c:v>
                        </c:pt>
                        <c:pt idx="212">
                          <c:v>1/28/2022 16:48</c:v>
                        </c:pt>
                        <c:pt idx="213">
                          <c:v>1/28/2022 16:48</c:v>
                        </c:pt>
                        <c:pt idx="214">
                          <c:v>1/28/2022 16:48</c:v>
                        </c:pt>
                        <c:pt idx="215">
                          <c:v>1/28/2022 16:48</c:v>
                        </c:pt>
                        <c:pt idx="216">
                          <c:v>1/28/2022 16:49</c:v>
                        </c:pt>
                        <c:pt idx="217">
                          <c:v>1/28/2022 16:49</c:v>
                        </c:pt>
                        <c:pt idx="218">
                          <c:v>1/28/2022 16:49</c:v>
                        </c:pt>
                        <c:pt idx="219">
                          <c:v>1/28/2022 16:49</c:v>
                        </c:pt>
                        <c:pt idx="220">
                          <c:v>1/28/2022 16:49</c:v>
                        </c:pt>
                        <c:pt idx="221">
                          <c:v>1/28/2022 16:49</c:v>
                        </c:pt>
                        <c:pt idx="222">
                          <c:v>1/28/2022 16:49</c:v>
                        </c:pt>
                        <c:pt idx="223">
                          <c:v>1/28/2022 16:49</c:v>
                        </c:pt>
                        <c:pt idx="224">
                          <c:v>1/28/2022 16:49</c:v>
                        </c:pt>
                        <c:pt idx="225">
                          <c:v>1/28/2022 16:49</c:v>
                        </c:pt>
                        <c:pt idx="226">
                          <c:v>1/28/2022 16:49</c:v>
                        </c:pt>
                        <c:pt idx="227">
                          <c:v>1/28/2022 16:49</c:v>
                        </c:pt>
                        <c:pt idx="228">
                          <c:v>1/28/2022 16:50</c:v>
                        </c:pt>
                        <c:pt idx="229">
                          <c:v>1/28/2022 16:50</c:v>
                        </c:pt>
                        <c:pt idx="230">
                          <c:v>1/28/2022 16:50</c:v>
                        </c:pt>
                        <c:pt idx="231">
                          <c:v>1/28/2022 16:50</c:v>
                        </c:pt>
                        <c:pt idx="232">
                          <c:v>1/28/2022 16:50</c:v>
                        </c:pt>
                        <c:pt idx="233">
                          <c:v>1/28/2022 16:50</c:v>
                        </c:pt>
                        <c:pt idx="234">
                          <c:v>1/28/2022 16:50</c:v>
                        </c:pt>
                        <c:pt idx="235">
                          <c:v>1/28/2022 16:50</c:v>
                        </c:pt>
                        <c:pt idx="236">
                          <c:v>1/28/2022 16:50</c:v>
                        </c:pt>
                        <c:pt idx="237">
                          <c:v>1/28/2022 16:50</c:v>
                        </c:pt>
                        <c:pt idx="238">
                          <c:v>1/28/2022 16:50</c:v>
                        </c:pt>
                        <c:pt idx="239">
                          <c:v>1/28/2022 16:50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108">
                          <c:v>386</c:v>
                        </c:pt>
                        <c:pt idx="109">
                          <c:v>387</c:v>
                        </c:pt>
                        <c:pt idx="110">
                          <c:v>388</c:v>
                        </c:pt>
                        <c:pt idx="111">
                          <c:v>389</c:v>
                        </c:pt>
                        <c:pt idx="112">
                          <c:v>390</c:v>
                        </c:pt>
                        <c:pt idx="113">
                          <c:v>391</c:v>
                        </c:pt>
                        <c:pt idx="114">
                          <c:v>392</c:v>
                        </c:pt>
                        <c:pt idx="115">
                          <c:v>393</c:v>
                        </c:pt>
                        <c:pt idx="116">
                          <c:v>394</c:v>
                        </c:pt>
                        <c:pt idx="117">
                          <c:v>395</c:v>
                        </c:pt>
                        <c:pt idx="118">
                          <c:v>396</c:v>
                        </c:pt>
                        <c:pt idx="119">
                          <c:v>397</c:v>
                        </c:pt>
                        <c:pt idx="120">
                          <c:v>398</c:v>
                        </c:pt>
                        <c:pt idx="121">
                          <c:v>399</c:v>
                        </c:pt>
                        <c:pt idx="122">
                          <c:v>400</c:v>
                        </c:pt>
                        <c:pt idx="123">
                          <c:v>401</c:v>
                        </c:pt>
                        <c:pt idx="124">
                          <c:v>402</c:v>
                        </c:pt>
                        <c:pt idx="125">
                          <c:v>403</c:v>
                        </c:pt>
                        <c:pt idx="126">
                          <c:v>404</c:v>
                        </c:pt>
                        <c:pt idx="127">
                          <c:v>405</c:v>
                        </c:pt>
                        <c:pt idx="128">
                          <c:v>406</c:v>
                        </c:pt>
                        <c:pt idx="129">
                          <c:v>407</c:v>
                        </c:pt>
                        <c:pt idx="130">
                          <c:v>408</c:v>
                        </c:pt>
                        <c:pt idx="131">
                          <c:v>409</c:v>
                        </c:pt>
                        <c:pt idx="132">
                          <c:v>410</c:v>
                        </c:pt>
                        <c:pt idx="133">
                          <c:v>411</c:v>
                        </c:pt>
                        <c:pt idx="134">
                          <c:v>412</c:v>
                        </c:pt>
                        <c:pt idx="135">
                          <c:v>413</c:v>
                        </c:pt>
                        <c:pt idx="136">
                          <c:v>414</c:v>
                        </c:pt>
                        <c:pt idx="137">
                          <c:v>415</c:v>
                        </c:pt>
                        <c:pt idx="138">
                          <c:v>416</c:v>
                        </c:pt>
                        <c:pt idx="139">
                          <c:v>417</c:v>
                        </c:pt>
                        <c:pt idx="140">
                          <c:v>418</c:v>
                        </c:pt>
                        <c:pt idx="141">
                          <c:v>419</c:v>
                        </c:pt>
                        <c:pt idx="142">
                          <c:v>420</c:v>
                        </c:pt>
                        <c:pt idx="143">
                          <c:v>421</c:v>
                        </c:pt>
                        <c:pt idx="144">
                          <c:v>422</c:v>
                        </c:pt>
                        <c:pt idx="145">
                          <c:v>423</c:v>
                        </c:pt>
                        <c:pt idx="146">
                          <c:v>424</c:v>
                        </c:pt>
                        <c:pt idx="147">
                          <c:v>425</c:v>
                        </c:pt>
                        <c:pt idx="148">
                          <c:v>426</c:v>
                        </c:pt>
                        <c:pt idx="149">
                          <c:v>427</c:v>
                        </c:pt>
                        <c:pt idx="150">
                          <c:v>428</c:v>
                        </c:pt>
                        <c:pt idx="151">
                          <c:v>429</c:v>
                        </c:pt>
                        <c:pt idx="152">
                          <c:v>430</c:v>
                        </c:pt>
                        <c:pt idx="153">
                          <c:v>431</c:v>
                        </c:pt>
                        <c:pt idx="154">
                          <c:v>432</c:v>
                        </c:pt>
                        <c:pt idx="155">
                          <c:v>433</c:v>
                        </c:pt>
                        <c:pt idx="156">
                          <c:v>434</c:v>
                        </c:pt>
                        <c:pt idx="157">
                          <c:v>435</c:v>
                        </c:pt>
                        <c:pt idx="158">
                          <c:v>436</c:v>
                        </c:pt>
                        <c:pt idx="159">
                          <c:v>437</c:v>
                        </c:pt>
                        <c:pt idx="160">
                          <c:v>438</c:v>
                        </c:pt>
                        <c:pt idx="161">
                          <c:v>439</c:v>
                        </c:pt>
                        <c:pt idx="162">
                          <c:v>440</c:v>
                        </c:pt>
                        <c:pt idx="163">
                          <c:v>441</c:v>
                        </c:pt>
                        <c:pt idx="164">
                          <c:v>442</c:v>
                        </c:pt>
                        <c:pt idx="165">
                          <c:v>443</c:v>
                        </c:pt>
                        <c:pt idx="166">
                          <c:v>444</c:v>
                        </c:pt>
                        <c:pt idx="167">
                          <c:v>445</c:v>
                        </c:pt>
                        <c:pt idx="168">
                          <c:v>450</c:v>
                        </c:pt>
                        <c:pt idx="169">
                          <c:v>455</c:v>
                        </c:pt>
                        <c:pt idx="170">
                          <c:v>460</c:v>
                        </c:pt>
                        <c:pt idx="171">
                          <c:v>465</c:v>
                        </c:pt>
                        <c:pt idx="172">
                          <c:v>470</c:v>
                        </c:pt>
                        <c:pt idx="173">
                          <c:v>475</c:v>
                        </c:pt>
                        <c:pt idx="174">
                          <c:v>480</c:v>
                        </c:pt>
                        <c:pt idx="175">
                          <c:v>485</c:v>
                        </c:pt>
                        <c:pt idx="176">
                          <c:v>490</c:v>
                        </c:pt>
                        <c:pt idx="177">
                          <c:v>495</c:v>
                        </c:pt>
                        <c:pt idx="178">
                          <c:v>500</c:v>
                        </c:pt>
                        <c:pt idx="179">
                          <c:v>505</c:v>
                        </c:pt>
                        <c:pt idx="180">
                          <c:v>510</c:v>
                        </c:pt>
                        <c:pt idx="181">
                          <c:v>515</c:v>
                        </c:pt>
                        <c:pt idx="182">
                          <c:v>520</c:v>
                        </c:pt>
                        <c:pt idx="183">
                          <c:v>525</c:v>
                        </c:pt>
                        <c:pt idx="184">
                          <c:v>530</c:v>
                        </c:pt>
                        <c:pt idx="185">
                          <c:v>535</c:v>
                        </c:pt>
                        <c:pt idx="186">
                          <c:v>540</c:v>
                        </c:pt>
                        <c:pt idx="187">
                          <c:v>545</c:v>
                        </c:pt>
                        <c:pt idx="188">
                          <c:v>550</c:v>
                        </c:pt>
                        <c:pt idx="189">
                          <c:v>555</c:v>
                        </c:pt>
                        <c:pt idx="190">
                          <c:v>560</c:v>
                        </c:pt>
                        <c:pt idx="191">
                          <c:v>565</c:v>
                        </c:pt>
                        <c:pt idx="192">
                          <c:v>570</c:v>
                        </c:pt>
                        <c:pt idx="193">
                          <c:v>575</c:v>
                        </c:pt>
                        <c:pt idx="194">
                          <c:v>580</c:v>
                        </c:pt>
                        <c:pt idx="195">
                          <c:v>585</c:v>
                        </c:pt>
                        <c:pt idx="196">
                          <c:v>590</c:v>
                        </c:pt>
                        <c:pt idx="197">
                          <c:v>595</c:v>
                        </c:pt>
                        <c:pt idx="198">
                          <c:v>600</c:v>
                        </c:pt>
                        <c:pt idx="199">
                          <c:v>605</c:v>
                        </c:pt>
                        <c:pt idx="200">
                          <c:v>610</c:v>
                        </c:pt>
                        <c:pt idx="201">
                          <c:v>615</c:v>
                        </c:pt>
                        <c:pt idx="202">
                          <c:v>620</c:v>
                        </c:pt>
                        <c:pt idx="203">
                          <c:v>625</c:v>
                        </c:pt>
                        <c:pt idx="204">
                          <c:v>630</c:v>
                        </c:pt>
                        <c:pt idx="205">
                          <c:v>635</c:v>
                        </c:pt>
                        <c:pt idx="206">
                          <c:v>640</c:v>
                        </c:pt>
                        <c:pt idx="207">
                          <c:v>645</c:v>
                        </c:pt>
                        <c:pt idx="208">
                          <c:v>650</c:v>
                        </c:pt>
                        <c:pt idx="209">
                          <c:v>655</c:v>
                        </c:pt>
                        <c:pt idx="210">
                          <c:v>660</c:v>
                        </c:pt>
                        <c:pt idx="211">
                          <c:v>665</c:v>
                        </c:pt>
                        <c:pt idx="212">
                          <c:v>670</c:v>
                        </c:pt>
                        <c:pt idx="213">
                          <c:v>675</c:v>
                        </c:pt>
                        <c:pt idx="214">
                          <c:v>680</c:v>
                        </c:pt>
                        <c:pt idx="215">
                          <c:v>685</c:v>
                        </c:pt>
                        <c:pt idx="216">
                          <c:v>690</c:v>
                        </c:pt>
                        <c:pt idx="217">
                          <c:v>695</c:v>
                        </c:pt>
                        <c:pt idx="218">
                          <c:v>700</c:v>
                        </c:pt>
                        <c:pt idx="219">
                          <c:v>705</c:v>
                        </c:pt>
                        <c:pt idx="220">
                          <c:v>710</c:v>
                        </c:pt>
                        <c:pt idx="221">
                          <c:v>715</c:v>
                        </c:pt>
                        <c:pt idx="222">
                          <c:v>720</c:v>
                        </c:pt>
                        <c:pt idx="223">
                          <c:v>725</c:v>
                        </c:pt>
                        <c:pt idx="224">
                          <c:v>730</c:v>
                        </c:pt>
                        <c:pt idx="225">
                          <c:v>735</c:v>
                        </c:pt>
                        <c:pt idx="226">
                          <c:v>740</c:v>
                        </c:pt>
                        <c:pt idx="227">
                          <c:v>745</c:v>
                        </c:pt>
                        <c:pt idx="228">
                          <c:v>750</c:v>
                        </c:pt>
                        <c:pt idx="229">
                          <c:v>755</c:v>
                        </c:pt>
                        <c:pt idx="230">
                          <c:v>760</c:v>
                        </c:pt>
                        <c:pt idx="231">
                          <c:v>765</c:v>
                        </c:pt>
                        <c:pt idx="232">
                          <c:v>770</c:v>
                        </c:pt>
                        <c:pt idx="233">
                          <c:v>775</c:v>
                        </c:pt>
                        <c:pt idx="234">
                          <c:v>780</c:v>
                        </c:pt>
                        <c:pt idx="235">
                          <c:v>785</c:v>
                        </c:pt>
                        <c:pt idx="236">
                          <c:v>790</c:v>
                        </c:pt>
                        <c:pt idx="237">
                          <c:v>795</c:v>
                        </c:pt>
                        <c:pt idx="238">
                          <c:v>800</c:v>
                        </c:pt>
                        <c:pt idx="239">
                          <c:v>805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HIGHconc_back!$H$2:$H$241</c15:sqref>
                        </c15:formulaRef>
                      </c:ext>
                    </c:extLst>
                    <c:numCache>
                      <c:formatCode>0</c:formatCode>
                      <c:ptCount val="24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108">
                        <c:v>386</c:v>
                      </c:pt>
                      <c:pt idx="109">
                        <c:v>387</c:v>
                      </c:pt>
                      <c:pt idx="110">
                        <c:v>388</c:v>
                      </c:pt>
                      <c:pt idx="111">
                        <c:v>389</c:v>
                      </c:pt>
                      <c:pt idx="112">
                        <c:v>390</c:v>
                      </c:pt>
                      <c:pt idx="113">
                        <c:v>391</c:v>
                      </c:pt>
                      <c:pt idx="114">
                        <c:v>392</c:v>
                      </c:pt>
                      <c:pt idx="115">
                        <c:v>393</c:v>
                      </c:pt>
                      <c:pt idx="116">
                        <c:v>394</c:v>
                      </c:pt>
                      <c:pt idx="117">
                        <c:v>395</c:v>
                      </c:pt>
                      <c:pt idx="118">
                        <c:v>396</c:v>
                      </c:pt>
                      <c:pt idx="119">
                        <c:v>397</c:v>
                      </c:pt>
                      <c:pt idx="120">
                        <c:v>398</c:v>
                      </c:pt>
                      <c:pt idx="121">
                        <c:v>399</c:v>
                      </c:pt>
                      <c:pt idx="122">
                        <c:v>400</c:v>
                      </c:pt>
                      <c:pt idx="123">
                        <c:v>401</c:v>
                      </c:pt>
                      <c:pt idx="124">
                        <c:v>402</c:v>
                      </c:pt>
                      <c:pt idx="125">
                        <c:v>403</c:v>
                      </c:pt>
                      <c:pt idx="126">
                        <c:v>404</c:v>
                      </c:pt>
                      <c:pt idx="127">
                        <c:v>405</c:v>
                      </c:pt>
                      <c:pt idx="128">
                        <c:v>406</c:v>
                      </c:pt>
                      <c:pt idx="129">
                        <c:v>407</c:v>
                      </c:pt>
                      <c:pt idx="130">
                        <c:v>408</c:v>
                      </c:pt>
                      <c:pt idx="131">
                        <c:v>409</c:v>
                      </c:pt>
                      <c:pt idx="132">
                        <c:v>410</c:v>
                      </c:pt>
                      <c:pt idx="133">
                        <c:v>411</c:v>
                      </c:pt>
                      <c:pt idx="134">
                        <c:v>412</c:v>
                      </c:pt>
                      <c:pt idx="135">
                        <c:v>413</c:v>
                      </c:pt>
                      <c:pt idx="136">
                        <c:v>414</c:v>
                      </c:pt>
                      <c:pt idx="137">
                        <c:v>415</c:v>
                      </c:pt>
                      <c:pt idx="138">
                        <c:v>416</c:v>
                      </c:pt>
                      <c:pt idx="139">
                        <c:v>417</c:v>
                      </c:pt>
                      <c:pt idx="140">
                        <c:v>418</c:v>
                      </c:pt>
                      <c:pt idx="141">
                        <c:v>419</c:v>
                      </c:pt>
                      <c:pt idx="142">
                        <c:v>420</c:v>
                      </c:pt>
                      <c:pt idx="143">
                        <c:v>421</c:v>
                      </c:pt>
                      <c:pt idx="144">
                        <c:v>422</c:v>
                      </c:pt>
                      <c:pt idx="145">
                        <c:v>423</c:v>
                      </c:pt>
                      <c:pt idx="146">
                        <c:v>424</c:v>
                      </c:pt>
                      <c:pt idx="147">
                        <c:v>425</c:v>
                      </c:pt>
                      <c:pt idx="148">
                        <c:v>426</c:v>
                      </c:pt>
                      <c:pt idx="149">
                        <c:v>427</c:v>
                      </c:pt>
                      <c:pt idx="150">
                        <c:v>428</c:v>
                      </c:pt>
                      <c:pt idx="151">
                        <c:v>429</c:v>
                      </c:pt>
                      <c:pt idx="152">
                        <c:v>430</c:v>
                      </c:pt>
                      <c:pt idx="153">
                        <c:v>431</c:v>
                      </c:pt>
                      <c:pt idx="154">
                        <c:v>432</c:v>
                      </c:pt>
                      <c:pt idx="155">
                        <c:v>433</c:v>
                      </c:pt>
                      <c:pt idx="156">
                        <c:v>434</c:v>
                      </c:pt>
                      <c:pt idx="157">
                        <c:v>435</c:v>
                      </c:pt>
                      <c:pt idx="158">
                        <c:v>436</c:v>
                      </c:pt>
                      <c:pt idx="159">
                        <c:v>437</c:v>
                      </c:pt>
                      <c:pt idx="160">
                        <c:v>438</c:v>
                      </c:pt>
                      <c:pt idx="161">
                        <c:v>439</c:v>
                      </c:pt>
                      <c:pt idx="162">
                        <c:v>440</c:v>
                      </c:pt>
                      <c:pt idx="163">
                        <c:v>441</c:v>
                      </c:pt>
                      <c:pt idx="164">
                        <c:v>442</c:v>
                      </c:pt>
                      <c:pt idx="165">
                        <c:v>443</c:v>
                      </c:pt>
                      <c:pt idx="166">
                        <c:v>444</c:v>
                      </c:pt>
                      <c:pt idx="167">
                        <c:v>445</c:v>
                      </c:pt>
                      <c:pt idx="168">
                        <c:v>450</c:v>
                      </c:pt>
                      <c:pt idx="169">
                        <c:v>455</c:v>
                      </c:pt>
                      <c:pt idx="170">
                        <c:v>460</c:v>
                      </c:pt>
                      <c:pt idx="171">
                        <c:v>465</c:v>
                      </c:pt>
                      <c:pt idx="172">
                        <c:v>470</c:v>
                      </c:pt>
                      <c:pt idx="173">
                        <c:v>475</c:v>
                      </c:pt>
                      <c:pt idx="174">
                        <c:v>480</c:v>
                      </c:pt>
                      <c:pt idx="175">
                        <c:v>485</c:v>
                      </c:pt>
                      <c:pt idx="176">
                        <c:v>490</c:v>
                      </c:pt>
                      <c:pt idx="177">
                        <c:v>495</c:v>
                      </c:pt>
                      <c:pt idx="178">
                        <c:v>500</c:v>
                      </c:pt>
                      <c:pt idx="179">
                        <c:v>505</c:v>
                      </c:pt>
                      <c:pt idx="180">
                        <c:v>510</c:v>
                      </c:pt>
                      <c:pt idx="181">
                        <c:v>515</c:v>
                      </c:pt>
                      <c:pt idx="182">
                        <c:v>520</c:v>
                      </c:pt>
                      <c:pt idx="183">
                        <c:v>525</c:v>
                      </c:pt>
                      <c:pt idx="184">
                        <c:v>530</c:v>
                      </c:pt>
                      <c:pt idx="185">
                        <c:v>535</c:v>
                      </c:pt>
                      <c:pt idx="186">
                        <c:v>540</c:v>
                      </c:pt>
                      <c:pt idx="187">
                        <c:v>545</c:v>
                      </c:pt>
                      <c:pt idx="188">
                        <c:v>550</c:v>
                      </c:pt>
                      <c:pt idx="189">
                        <c:v>555</c:v>
                      </c:pt>
                      <c:pt idx="190">
                        <c:v>560</c:v>
                      </c:pt>
                      <c:pt idx="191">
                        <c:v>565</c:v>
                      </c:pt>
                      <c:pt idx="192">
                        <c:v>570</c:v>
                      </c:pt>
                      <c:pt idx="193">
                        <c:v>575</c:v>
                      </c:pt>
                      <c:pt idx="194">
                        <c:v>580</c:v>
                      </c:pt>
                      <c:pt idx="195">
                        <c:v>585</c:v>
                      </c:pt>
                      <c:pt idx="196">
                        <c:v>590</c:v>
                      </c:pt>
                      <c:pt idx="197">
                        <c:v>595</c:v>
                      </c:pt>
                      <c:pt idx="198">
                        <c:v>600</c:v>
                      </c:pt>
                      <c:pt idx="199">
                        <c:v>605</c:v>
                      </c:pt>
                      <c:pt idx="200">
                        <c:v>610</c:v>
                      </c:pt>
                      <c:pt idx="201">
                        <c:v>615</c:v>
                      </c:pt>
                      <c:pt idx="202">
                        <c:v>620</c:v>
                      </c:pt>
                      <c:pt idx="203">
                        <c:v>625</c:v>
                      </c:pt>
                      <c:pt idx="204">
                        <c:v>630</c:v>
                      </c:pt>
                      <c:pt idx="205">
                        <c:v>635</c:v>
                      </c:pt>
                      <c:pt idx="206">
                        <c:v>640</c:v>
                      </c:pt>
                      <c:pt idx="207">
                        <c:v>645</c:v>
                      </c:pt>
                      <c:pt idx="208">
                        <c:v>650</c:v>
                      </c:pt>
                      <c:pt idx="209">
                        <c:v>655</c:v>
                      </c:pt>
                      <c:pt idx="210">
                        <c:v>660</c:v>
                      </c:pt>
                      <c:pt idx="211">
                        <c:v>665</c:v>
                      </c:pt>
                      <c:pt idx="212">
                        <c:v>670</c:v>
                      </c:pt>
                      <c:pt idx="213">
                        <c:v>675</c:v>
                      </c:pt>
                      <c:pt idx="214">
                        <c:v>680</c:v>
                      </c:pt>
                      <c:pt idx="215">
                        <c:v>685</c:v>
                      </c:pt>
                      <c:pt idx="216">
                        <c:v>690</c:v>
                      </c:pt>
                      <c:pt idx="217">
                        <c:v>695</c:v>
                      </c:pt>
                      <c:pt idx="218">
                        <c:v>700</c:v>
                      </c:pt>
                      <c:pt idx="219">
                        <c:v>705</c:v>
                      </c:pt>
                      <c:pt idx="220">
                        <c:v>710</c:v>
                      </c:pt>
                      <c:pt idx="221">
                        <c:v>715</c:v>
                      </c:pt>
                      <c:pt idx="222">
                        <c:v>720</c:v>
                      </c:pt>
                      <c:pt idx="223">
                        <c:v>725</c:v>
                      </c:pt>
                      <c:pt idx="224">
                        <c:v>730</c:v>
                      </c:pt>
                      <c:pt idx="225">
                        <c:v>735</c:v>
                      </c:pt>
                      <c:pt idx="226">
                        <c:v>740</c:v>
                      </c:pt>
                      <c:pt idx="227">
                        <c:v>745</c:v>
                      </c:pt>
                      <c:pt idx="228">
                        <c:v>750</c:v>
                      </c:pt>
                      <c:pt idx="229">
                        <c:v>755</c:v>
                      </c:pt>
                      <c:pt idx="230">
                        <c:v>760</c:v>
                      </c:pt>
                      <c:pt idx="231">
                        <c:v>765</c:v>
                      </c:pt>
                      <c:pt idx="232">
                        <c:v>770</c:v>
                      </c:pt>
                      <c:pt idx="233">
                        <c:v>775</c:v>
                      </c:pt>
                      <c:pt idx="234">
                        <c:v>780</c:v>
                      </c:pt>
                      <c:pt idx="235">
                        <c:v>785</c:v>
                      </c:pt>
                      <c:pt idx="236">
                        <c:v>790</c:v>
                      </c:pt>
                      <c:pt idx="237">
                        <c:v>795</c:v>
                      </c:pt>
                      <c:pt idx="238">
                        <c:v>800</c:v>
                      </c:pt>
                      <c:pt idx="239">
                        <c:v>805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AC-4E50-9E19-6755C20EA40E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684E0-989B-4DA4-A0FF-AA4599962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4C636-E4BD-4215-8BD9-8391EAE9C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B340A-7924-4356-BC06-17C138A65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661A7618-0C2D-4B09-AEF7-E359DED61944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661A7618-0C2D-4B09-AEF7-E359DED61944}" id="{6A2606CB-D64B-46EF-9E82-1BBAB31BAB32}">
    <text>Add mass of salt in grams</text>
  </threadedComment>
  <threadedComment ref="K5" dT="2020-11-09T19:28:27.98" personId="{661A7618-0C2D-4B09-AEF7-E359DED61944}" id="{92B900B5-D3C7-4C8B-8D82-9132AFC4F9FE}">
    <text>Reach length (in meters)</text>
  </threadedComment>
  <threadedComment ref="K6" dT="2020-11-09T19:28:10.02" personId="{661A7618-0C2D-4B09-AEF7-E359DED61944}" id="{A616E4C4-3A25-4106-BC74-7186C57A3CA6}">
    <text>Median travel time = time at which 50% of the total mass has passed the sensor (column G).  It is obtained from the time series.</text>
  </threadedComment>
  <threadedComment ref="K7" dT="2021-04-07T17:22:38.54" personId="{661A7618-0C2D-4B09-AEF7-E359DED61944}" id="{064447D8-FCCD-44A6-A84F-0CDDB1BB3C0F}">
    <text>Computed zeroth moment of the breakthrough curve</text>
  </threadedComment>
  <threadedComment ref="K8" dT="2021-04-07T17:22:53.10" personId="{661A7618-0C2D-4B09-AEF7-E359DED61944}" id="{4B98061C-FEF5-464A-8274-C6099A39C431}">
    <text>Computed first moment of the breakthrough curve</text>
  </threadedComment>
  <threadedComment ref="K9" dT="2021-04-07T17:23:07.52" personId="{661A7618-0C2D-4B09-AEF7-E359DED61944}" id="{3446E514-442B-41FA-A5C0-9412418D91CF}">
    <text>mean travel time</text>
  </threadedComment>
  <threadedComment ref="K10" dT="2021-04-07T17:23:53.38" personId="{661A7618-0C2D-4B09-AEF7-E359DED61944}" id="{CD57DB5C-9F9A-4AEF-B0CC-A687173259EE}">
    <text>Computed mean velocity</text>
  </threadedComment>
  <threadedComment ref="K11" dT="2021-04-07T17:24:11.61" personId="{661A7618-0C2D-4B09-AEF7-E359DED61944}" id="{ED7A6DD1-2550-4330-A06A-6EBB1344A57B}">
    <text>Computed median velocity</text>
  </threadedComment>
  <threadedComment ref="K12" dT="2021-04-07T17:24:23.49" personId="{661A7618-0C2D-4B09-AEF7-E359DED61944}" id="{6502AC08-028A-4327-AC7B-9E50D81D3759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661A7618-0C2D-4B09-AEF7-E359DED61944}" id="{2B513FC8-C2C7-4D45-91EB-846CDFC6A78C}">
    <text>Add mass of salt in grams</text>
  </threadedComment>
  <threadedComment ref="K5" dT="2020-11-09T19:28:27.98" personId="{661A7618-0C2D-4B09-AEF7-E359DED61944}" id="{FDA3632F-644C-4E6E-A606-6BB5AD47C335}">
    <text>Reach length (in meters)</text>
  </threadedComment>
  <threadedComment ref="K6" dT="2020-11-09T19:28:10.02" personId="{661A7618-0C2D-4B09-AEF7-E359DED61944}" id="{281B8D98-C7DB-4E84-BB75-753F05FE4A95}">
    <text>Median travel time = time at which 50% of the total mass has passed the sensor (column G).  It is obtained from the time series.</text>
  </threadedComment>
  <threadedComment ref="K7" dT="2021-04-07T17:22:38.54" personId="{661A7618-0C2D-4B09-AEF7-E359DED61944}" id="{0F336C4F-85CB-4FF1-8F64-A13E1F07C1A1}">
    <text>Computed zeroth moment of the breakthrough curve</text>
  </threadedComment>
  <threadedComment ref="K8" dT="2021-04-07T17:22:53.10" personId="{661A7618-0C2D-4B09-AEF7-E359DED61944}" id="{FB97C65D-3096-469C-961E-02EBE6EF8D49}">
    <text>Computed first moment of the breakthrough curve</text>
  </threadedComment>
  <threadedComment ref="K9" dT="2021-04-07T17:23:07.52" personId="{661A7618-0C2D-4B09-AEF7-E359DED61944}" id="{36E1E861-570B-482C-9296-93CA6D1CF068}">
    <text>mean travel time</text>
  </threadedComment>
  <threadedComment ref="K10" dT="2021-04-07T17:23:53.38" personId="{661A7618-0C2D-4B09-AEF7-E359DED61944}" id="{0941DB7E-6107-4EFD-878F-2F7750B839D7}">
    <text>Computed mean velocity</text>
  </threadedComment>
  <threadedComment ref="K11" dT="2021-04-07T17:24:11.61" personId="{661A7618-0C2D-4B09-AEF7-E359DED61944}" id="{126B099F-5699-407C-A132-311CC10DF933}">
    <text>Computed median velocity</text>
  </threadedComment>
  <threadedComment ref="K12" dT="2021-04-07T17:24:23.49" personId="{661A7618-0C2D-4B09-AEF7-E359DED61944}" id="{4EAF56AD-489D-4390-8950-94FA01FED991}">
    <text>Computed discharge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4" dT="2020-11-09T19:31:39.48" personId="{661A7618-0C2D-4B09-AEF7-E359DED61944}" id="{ABD09F8A-E280-4629-AEFE-8EDCB649241A}">
    <text>Add mass of salt in grams</text>
  </threadedComment>
  <threadedComment ref="K5" dT="2020-11-09T19:28:27.98" personId="{661A7618-0C2D-4B09-AEF7-E359DED61944}" id="{4A35AEA3-9D3D-4805-9D8C-6E5C5A8724A3}">
    <text>Reach length (in meters)</text>
  </threadedComment>
  <threadedComment ref="K6" dT="2020-11-09T19:28:10.02" personId="{661A7618-0C2D-4B09-AEF7-E359DED61944}" id="{1DD1501C-DFD6-4660-A2B6-3870D7398448}">
    <text>Median travel time = time at which 50% of the total mass has passed the sensor (column G).  It is obtained from the time series.</text>
  </threadedComment>
  <threadedComment ref="K7" dT="2021-04-07T17:22:38.54" personId="{661A7618-0C2D-4B09-AEF7-E359DED61944}" id="{FB6C6E3B-228F-45A0-AED4-42328805E04E}">
    <text>Computed zeroth moment of the breakthrough curve</text>
  </threadedComment>
  <threadedComment ref="K8" dT="2021-04-07T17:22:53.10" personId="{661A7618-0C2D-4B09-AEF7-E359DED61944}" id="{4C39DA00-DFCF-42FF-90B7-2F603E4C6356}">
    <text>Computed first moment of the breakthrough curve</text>
  </threadedComment>
  <threadedComment ref="K9" dT="2021-04-07T17:23:07.52" personId="{661A7618-0C2D-4B09-AEF7-E359DED61944}" id="{698F6CD5-E228-4597-8D2A-149B2B9EBECA}">
    <text>mean travel time</text>
  </threadedComment>
  <threadedComment ref="K10" dT="2021-04-07T17:23:53.38" personId="{661A7618-0C2D-4B09-AEF7-E359DED61944}" id="{9786F2ED-D121-41FD-8A03-740CE22DA7AD}">
    <text>Computed mean velocity</text>
  </threadedComment>
  <threadedComment ref="K11" dT="2021-04-07T17:24:11.61" personId="{661A7618-0C2D-4B09-AEF7-E359DED61944}" id="{D546C7B3-F44B-469D-B51B-1DBEC7FE70C2}">
    <text>Computed median velocity</text>
  </threadedComment>
  <threadedComment ref="K12" dT="2021-04-07T17:24:23.49" personId="{661A7618-0C2D-4B09-AEF7-E359DED61944}" id="{46541DC8-0772-472C-9587-C81A18B062AF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B342-12D7-4047-9100-76D2D27801DE}">
  <dimension ref="A1:Z2011"/>
  <sheetViews>
    <sheetView workbookViewId="0">
      <selection activeCell="N116" sqref="N116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3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44589.688194444447</v>
      </c>
      <c r="C2">
        <v>69.5</v>
      </c>
      <c r="D2" s="8">
        <f>C2-AVERAGE($C$2:$C$89)</f>
        <v>0.24204545454550441</v>
      </c>
      <c r="E2" s="8">
        <f>D2*0.51</f>
        <v>0.12344318181820725</v>
      </c>
      <c r="F2" s="8">
        <f t="shared" ref="F2:F65" si="0">E2*A2</f>
        <v>0</v>
      </c>
      <c r="G2" s="8">
        <f>E2*5</f>
        <v>0.6172159090910363</v>
      </c>
      <c r="H2" s="6">
        <f t="shared" ref="H2:H65" si="1">A2</f>
        <v>0</v>
      </c>
    </row>
    <row r="3" spans="1:12" x14ac:dyDescent="0.25">
      <c r="A3" s="6">
        <v>5</v>
      </c>
      <c r="B3" s="7">
        <v>44589.688252314816</v>
      </c>
      <c r="C3">
        <v>69.5</v>
      </c>
      <c r="D3" s="8">
        <f>C3-AVERAGE($C$2:$C$89)</f>
        <v>0.24204545454550441</v>
      </c>
      <c r="E3" s="8">
        <f t="shared" ref="E3:E66" si="2">D3*0.51</f>
        <v>0.12344318181820725</v>
      </c>
      <c r="F3" s="8">
        <f t="shared" si="0"/>
        <v>0.6172159090910363</v>
      </c>
      <c r="G3" s="8">
        <f>G2+E3*5</f>
        <v>1.2344318181820726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7">
        <v>44589.688310185185</v>
      </c>
      <c r="C4">
        <v>69.5</v>
      </c>
      <c r="D4" s="8">
        <f t="shared" ref="D4:D67" si="3">C4-AVERAGE($C$2:$C$89)</f>
        <v>0.24204545454550441</v>
      </c>
      <c r="E4" s="8">
        <f t="shared" si="2"/>
        <v>0.12344318181820725</v>
      </c>
      <c r="F4" s="8">
        <f t="shared" si="0"/>
        <v>1.2344318181820726</v>
      </c>
      <c r="G4" s="8">
        <f>G3+E4*5</f>
        <v>1.8516477272731089</v>
      </c>
      <c r="H4" s="6">
        <f t="shared" si="1"/>
        <v>10</v>
      </c>
      <c r="J4" s="9" t="s">
        <v>8</v>
      </c>
      <c r="K4" s="10">
        <v>100</v>
      </c>
      <c r="L4" s="9" t="s">
        <v>9</v>
      </c>
    </row>
    <row r="5" spans="1:12" x14ac:dyDescent="0.25">
      <c r="A5" s="6">
        <v>15</v>
      </c>
      <c r="B5" s="7">
        <v>44589.688368055555</v>
      </c>
      <c r="C5">
        <v>69.400000000000006</v>
      </c>
      <c r="D5" s="8">
        <f t="shared" si="3"/>
        <v>0.1420454545455101</v>
      </c>
      <c r="E5" s="8">
        <f t="shared" si="2"/>
        <v>7.2443181818210148E-2</v>
      </c>
      <c r="F5" s="8">
        <f t="shared" si="0"/>
        <v>1.0866477272731523</v>
      </c>
      <c r="G5" s="8">
        <f>G4+E5*5</f>
        <v>2.2138636363641595</v>
      </c>
      <c r="H5" s="6">
        <f t="shared" si="1"/>
        <v>15</v>
      </c>
      <c r="J5" s="11" t="s">
        <v>10</v>
      </c>
      <c r="K5" s="10">
        <v>9.1</v>
      </c>
      <c r="L5" s="12" t="s">
        <v>11</v>
      </c>
    </row>
    <row r="6" spans="1:12" ht="15.75" x14ac:dyDescent="0.3">
      <c r="A6" s="6">
        <v>20</v>
      </c>
      <c r="B6" s="7">
        <v>44589.688425925924</v>
      </c>
      <c r="C6">
        <v>69.400000000000006</v>
      </c>
      <c r="D6" s="8">
        <f t="shared" si="3"/>
        <v>0.1420454545455101</v>
      </c>
      <c r="E6" s="8">
        <f t="shared" si="2"/>
        <v>7.2443181818210148E-2</v>
      </c>
      <c r="F6" s="8">
        <f t="shared" si="0"/>
        <v>1.4488636363642029</v>
      </c>
      <c r="G6" s="8">
        <f>G5+E6*5</f>
        <v>2.5760795454552103</v>
      </c>
      <c r="H6" s="6">
        <f t="shared" si="1"/>
        <v>20</v>
      </c>
      <c r="J6" s="13" t="s">
        <v>12</v>
      </c>
      <c r="K6" s="14">
        <f>VLOOKUP(MAX(G:G)/2,$G:$H,2,TRUE)</f>
        <v>605</v>
      </c>
      <c r="L6" s="9" t="s">
        <v>13</v>
      </c>
    </row>
    <row r="7" spans="1:12" x14ac:dyDescent="0.25">
      <c r="A7" s="6">
        <v>25</v>
      </c>
      <c r="B7" s="7">
        <v>44589.688483796293</v>
      </c>
      <c r="C7">
        <v>69.400000000000006</v>
      </c>
      <c r="D7" s="8">
        <f t="shared" si="3"/>
        <v>0.1420454545455101</v>
      </c>
      <c r="E7" s="8">
        <f t="shared" si="2"/>
        <v>7.2443181818210148E-2</v>
      </c>
      <c r="F7" s="8">
        <f t="shared" si="0"/>
        <v>1.8110795454552537</v>
      </c>
      <c r="G7" s="8">
        <f>G6+E7*5</f>
        <v>2.9382954545462612</v>
      </c>
      <c r="H7" s="6">
        <f t="shared" si="1"/>
        <v>25</v>
      </c>
      <c r="J7" s="9" t="s">
        <v>14</v>
      </c>
      <c r="K7" s="15">
        <f>SUM(E2:E331)*(A3-A2)</f>
        <v>10130.668977272748</v>
      </c>
      <c r="L7" s="16" t="s">
        <v>15</v>
      </c>
    </row>
    <row r="8" spans="1:12" x14ac:dyDescent="0.25">
      <c r="A8" s="6">
        <v>30</v>
      </c>
      <c r="B8" s="7">
        <v>44589.68854166667</v>
      </c>
      <c r="C8">
        <v>70.3</v>
      </c>
      <c r="D8" s="8">
        <f t="shared" si="3"/>
        <v>1.0420454545455016</v>
      </c>
      <c r="E8" s="8">
        <f t="shared" si="2"/>
        <v>0.53144318181820582</v>
      </c>
      <c r="F8" s="8">
        <f t="shared" si="0"/>
        <v>15.943295454546174</v>
      </c>
      <c r="G8" s="8">
        <f t="shared" ref="G8:G71" si="4">G7+E8*5</f>
        <v>5.5955113636372902</v>
      </c>
      <c r="H8" s="6">
        <f t="shared" si="1"/>
        <v>30</v>
      </c>
      <c r="J8" s="9" t="s">
        <v>16</v>
      </c>
      <c r="K8" s="15">
        <f>SUM(F2:F331)*(A3-A2)</f>
        <v>6227506.9133522827</v>
      </c>
      <c r="L8" s="16" t="s">
        <v>17</v>
      </c>
    </row>
    <row r="9" spans="1:12" x14ac:dyDescent="0.25">
      <c r="A9" s="6">
        <v>35</v>
      </c>
      <c r="B9" s="7">
        <v>44589.688599537039</v>
      </c>
      <c r="C9">
        <v>69.5</v>
      </c>
      <c r="D9" s="8">
        <f t="shared" si="3"/>
        <v>0.24204545454550441</v>
      </c>
      <c r="E9" s="8">
        <f t="shared" si="2"/>
        <v>0.12344318181820725</v>
      </c>
      <c r="F9" s="8">
        <f t="shared" si="0"/>
        <v>4.3205113636372534</v>
      </c>
      <c r="G9" s="8">
        <f t="shared" si="4"/>
        <v>6.2127272727283263</v>
      </c>
      <c r="H9" s="6">
        <f t="shared" si="1"/>
        <v>35</v>
      </c>
      <c r="J9" s="17" t="s">
        <v>18</v>
      </c>
      <c r="K9" s="15">
        <f>K8/K7</f>
        <v>614.71823107863247</v>
      </c>
      <c r="L9" s="9" t="s">
        <v>13</v>
      </c>
    </row>
    <row r="10" spans="1:12" x14ac:dyDescent="0.25">
      <c r="A10" s="6">
        <v>40</v>
      </c>
      <c r="B10" s="7">
        <v>44589.688657407409</v>
      </c>
      <c r="C10">
        <v>69.599999999999994</v>
      </c>
      <c r="D10" s="8">
        <f t="shared" si="3"/>
        <v>0.34204545454549873</v>
      </c>
      <c r="E10" s="8">
        <f t="shared" si="2"/>
        <v>0.17444318181820437</v>
      </c>
      <c r="F10" s="8">
        <f t="shared" si="0"/>
        <v>6.9777272727281749</v>
      </c>
      <c r="G10" s="8">
        <f t="shared" si="4"/>
        <v>7.084943181819348</v>
      </c>
      <c r="H10" s="6">
        <f t="shared" si="1"/>
        <v>40</v>
      </c>
      <c r="J10" s="11" t="s">
        <v>19</v>
      </c>
      <c r="K10" s="18">
        <f>K5/K9</f>
        <v>1.4803530365501655E-2</v>
      </c>
      <c r="L10" s="12" t="s">
        <v>20</v>
      </c>
    </row>
    <row r="11" spans="1:12" x14ac:dyDescent="0.25">
      <c r="A11" s="6">
        <v>45</v>
      </c>
      <c r="B11" s="7">
        <v>44589.688715277778</v>
      </c>
      <c r="C11">
        <v>69.599999999999994</v>
      </c>
      <c r="D11" s="8">
        <f t="shared" si="3"/>
        <v>0.34204545454549873</v>
      </c>
      <c r="E11" s="8">
        <f t="shared" si="2"/>
        <v>0.17444318181820437</v>
      </c>
      <c r="F11" s="8">
        <f t="shared" si="0"/>
        <v>7.8499431818191967</v>
      </c>
      <c r="G11" s="8">
        <f t="shared" si="4"/>
        <v>7.9571590909103698</v>
      </c>
      <c r="H11" s="6">
        <f t="shared" si="1"/>
        <v>45</v>
      </c>
      <c r="J11" s="11" t="s">
        <v>21</v>
      </c>
      <c r="K11" s="18">
        <f>K5/K6</f>
        <v>1.5041322314049586E-2</v>
      </c>
      <c r="L11" s="12" t="s">
        <v>20</v>
      </c>
    </row>
    <row r="12" spans="1:12" x14ac:dyDescent="0.25">
      <c r="A12" s="6">
        <v>50</v>
      </c>
      <c r="B12" s="7">
        <v>44589.688773148147</v>
      </c>
      <c r="C12">
        <v>69.599999999999994</v>
      </c>
      <c r="D12" s="8">
        <f t="shared" si="3"/>
        <v>0.34204545454549873</v>
      </c>
      <c r="E12" s="8">
        <f t="shared" si="2"/>
        <v>0.17444318181820437</v>
      </c>
      <c r="F12" s="8">
        <f t="shared" si="0"/>
        <v>8.7221590909102176</v>
      </c>
      <c r="G12" s="8">
        <f t="shared" si="4"/>
        <v>8.8293750000013915</v>
      </c>
      <c r="H12" s="6">
        <f t="shared" si="1"/>
        <v>50</v>
      </c>
      <c r="J12" s="9" t="s">
        <v>22</v>
      </c>
      <c r="K12" s="19">
        <f>K4*1000/K7</f>
        <v>9.871016437743755</v>
      </c>
      <c r="L12" s="9" t="s">
        <v>23</v>
      </c>
    </row>
    <row r="13" spans="1:12" x14ac:dyDescent="0.25">
      <c r="A13" s="6">
        <v>55</v>
      </c>
      <c r="B13" s="7">
        <v>44589.688831018517</v>
      </c>
      <c r="C13">
        <v>69.599999999999994</v>
      </c>
      <c r="D13" s="8">
        <f t="shared" si="3"/>
        <v>0.34204545454549873</v>
      </c>
      <c r="E13" s="8">
        <f t="shared" si="2"/>
        <v>0.17444318181820437</v>
      </c>
      <c r="F13" s="8">
        <f t="shared" si="0"/>
        <v>9.5943750000012411</v>
      </c>
      <c r="G13" s="8">
        <f t="shared" si="4"/>
        <v>9.7015909090924133</v>
      </c>
      <c r="H13" s="6">
        <f t="shared" si="1"/>
        <v>55</v>
      </c>
    </row>
    <row r="14" spans="1:12" x14ac:dyDescent="0.25">
      <c r="A14" s="6">
        <v>60</v>
      </c>
      <c r="B14" s="7">
        <v>44589.688888888886</v>
      </c>
      <c r="C14">
        <v>69.5</v>
      </c>
      <c r="D14" s="8">
        <f t="shared" si="3"/>
        <v>0.24204545454550441</v>
      </c>
      <c r="E14" s="8">
        <f t="shared" si="2"/>
        <v>0.12344318181820725</v>
      </c>
      <c r="F14" s="8">
        <f t="shared" si="0"/>
        <v>7.4065909090924347</v>
      </c>
      <c r="G14" s="8">
        <f t="shared" si="4"/>
        <v>10.31880681818345</v>
      </c>
      <c r="H14" s="6">
        <f t="shared" si="1"/>
        <v>60</v>
      </c>
    </row>
    <row r="15" spans="1:12" x14ac:dyDescent="0.25">
      <c r="A15" s="6">
        <v>65</v>
      </c>
      <c r="B15" s="7">
        <v>44589.688946759263</v>
      </c>
      <c r="C15">
        <v>69.5</v>
      </c>
      <c r="D15" s="8">
        <f t="shared" si="3"/>
        <v>0.24204545454550441</v>
      </c>
      <c r="E15" s="8">
        <f t="shared" si="2"/>
        <v>0.12344318181820725</v>
      </c>
      <c r="F15" s="8">
        <f t="shared" si="0"/>
        <v>8.0238068181834716</v>
      </c>
      <c r="G15" s="8">
        <f t="shared" si="4"/>
        <v>10.936022727274487</v>
      </c>
      <c r="H15" s="6">
        <f t="shared" si="1"/>
        <v>65</v>
      </c>
    </row>
    <row r="16" spans="1:12" x14ac:dyDescent="0.25">
      <c r="A16" s="6">
        <v>70</v>
      </c>
      <c r="B16" s="7">
        <v>44589.689004629632</v>
      </c>
      <c r="C16">
        <v>69.5</v>
      </c>
      <c r="D16" s="8">
        <f t="shared" si="3"/>
        <v>0.24204545454550441</v>
      </c>
      <c r="E16" s="8">
        <f t="shared" si="2"/>
        <v>0.12344318181820725</v>
      </c>
      <c r="F16" s="8">
        <f t="shared" si="0"/>
        <v>8.6410227272745068</v>
      </c>
      <c r="G16" s="8">
        <f t="shared" si="4"/>
        <v>11.553238636365524</v>
      </c>
      <c r="H16" s="6">
        <f t="shared" si="1"/>
        <v>70</v>
      </c>
    </row>
    <row r="17" spans="1:16" x14ac:dyDescent="0.25">
      <c r="A17" s="6">
        <v>75</v>
      </c>
      <c r="B17" s="7">
        <v>44589.689062500001</v>
      </c>
      <c r="C17">
        <v>69.400000000000006</v>
      </c>
      <c r="D17" s="8">
        <f t="shared" si="3"/>
        <v>0.1420454545455101</v>
      </c>
      <c r="E17" s="8">
        <f t="shared" si="2"/>
        <v>7.2443181818210148E-2</v>
      </c>
      <c r="F17" s="8">
        <f t="shared" si="0"/>
        <v>5.4332386363657612</v>
      </c>
      <c r="G17" s="8">
        <f t="shared" si="4"/>
        <v>11.915454545456575</v>
      </c>
      <c r="H17" s="6">
        <f t="shared" si="1"/>
        <v>75</v>
      </c>
    </row>
    <row r="18" spans="1:16" x14ac:dyDescent="0.25">
      <c r="A18" s="6">
        <v>80</v>
      </c>
      <c r="B18" s="7">
        <v>44589.689120370371</v>
      </c>
      <c r="C18">
        <v>69.5</v>
      </c>
      <c r="D18" s="8">
        <f t="shared" si="3"/>
        <v>0.24204545454550441</v>
      </c>
      <c r="E18" s="8">
        <f t="shared" si="2"/>
        <v>0.12344318181820725</v>
      </c>
      <c r="F18" s="8">
        <f t="shared" si="0"/>
        <v>9.8754545454565807</v>
      </c>
      <c r="G18" s="8">
        <f t="shared" si="4"/>
        <v>12.532670454547612</v>
      </c>
      <c r="H18" s="6">
        <f t="shared" si="1"/>
        <v>80</v>
      </c>
    </row>
    <row r="19" spans="1:16" x14ac:dyDescent="0.25">
      <c r="A19" s="6">
        <v>85</v>
      </c>
      <c r="B19" s="7">
        <v>44589.68917824074</v>
      </c>
      <c r="C19">
        <v>69.400000000000006</v>
      </c>
      <c r="D19" s="8">
        <f t="shared" si="3"/>
        <v>0.1420454545455101</v>
      </c>
      <c r="E19" s="8">
        <f t="shared" si="2"/>
        <v>7.2443181818210148E-2</v>
      </c>
      <c r="F19" s="8">
        <f t="shared" si="0"/>
        <v>6.1576704545478629</v>
      </c>
      <c r="G19" s="8">
        <f t="shared" si="4"/>
        <v>12.894886363638662</v>
      </c>
      <c r="H19" s="6">
        <f t="shared" si="1"/>
        <v>85</v>
      </c>
    </row>
    <row r="20" spans="1:16" x14ac:dyDescent="0.25">
      <c r="A20" s="6">
        <v>90</v>
      </c>
      <c r="B20" s="7">
        <v>44589.689236111109</v>
      </c>
      <c r="C20">
        <v>69.400000000000006</v>
      </c>
      <c r="D20" s="8">
        <f t="shared" si="3"/>
        <v>0.1420454545455101</v>
      </c>
      <c r="E20" s="8">
        <f t="shared" si="2"/>
        <v>7.2443181818210148E-2</v>
      </c>
      <c r="F20" s="8">
        <f t="shared" si="0"/>
        <v>6.5198863636389133</v>
      </c>
      <c r="G20" s="8">
        <f t="shared" si="4"/>
        <v>13.257102272729712</v>
      </c>
      <c r="H20" s="6">
        <f t="shared" si="1"/>
        <v>90</v>
      </c>
    </row>
    <row r="21" spans="1:16" x14ac:dyDescent="0.25">
      <c r="A21" s="6">
        <v>95</v>
      </c>
      <c r="B21" s="7">
        <v>44589.689293981479</v>
      </c>
      <c r="C21">
        <v>69.400000000000006</v>
      </c>
      <c r="D21" s="8">
        <f t="shared" si="3"/>
        <v>0.1420454545455101</v>
      </c>
      <c r="E21" s="8">
        <f t="shared" si="2"/>
        <v>7.2443181818210148E-2</v>
      </c>
      <c r="F21" s="8">
        <f t="shared" si="0"/>
        <v>6.8821022727299637</v>
      </c>
      <c r="G21" s="8">
        <f t="shared" si="4"/>
        <v>13.619318181820763</v>
      </c>
      <c r="H21" s="6">
        <f t="shared" si="1"/>
        <v>95</v>
      </c>
    </row>
    <row r="22" spans="1:16" x14ac:dyDescent="0.25">
      <c r="A22" s="6">
        <v>100</v>
      </c>
      <c r="B22" s="7">
        <v>44589.689351851855</v>
      </c>
      <c r="C22">
        <v>69.400000000000006</v>
      </c>
      <c r="D22" s="8">
        <f t="shared" si="3"/>
        <v>0.1420454545455101</v>
      </c>
      <c r="E22" s="8">
        <f t="shared" si="2"/>
        <v>7.2443181818210148E-2</v>
      </c>
      <c r="F22" s="8">
        <f t="shared" si="0"/>
        <v>7.2443181818210149</v>
      </c>
      <c r="G22" s="8">
        <f t="shared" si="4"/>
        <v>13.981534090911813</v>
      </c>
      <c r="H22" s="6">
        <f t="shared" si="1"/>
        <v>100</v>
      </c>
    </row>
    <row r="23" spans="1:16" x14ac:dyDescent="0.25">
      <c r="A23" s="6">
        <v>105</v>
      </c>
      <c r="B23" s="7">
        <v>44589.689409722225</v>
      </c>
      <c r="C23">
        <v>69.400000000000006</v>
      </c>
      <c r="D23" s="8">
        <f t="shared" si="3"/>
        <v>0.1420454545455101</v>
      </c>
      <c r="E23" s="8">
        <f t="shared" si="2"/>
        <v>7.2443181818210148E-2</v>
      </c>
      <c r="F23" s="8">
        <f t="shared" si="0"/>
        <v>7.6065340909120653</v>
      </c>
      <c r="G23" s="8">
        <f t="shared" si="4"/>
        <v>14.343750000002863</v>
      </c>
      <c r="H23" s="6">
        <f t="shared" si="1"/>
        <v>105</v>
      </c>
    </row>
    <row r="24" spans="1:16" x14ac:dyDescent="0.25">
      <c r="A24" s="6">
        <v>110</v>
      </c>
      <c r="B24" s="7">
        <v>44589.689467592594</v>
      </c>
      <c r="C24">
        <v>69.5</v>
      </c>
      <c r="D24" s="8">
        <f t="shared" si="3"/>
        <v>0.24204545454550441</v>
      </c>
      <c r="E24" s="8">
        <f t="shared" si="2"/>
        <v>0.12344318181820725</v>
      </c>
      <c r="F24" s="8">
        <f t="shared" si="0"/>
        <v>13.578750000002797</v>
      </c>
      <c r="G24" s="8">
        <f t="shared" si="4"/>
        <v>14.9609659090939</v>
      </c>
      <c r="H24" s="6">
        <f t="shared" si="1"/>
        <v>110</v>
      </c>
    </row>
    <row r="25" spans="1:16" x14ac:dyDescent="0.25">
      <c r="A25" s="6">
        <v>115</v>
      </c>
      <c r="B25" s="7">
        <v>44589.689525462964</v>
      </c>
      <c r="C25">
        <v>69.5</v>
      </c>
      <c r="D25" s="8">
        <f t="shared" si="3"/>
        <v>0.24204545454550441</v>
      </c>
      <c r="E25" s="8">
        <f t="shared" si="2"/>
        <v>0.12344318181820725</v>
      </c>
      <c r="F25" s="8">
        <f t="shared" si="0"/>
        <v>14.195965909093834</v>
      </c>
      <c r="G25" s="8">
        <f t="shared" si="4"/>
        <v>15.578181818184937</v>
      </c>
      <c r="H25" s="6">
        <f t="shared" si="1"/>
        <v>115</v>
      </c>
    </row>
    <row r="26" spans="1:16" x14ac:dyDescent="0.25">
      <c r="A26" s="6">
        <v>120</v>
      </c>
      <c r="B26" s="7">
        <v>44589.689583333333</v>
      </c>
      <c r="C26">
        <v>69.400000000000006</v>
      </c>
      <c r="D26" s="8">
        <f t="shared" si="3"/>
        <v>0.1420454545455101</v>
      </c>
      <c r="E26" s="8">
        <f t="shared" si="2"/>
        <v>7.2443181818210148E-2</v>
      </c>
      <c r="F26" s="8">
        <f t="shared" si="0"/>
        <v>8.6931818181852183</v>
      </c>
      <c r="G26" s="8">
        <f t="shared" si="4"/>
        <v>15.940397727275988</v>
      </c>
      <c r="H26" s="6">
        <f t="shared" si="1"/>
        <v>120</v>
      </c>
    </row>
    <row r="27" spans="1:16" x14ac:dyDescent="0.25">
      <c r="A27" s="6">
        <v>125</v>
      </c>
      <c r="B27" s="7">
        <v>44589.689641203702</v>
      </c>
      <c r="C27">
        <v>69.5</v>
      </c>
      <c r="D27" s="8">
        <f t="shared" si="3"/>
        <v>0.24204545454550441</v>
      </c>
      <c r="E27" s="8">
        <f t="shared" si="2"/>
        <v>0.12344318181820725</v>
      </c>
      <c r="F27" s="8">
        <f t="shared" si="0"/>
        <v>15.430397727275906</v>
      </c>
      <c r="G27" s="8">
        <f t="shared" si="4"/>
        <v>16.557613636367023</v>
      </c>
      <c r="H27" s="6">
        <f t="shared" si="1"/>
        <v>125</v>
      </c>
    </row>
    <row r="28" spans="1:16" x14ac:dyDescent="0.25">
      <c r="A28" s="6">
        <v>130</v>
      </c>
      <c r="B28" s="7">
        <v>44589.689699074072</v>
      </c>
      <c r="C28">
        <v>69.5</v>
      </c>
      <c r="D28" s="8">
        <f t="shared" si="3"/>
        <v>0.24204545454550441</v>
      </c>
      <c r="E28" s="8">
        <f t="shared" si="2"/>
        <v>0.12344318181820725</v>
      </c>
      <c r="F28" s="8">
        <f t="shared" si="0"/>
        <v>16.047613636366943</v>
      </c>
      <c r="G28" s="8">
        <f t="shared" si="4"/>
        <v>17.17482954545806</v>
      </c>
      <c r="H28" s="6">
        <f t="shared" si="1"/>
        <v>130</v>
      </c>
    </row>
    <row r="29" spans="1:16" x14ac:dyDescent="0.25">
      <c r="A29" s="6">
        <v>135</v>
      </c>
      <c r="B29" s="7">
        <v>44589.689756944441</v>
      </c>
      <c r="C29">
        <v>69.5</v>
      </c>
      <c r="D29" s="8">
        <f t="shared" si="3"/>
        <v>0.24204545454550441</v>
      </c>
      <c r="E29" s="8">
        <f t="shared" si="2"/>
        <v>0.12344318181820725</v>
      </c>
      <c r="F29" s="8">
        <f t="shared" si="0"/>
        <v>16.66482954545798</v>
      </c>
      <c r="G29" s="8">
        <f t="shared" si="4"/>
        <v>17.792045454549097</v>
      </c>
      <c r="H29" s="6">
        <f t="shared" si="1"/>
        <v>135</v>
      </c>
    </row>
    <row r="30" spans="1:16" x14ac:dyDescent="0.25">
      <c r="A30" s="6">
        <v>140</v>
      </c>
      <c r="B30" s="7">
        <v>44589.689814814818</v>
      </c>
      <c r="C30">
        <v>69.400000000000006</v>
      </c>
      <c r="D30" s="8">
        <f t="shared" si="3"/>
        <v>0.1420454545455101</v>
      </c>
      <c r="E30" s="8">
        <f t="shared" si="2"/>
        <v>7.2443181818210148E-2</v>
      </c>
      <c r="F30" s="8">
        <f t="shared" si="0"/>
        <v>10.14204545454942</v>
      </c>
      <c r="G30" s="8">
        <f t="shared" si="4"/>
        <v>18.154261363640149</v>
      </c>
      <c r="H30" s="6">
        <f t="shared" si="1"/>
        <v>140</v>
      </c>
      <c r="K30" s="20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7">
        <v>44589.689872685187</v>
      </c>
      <c r="C31">
        <v>69.400000000000006</v>
      </c>
      <c r="D31" s="8">
        <f t="shared" si="3"/>
        <v>0.1420454545455101</v>
      </c>
      <c r="E31" s="8">
        <f t="shared" si="2"/>
        <v>7.2443181818210148E-2</v>
      </c>
      <c r="F31" s="8">
        <f t="shared" si="0"/>
        <v>10.504261363640472</v>
      </c>
      <c r="G31" s="8">
        <f t="shared" si="4"/>
        <v>18.516477272731201</v>
      </c>
      <c r="H31" s="6">
        <f t="shared" si="1"/>
        <v>145</v>
      </c>
      <c r="K31" s="23" t="s">
        <v>26</v>
      </c>
      <c r="L31" s="24">
        <v>2039</v>
      </c>
      <c r="M31" s="24" t="s">
        <v>9</v>
      </c>
      <c r="N31" s="25" t="s">
        <v>27</v>
      </c>
      <c r="O31" s="26"/>
      <c r="P31" s="26"/>
    </row>
    <row r="32" spans="1:16" x14ac:dyDescent="0.25">
      <c r="A32" s="6">
        <v>150</v>
      </c>
      <c r="B32" s="7">
        <v>44589.689930555556</v>
      </c>
      <c r="C32">
        <v>69.3</v>
      </c>
      <c r="D32" s="8">
        <f t="shared" si="3"/>
        <v>4.204545454550157E-2</v>
      </c>
      <c r="E32" s="8">
        <f t="shared" si="2"/>
        <v>2.14431818182058E-2</v>
      </c>
      <c r="F32" s="8">
        <f t="shared" si="0"/>
        <v>3.2164772727308701</v>
      </c>
      <c r="G32" s="8">
        <f t="shared" si="4"/>
        <v>18.62369318182223</v>
      </c>
      <c r="H32" s="6">
        <f t="shared" si="1"/>
        <v>150</v>
      </c>
      <c r="K32" s="23" t="s">
        <v>10</v>
      </c>
      <c r="L32" s="24">
        <v>60.422960725075527</v>
      </c>
      <c r="M32" s="24" t="s">
        <v>11</v>
      </c>
      <c r="N32" s="25" t="s">
        <v>28</v>
      </c>
      <c r="O32" s="26"/>
      <c r="P32" s="26"/>
    </row>
    <row r="33" spans="1:26" x14ac:dyDescent="0.25">
      <c r="A33" s="6">
        <v>155</v>
      </c>
      <c r="B33" s="7">
        <v>44589.689988425926</v>
      </c>
      <c r="C33">
        <v>69.3</v>
      </c>
      <c r="D33" s="8">
        <f t="shared" si="3"/>
        <v>4.204545454550157E-2</v>
      </c>
      <c r="E33" s="8">
        <f t="shared" si="2"/>
        <v>2.14431818182058E-2</v>
      </c>
      <c r="F33" s="8">
        <f t="shared" si="0"/>
        <v>3.3236931818218989</v>
      </c>
      <c r="G33" s="8">
        <f t="shared" si="4"/>
        <v>18.730909090913258</v>
      </c>
      <c r="H33" s="6">
        <f t="shared" si="1"/>
        <v>155</v>
      </c>
      <c r="K33" s="23" t="s">
        <v>29</v>
      </c>
      <c r="L33" s="24">
        <v>348</v>
      </c>
      <c r="M33" s="24" t="s">
        <v>13</v>
      </c>
      <c r="N33" s="27" t="s">
        <v>30</v>
      </c>
      <c r="O33" s="28"/>
      <c r="P33" s="28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5">
      <c r="A34" s="6">
        <v>160</v>
      </c>
      <c r="B34" s="7">
        <v>44589.690046296295</v>
      </c>
      <c r="C34">
        <v>69.3</v>
      </c>
      <c r="D34" s="8">
        <f t="shared" si="3"/>
        <v>4.204545454550157E-2</v>
      </c>
      <c r="E34" s="8">
        <f t="shared" si="2"/>
        <v>2.14431818182058E-2</v>
      </c>
      <c r="F34" s="8">
        <f t="shared" si="0"/>
        <v>3.4309090909129281</v>
      </c>
      <c r="G34" s="8">
        <f t="shared" si="4"/>
        <v>18.838125000004286</v>
      </c>
      <c r="H34" s="6">
        <f t="shared" si="1"/>
        <v>160</v>
      </c>
      <c r="K34" s="23" t="s">
        <v>31</v>
      </c>
      <c r="L34" s="24">
        <v>7649.1874731449989</v>
      </c>
      <c r="M34" s="24" t="s">
        <v>15</v>
      </c>
      <c r="N34" s="27" t="s">
        <v>32</v>
      </c>
      <c r="O34" s="28"/>
      <c r="P34" s="28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5">
      <c r="A35" s="6">
        <v>165</v>
      </c>
      <c r="B35" s="7">
        <v>44589.690104166664</v>
      </c>
      <c r="C35">
        <v>69.2</v>
      </c>
      <c r="D35" s="8">
        <f t="shared" si="3"/>
        <v>-5.7954545454492745E-2</v>
      </c>
      <c r="E35" s="8">
        <f t="shared" si="2"/>
        <v>-2.9556818181791299E-2</v>
      </c>
      <c r="F35" s="8">
        <f t="shared" si="0"/>
        <v>-4.8768749999955645</v>
      </c>
      <c r="G35" s="8">
        <f t="shared" si="4"/>
        <v>18.69034090909533</v>
      </c>
      <c r="H35" s="6">
        <f t="shared" si="1"/>
        <v>165</v>
      </c>
      <c r="K35" s="23" t="s">
        <v>33</v>
      </c>
      <c r="L35" s="24">
        <v>2814763.2049386874</v>
      </c>
      <c r="M35" s="24" t="s">
        <v>17</v>
      </c>
      <c r="N35" s="27" t="s">
        <v>34</v>
      </c>
      <c r="O35" s="28"/>
      <c r="P35" s="28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5">
      <c r="A36" s="6">
        <v>170</v>
      </c>
      <c r="B36" s="7">
        <v>44589.690162037034</v>
      </c>
      <c r="C36">
        <v>69.2</v>
      </c>
      <c r="D36" s="8">
        <f t="shared" si="3"/>
        <v>-5.7954545454492745E-2</v>
      </c>
      <c r="E36" s="8">
        <f t="shared" si="2"/>
        <v>-2.9556818181791299E-2</v>
      </c>
      <c r="F36" s="8">
        <f t="shared" si="0"/>
        <v>-5.024659090904521</v>
      </c>
      <c r="G36" s="8">
        <f t="shared" si="4"/>
        <v>18.542556818186373</v>
      </c>
      <c r="H36" s="6">
        <f t="shared" si="1"/>
        <v>170</v>
      </c>
      <c r="K36" s="23" t="s">
        <v>35</v>
      </c>
      <c r="L36" s="24">
        <v>367.98198695231935</v>
      </c>
      <c r="M36" s="24" t="s">
        <v>13</v>
      </c>
      <c r="N36" s="27" t="s">
        <v>36</v>
      </c>
      <c r="O36" s="28"/>
      <c r="P36" s="28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5">
      <c r="A37" s="6">
        <v>175</v>
      </c>
      <c r="B37" s="7">
        <v>44589.69021990741</v>
      </c>
      <c r="C37">
        <v>69.2</v>
      </c>
      <c r="D37" s="8">
        <f t="shared" si="3"/>
        <v>-5.7954545454492745E-2</v>
      </c>
      <c r="E37" s="8">
        <f t="shared" si="2"/>
        <v>-2.9556818181791299E-2</v>
      </c>
      <c r="F37" s="8">
        <f t="shared" si="0"/>
        <v>-5.1724431818134775</v>
      </c>
      <c r="G37" s="8">
        <f t="shared" si="4"/>
        <v>18.394772727277417</v>
      </c>
      <c r="H37" s="6">
        <f t="shared" si="1"/>
        <v>175</v>
      </c>
      <c r="K37" s="23" t="s">
        <v>19</v>
      </c>
      <c r="L37" s="24">
        <v>0.1642008654431901</v>
      </c>
      <c r="M37" s="24" t="s">
        <v>20</v>
      </c>
      <c r="N37" s="30" t="s">
        <v>37</v>
      </c>
      <c r="O37" s="31"/>
      <c r="P37" s="31"/>
    </row>
    <row r="38" spans="1:26" x14ac:dyDescent="0.25">
      <c r="A38" s="6">
        <v>180</v>
      </c>
      <c r="B38" s="7">
        <v>44589.69027777778</v>
      </c>
      <c r="C38">
        <v>69.099999999999994</v>
      </c>
      <c r="D38" s="8">
        <f t="shared" si="3"/>
        <v>-0.15795454545450127</v>
      </c>
      <c r="E38" s="8">
        <f t="shared" si="2"/>
        <v>-8.055681818179565E-2</v>
      </c>
      <c r="F38" s="8">
        <f t="shared" si="0"/>
        <v>-14.500227272723217</v>
      </c>
      <c r="G38" s="8">
        <f t="shared" si="4"/>
        <v>17.99198863636844</v>
      </c>
      <c r="H38" s="6">
        <f t="shared" si="1"/>
        <v>180</v>
      </c>
      <c r="K38" s="23" t="s">
        <v>21</v>
      </c>
      <c r="L38" s="24">
        <v>0.17362919748584921</v>
      </c>
      <c r="M38" s="24" t="s">
        <v>20</v>
      </c>
      <c r="N38" s="30" t="s">
        <v>38</v>
      </c>
      <c r="O38" s="31"/>
      <c r="P38" s="31"/>
    </row>
    <row r="39" spans="1:26" x14ac:dyDescent="0.25">
      <c r="A39" s="6">
        <v>185</v>
      </c>
      <c r="B39" s="7">
        <v>44589.690335648149</v>
      </c>
      <c r="C39">
        <v>69</v>
      </c>
      <c r="D39" s="8">
        <f t="shared" si="3"/>
        <v>-0.25795454545449559</v>
      </c>
      <c r="E39" s="8">
        <f t="shared" si="2"/>
        <v>-0.13155681818179274</v>
      </c>
      <c r="F39" s="8">
        <f t="shared" si="0"/>
        <v>-24.338011363631658</v>
      </c>
      <c r="G39" s="8">
        <f t="shared" si="4"/>
        <v>17.334204545459475</v>
      </c>
      <c r="H39" s="6">
        <f t="shared" si="1"/>
        <v>185</v>
      </c>
      <c r="K39" s="23" t="s">
        <v>22</v>
      </c>
      <c r="L39" s="24">
        <v>266.56426021176543</v>
      </c>
      <c r="M39" s="24" t="s">
        <v>23</v>
      </c>
      <c r="N39" s="30" t="s">
        <v>39</v>
      </c>
      <c r="O39" s="31"/>
      <c r="P39" s="31"/>
    </row>
    <row r="40" spans="1:26" x14ac:dyDescent="0.25">
      <c r="A40" s="6">
        <v>190</v>
      </c>
      <c r="B40" s="7">
        <v>44589.690393518518</v>
      </c>
      <c r="C40">
        <v>69.099999999999994</v>
      </c>
      <c r="D40" s="8">
        <f t="shared" si="3"/>
        <v>-0.15795454545450127</v>
      </c>
      <c r="E40" s="8">
        <f t="shared" si="2"/>
        <v>-8.055681818179565E-2</v>
      </c>
      <c r="F40" s="8">
        <f t="shared" si="0"/>
        <v>-15.305795454541174</v>
      </c>
      <c r="G40" s="8">
        <f t="shared" si="4"/>
        <v>16.931420454550498</v>
      </c>
      <c r="H40" s="6">
        <f t="shared" si="1"/>
        <v>190</v>
      </c>
    </row>
    <row r="41" spans="1:26" x14ac:dyDescent="0.25">
      <c r="A41" s="6">
        <v>195</v>
      </c>
      <c r="B41" s="7">
        <v>44589.690451388888</v>
      </c>
      <c r="C41">
        <v>69.099999999999994</v>
      </c>
      <c r="D41" s="8">
        <f t="shared" si="3"/>
        <v>-0.15795454545450127</v>
      </c>
      <c r="E41" s="8">
        <f t="shared" si="2"/>
        <v>-8.055681818179565E-2</v>
      </c>
      <c r="F41" s="8">
        <f t="shared" si="0"/>
        <v>-15.708579545450151</v>
      </c>
      <c r="G41" s="8">
        <f t="shared" si="4"/>
        <v>16.528636363641521</v>
      </c>
      <c r="H41" s="6">
        <f t="shared" si="1"/>
        <v>195</v>
      </c>
      <c r="K41" s="32" t="s">
        <v>40</v>
      </c>
      <c r="L41" t="s">
        <v>41</v>
      </c>
    </row>
    <row r="42" spans="1:26" x14ac:dyDescent="0.25">
      <c r="A42" s="6">
        <v>200</v>
      </c>
      <c r="B42" s="7">
        <v>44589.690509259257</v>
      </c>
      <c r="C42">
        <v>69.099999999999994</v>
      </c>
      <c r="D42" s="8">
        <f t="shared" si="3"/>
        <v>-0.15795454545450127</v>
      </c>
      <c r="E42" s="8">
        <f t="shared" si="2"/>
        <v>-8.055681818179565E-2</v>
      </c>
      <c r="F42" s="8">
        <f t="shared" si="0"/>
        <v>-16.11136363635913</v>
      </c>
      <c r="G42" s="8">
        <f t="shared" si="4"/>
        <v>16.125852272732544</v>
      </c>
      <c r="H42" s="6">
        <f t="shared" si="1"/>
        <v>200</v>
      </c>
      <c r="K42" s="23" t="s">
        <v>42</v>
      </c>
      <c r="L42" t="s">
        <v>43</v>
      </c>
    </row>
    <row r="43" spans="1:26" x14ac:dyDescent="0.25">
      <c r="A43" s="6">
        <v>205</v>
      </c>
      <c r="B43" s="7">
        <v>44589.690567129626</v>
      </c>
      <c r="C43">
        <v>69.099999999999994</v>
      </c>
      <c r="D43" s="8">
        <f t="shared" si="3"/>
        <v>-0.15795454545450127</v>
      </c>
      <c r="E43" s="8">
        <f t="shared" si="2"/>
        <v>-8.055681818179565E-2</v>
      </c>
      <c r="F43" s="8">
        <f t="shared" si="0"/>
        <v>-16.514147727268107</v>
      </c>
      <c r="G43" s="8">
        <f t="shared" si="4"/>
        <v>15.723068181823566</v>
      </c>
      <c r="H43" s="6">
        <f t="shared" si="1"/>
        <v>205</v>
      </c>
      <c r="K43" s="32" t="s">
        <v>44</v>
      </c>
      <c r="L43" t="s">
        <v>45</v>
      </c>
    </row>
    <row r="44" spans="1:26" x14ac:dyDescent="0.25">
      <c r="A44" s="6">
        <v>210</v>
      </c>
      <c r="B44" s="7">
        <v>44589.690625000003</v>
      </c>
      <c r="C44">
        <v>69.2</v>
      </c>
      <c r="D44" s="8">
        <f t="shared" si="3"/>
        <v>-5.7954545454492745E-2</v>
      </c>
      <c r="E44" s="8">
        <f t="shared" si="2"/>
        <v>-2.9556818181791299E-2</v>
      </c>
      <c r="F44" s="8">
        <f t="shared" si="0"/>
        <v>-6.206931818176173</v>
      </c>
      <c r="G44" s="8">
        <f t="shared" si="4"/>
        <v>15.575284090914609</v>
      </c>
      <c r="H44" s="6">
        <f t="shared" si="1"/>
        <v>210</v>
      </c>
      <c r="K44" s="32" t="s">
        <v>46</v>
      </c>
      <c r="L44" t="s">
        <v>47</v>
      </c>
    </row>
    <row r="45" spans="1:26" x14ac:dyDescent="0.25">
      <c r="A45" s="6">
        <v>215</v>
      </c>
      <c r="B45" s="7">
        <v>44589.690682870372</v>
      </c>
      <c r="C45">
        <v>69.099999999999994</v>
      </c>
      <c r="D45" s="8">
        <f t="shared" si="3"/>
        <v>-0.15795454545450127</v>
      </c>
      <c r="E45" s="8">
        <f t="shared" si="2"/>
        <v>-8.055681818179565E-2</v>
      </c>
      <c r="F45" s="8">
        <f t="shared" si="0"/>
        <v>-17.319715909086064</v>
      </c>
      <c r="G45" s="8">
        <f t="shared" si="4"/>
        <v>15.17250000000563</v>
      </c>
      <c r="H45" s="6">
        <f t="shared" si="1"/>
        <v>215</v>
      </c>
    </row>
    <row r="46" spans="1:26" x14ac:dyDescent="0.25">
      <c r="A46" s="6">
        <v>220</v>
      </c>
      <c r="B46" s="7">
        <v>44589.690740740742</v>
      </c>
      <c r="C46">
        <v>69.099999999999994</v>
      </c>
      <c r="D46" s="8">
        <f t="shared" si="3"/>
        <v>-0.15795454545450127</v>
      </c>
      <c r="E46" s="8">
        <f t="shared" si="2"/>
        <v>-8.055681818179565E-2</v>
      </c>
      <c r="F46" s="8">
        <f t="shared" si="0"/>
        <v>-17.722499999995044</v>
      </c>
      <c r="G46" s="8">
        <f t="shared" si="4"/>
        <v>14.769715909096652</v>
      </c>
      <c r="H46" s="6">
        <f t="shared" si="1"/>
        <v>220</v>
      </c>
    </row>
    <row r="47" spans="1:26" x14ac:dyDescent="0.25">
      <c r="A47" s="6">
        <v>225</v>
      </c>
      <c r="B47" s="7">
        <v>44589.690798611111</v>
      </c>
      <c r="C47">
        <v>69.099999999999994</v>
      </c>
      <c r="D47" s="8">
        <f t="shared" si="3"/>
        <v>-0.15795454545450127</v>
      </c>
      <c r="E47" s="8">
        <f t="shared" si="2"/>
        <v>-8.055681818179565E-2</v>
      </c>
      <c r="F47" s="8">
        <f t="shared" si="0"/>
        <v>-18.125284090904021</v>
      </c>
      <c r="G47" s="8">
        <f t="shared" si="4"/>
        <v>14.366931818187673</v>
      </c>
      <c r="H47" s="6">
        <f t="shared" si="1"/>
        <v>225</v>
      </c>
    </row>
    <row r="48" spans="1:26" x14ac:dyDescent="0.25">
      <c r="A48" s="6">
        <v>230</v>
      </c>
      <c r="B48" s="7">
        <v>44589.69085648148</v>
      </c>
      <c r="C48">
        <v>69.2</v>
      </c>
      <c r="D48" s="8">
        <f t="shared" si="3"/>
        <v>-5.7954545454492745E-2</v>
      </c>
      <c r="E48" s="8">
        <f t="shared" si="2"/>
        <v>-2.9556818181791299E-2</v>
      </c>
      <c r="F48" s="8">
        <f t="shared" si="0"/>
        <v>-6.798068181811999</v>
      </c>
      <c r="G48" s="8">
        <f t="shared" si="4"/>
        <v>14.219147727278717</v>
      </c>
      <c r="H48" s="6">
        <f t="shared" si="1"/>
        <v>230</v>
      </c>
    </row>
    <row r="49" spans="1:8" x14ac:dyDescent="0.25">
      <c r="A49" s="6">
        <v>235</v>
      </c>
      <c r="B49" s="7">
        <v>44589.69091435185</v>
      </c>
      <c r="C49">
        <v>69.2</v>
      </c>
      <c r="D49" s="8">
        <f t="shared" si="3"/>
        <v>-5.7954545454492745E-2</v>
      </c>
      <c r="E49" s="8">
        <f t="shared" si="2"/>
        <v>-2.9556818181791299E-2</v>
      </c>
      <c r="F49" s="8">
        <f t="shared" si="0"/>
        <v>-6.9458522727209555</v>
      </c>
      <c r="G49" s="8">
        <f t="shared" si="4"/>
        <v>14.07136363636976</v>
      </c>
      <c r="H49" s="6">
        <f t="shared" si="1"/>
        <v>235</v>
      </c>
    </row>
    <row r="50" spans="1:8" x14ac:dyDescent="0.25">
      <c r="A50" s="6">
        <v>240</v>
      </c>
      <c r="B50" s="7">
        <v>44589.690972222219</v>
      </c>
      <c r="C50">
        <v>69.2</v>
      </c>
      <c r="D50" s="8">
        <f t="shared" si="3"/>
        <v>-5.7954545454492745E-2</v>
      </c>
      <c r="E50" s="8">
        <f t="shared" si="2"/>
        <v>-2.9556818181791299E-2</v>
      </c>
      <c r="F50" s="8">
        <f t="shared" si="0"/>
        <v>-7.093636363629912</v>
      </c>
      <c r="G50" s="8">
        <f t="shared" si="4"/>
        <v>13.923579545460804</v>
      </c>
      <c r="H50" s="6">
        <f t="shared" si="1"/>
        <v>240</v>
      </c>
    </row>
    <row r="51" spans="1:8" x14ac:dyDescent="0.25">
      <c r="A51" s="6">
        <v>245</v>
      </c>
      <c r="B51" s="7">
        <v>44589.691030092596</v>
      </c>
      <c r="C51">
        <v>69.2</v>
      </c>
      <c r="D51" s="8">
        <f t="shared" si="3"/>
        <v>-5.7954545454492745E-2</v>
      </c>
      <c r="E51" s="8">
        <f t="shared" si="2"/>
        <v>-2.9556818181791299E-2</v>
      </c>
      <c r="F51" s="8">
        <f t="shared" si="0"/>
        <v>-7.2414204545388685</v>
      </c>
      <c r="G51" s="8">
        <f t="shared" si="4"/>
        <v>13.775795454551847</v>
      </c>
      <c r="H51" s="6">
        <f t="shared" si="1"/>
        <v>245</v>
      </c>
    </row>
    <row r="52" spans="1:8" x14ac:dyDescent="0.25">
      <c r="A52" s="6">
        <v>250</v>
      </c>
      <c r="B52" s="7">
        <v>44589.691087962965</v>
      </c>
      <c r="C52">
        <v>69.2</v>
      </c>
      <c r="D52" s="8">
        <f t="shared" si="3"/>
        <v>-5.7954545454492745E-2</v>
      </c>
      <c r="E52" s="8">
        <f t="shared" si="2"/>
        <v>-2.9556818181791299E-2</v>
      </c>
      <c r="F52" s="8">
        <f t="shared" si="0"/>
        <v>-7.389204545447825</v>
      </c>
      <c r="G52" s="8">
        <f t="shared" si="4"/>
        <v>13.628011363642891</v>
      </c>
      <c r="H52" s="6">
        <f t="shared" si="1"/>
        <v>250</v>
      </c>
    </row>
    <row r="53" spans="1:8" x14ac:dyDescent="0.25">
      <c r="A53" s="6">
        <v>255</v>
      </c>
      <c r="B53" s="7">
        <v>44589.691145833334</v>
      </c>
      <c r="C53">
        <v>69.2</v>
      </c>
      <c r="D53" s="8">
        <f t="shared" si="3"/>
        <v>-5.7954545454492745E-2</v>
      </c>
      <c r="E53" s="8">
        <f t="shared" si="2"/>
        <v>-2.9556818181791299E-2</v>
      </c>
      <c r="F53" s="8">
        <f t="shared" si="0"/>
        <v>-7.5369886363567815</v>
      </c>
      <c r="G53" s="8">
        <f t="shared" si="4"/>
        <v>13.480227272733934</v>
      </c>
      <c r="H53" s="6">
        <f t="shared" si="1"/>
        <v>255</v>
      </c>
    </row>
    <row r="54" spans="1:8" x14ac:dyDescent="0.25">
      <c r="A54" s="6">
        <v>260</v>
      </c>
      <c r="B54" s="7">
        <v>44589.691203703704</v>
      </c>
      <c r="C54">
        <v>69.2</v>
      </c>
      <c r="D54" s="8">
        <f t="shared" si="3"/>
        <v>-5.7954545454492745E-2</v>
      </c>
      <c r="E54" s="8">
        <f t="shared" si="2"/>
        <v>-2.9556818181791299E-2</v>
      </c>
      <c r="F54" s="8">
        <f t="shared" si="0"/>
        <v>-7.684772727265738</v>
      </c>
      <c r="G54" s="8">
        <f t="shared" si="4"/>
        <v>13.332443181824978</v>
      </c>
      <c r="H54" s="6">
        <f t="shared" si="1"/>
        <v>260</v>
      </c>
    </row>
    <row r="55" spans="1:8" x14ac:dyDescent="0.25">
      <c r="A55" s="6">
        <v>265</v>
      </c>
      <c r="B55" s="7">
        <v>44589.691261574073</v>
      </c>
      <c r="C55">
        <v>69.2</v>
      </c>
      <c r="D55" s="8">
        <f t="shared" si="3"/>
        <v>-5.7954545454492745E-2</v>
      </c>
      <c r="E55" s="8">
        <f t="shared" si="2"/>
        <v>-2.9556818181791299E-2</v>
      </c>
      <c r="F55" s="8">
        <f t="shared" si="0"/>
        <v>-7.8325568181746945</v>
      </c>
      <c r="G55" s="8">
        <f t="shared" si="4"/>
        <v>13.184659090916021</v>
      </c>
      <c r="H55" s="6">
        <f t="shared" si="1"/>
        <v>265</v>
      </c>
    </row>
    <row r="56" spans="1:8" x14ac:dyDescent="0.25">
      <c r="A56" s="6">
        <v>270</v>
      </c>
      <c r="B56" s="7">
        <v>44589.691319444442</v>
      </c>
      <c r="C56">
        <v>69.2</v>
      </c>
      <c r="D56" s="8">
        <f t="shared" si="3"/>
        <v>-5.7954545454492745E-2</v>
      </c>
      <c r="E56" s="8">
        <f t="shared" si="2"/>
        <v>-2.9556818181791299E-2</v>
      </c>
      <c r="F56" s="8">
        <f t="shared" si="0"/>
        <v>-7.980340909083651</v>
      </c>
      <c r="G56" s="8">
        <f t="shared" si="4"/>
        <v>13.036875000007065</v>
      </c>
      <c r="H56" s="6">
        <f t="shared" si="1"/>
        <v>270</v>
      </c>
    </row>
    <row r="57" spans="1:8" x14ac:dyDescent="0.25">
      <c r="A57" s="6">
        <v>275</v>
      </c>
      <c r="B57" s="7">
        <v>44589.691377314812</v>
      </c>
      <c r="C57">
        <v>69.2</v>
      </c>
      <c r="D57" s="8">
        <f t="shared" si="3"/>
        <v>-5.7954545454492745E-2</v>
      </c>
      <c r="E57" s="8">
        <f t="shared" si="2"/>
        <v>-2.9556818181791299E-2</v>
      </c>
      <c r="F57" s="8">
        <f t="shared" si="0"/>
        <v>-8.1281249999926075</v>
      </c>
      <c r="G57" s="8">
        <f t="shared" si="4"/>
        <v>12.889090909098108</v>
      </c>
      <c r="H57" s="6">
        <f t="shared" si="1"/>
        <v>275</v>
      </c>
    </row>
    <row r="58" spans="1:8" x14ac:dyDescent="0.25">
      <c r="A58" s="6">
        <v>280</v>
      </c>
      <c r="B58" s="7">
        <v>44589.691435185188</v>
      </c>
      <c r="C58">
        <v>69.2</v>
      </c>
      <c r="D58" s="8">
        <f t="shared" si="3"/>
        <v>-5.7954545454492745E-2</v>
      </c>
      <c r="E58" s="8">
        <f t="shared" si="2"/>
        <v>-2.9556818181791299E-2</v>
      </c>
      <c r="F58" s="8">
        <f t="shared" si="0"/>
        <v>-8.275909090901564</v>
      </c>
      <c r="G58" s="8">
        <f t="shared" si="4"/>
        <v>12.741306818189152</v>
      </c>
      <c r="H58" s="6">
        <f t="shared" si="1"/>
        <v>280</v>
      </c>
    </row>
    <row r="59" spans="1:8" x14ac:dyDescent="0.25">
      <c r="A59" s="6">
        <v>285</v>
      </c>
      <c r="B59" s="7">
        <v>44589.691493055558</v>
      </c>
      <c r="C59">
        <v>69.2</v>
      </c>
      <c r="D59" s="8">
        <f t="shared" si="3"/>
        <v>-5.7954545454492745E-2</v>
      </c>
      <c r="E59" s="8">
        <f t="shared" si="2"/>
        <v>-2.9556818181791299E-2</v>
      </c>
      <c r="F59" s="8">
        <f t="shared" si="0"/>
        <v>-8.4236931818105205</v>
      </c>
      <c r="G59" s="8">
        <f t="shared" si="4"/>
        <v>12.593522727280195</v>
      </c>
      <c r="H59" s="6">
        <f t="shared" si="1"/>
        <v>285</v>
      </c>
    </row>
    <row r="60" spans="1:8" x14ac:dyDescent="0.25">
      <c r="A60" s="6">
        <v>290</v>
      </c>
      <c r="B60" s="7">
        <v>44589.691550925927</v>
      </c>
      <c r="C60">
        <v>69.2</v>
      </c>
      <c r="D60" s="8">
        <f t="shared" si="3"/>
        <v>-5.7954545454492745E-2</v>
      </c>
      <c r="E60" s="8">
        <f t="shared" si="2"/>
        <v>-2.9556818181791299E-2</v>
      </c>
      <c r="F60" s="8">
        <f t="shared" si="0"/>
        <v>-8.571477272719477</v>
      </c>
      <c r="G60" s="8">
        <f t="shared" si="4"/>
        <v>12.445738636371239</v>
      </c>
      <c r="H60" s="6">
        <f t="shared" si="1"/>
        <v>290</v>
      </c>
    </row>
    <row r="61" spans="1:8" x14ac:dyDescent="0.25">
      <c r="A61" s="6">
        <v>295</v>
      </c>
      <c r="B61" s="7">
        <v>44589.691608796296</v>
      </c>
      <c r="C61">
        <v>69.2</v>
      </c>
      <c r="D61" s="8">
        <f t="shared" si="3"/>
        <v>-5.7954545454492745E-2</v>
      </c>
      <c r="E61" s="8">
        <f t="shared" si="2"/>
        <v>-2.9556818181791299E-2</v>
      </c>
      <c r="F61" s="8">
        <f t="shared" si="0"/>
        <v>-8.7192613636284335</v>
      </c>
      <c r="G61" s="8">
        <f t="shared" si="4"/>
        <v>12.297954545462282</v>
      </c>
      <c r="H61" s="6">
        <f t="shared" si="1"/>
        <v>295</v>
      </c>
    </row>
    <row r="62" spans="1:8" x14ac:dyDescent="0.25">
      <c r="A62" s="6">
        <v>300</v>
      </c>
      <c r="B62" s="7">
        <v>44589.691666666666</v>
      </c>
      <c r="C62">
        <v>69.2</v>
      </c>
      <c r="D62" s="8">
        <f t="shared" si="3"/>
        <v>-5.7954545454492745E-2</v>
      </c>
      <c r="E62" s="8">
        <f t="shared" si="2"/>
        <v>-2.9556818181791299E-2</v>
      </c>
      <c r="F62" s="8">
        <f t="shared" si="0"/>
        <v>-8.86704545453739</v>
      </c>
      <c r="G62" s="8">
        <f t="shared" si="4"/>
        <v>12.150170454553326</v>
      </c>
      <c r="H62" s="6">
        <f t="shared" si="1"/>
        <v>300</v>
      </c>
    </row>
    <row r="63" spans="1:8" x14ac:dyDescent="0.25">
      <c r="A63" s="6">
        <v>305</v>
      </c>
      <c r="B63" s="7">
        <v>44589.691724537035</v>
      </c>
      <c r="C63">
        <v>69.2</v>
      </c>
      <c r="D63" s="8">
        <f t="shared" si="3"/>
        <v>-5.7954545454492745E-2</v>
      </c>
      <c r="E63" s="8">
        <f t="shared" si="2"/>
        <v>-2.9556818181791299E-2</v>
      </c>
      <c r="F63" s="8">
        <f t="shared" si="0"/>
        <v>-9.0148295454463465</v>
      </c>
      <c r="G63" s="8">
        <f t="shared" si="4"/>
        <v>12.002386363644369</v>
      </c>
      <c r="H63" s="6">
        <f t="shared" si="1"/>
        <v>305</v>
      </c>
    </row>
    <row r="64" spans="1:8" x14ac:dyDescent="0.25">
      <c r="A64" s="6">
        <v>310</v>
      </c>
      <c r="B64" s="7">
        <v>44589.691782407404</v>
      </c>
      <c r="C64">
        <v>69.2</v>
      </c>
      <c r="D64" s="8">
        <f t="shared" si="3"/>
        <v>-5.7954545454492745E-2</v>
      </c>
      <c r="E64" s="8">
        <f t="shared" si="2"/>
        <v>-2.9556818181791299E-2</v>
      </c>
      <c r="F64" s="8">
        <f t="shared" si="0"/>
        <v>-9.162613636355303</v>
      </c>
      <c r="G64" s="8">
        <f t="shared" si="4"/>
        <v>11.854602272735413</v>
      </c>
      <c r="H64" s="6">
        <f t="shared" si="1"/>
        <v>310</v>
      </c>
    </row>
    <row r="65" spans="1:8" x14ac:dyDescent="0.25">
      <c r="A65" s="6">
        <v>315</v>
      </c>
      <c r="B65" s="7">
        <v>44589.691840277781</v>
      </c>
      <c r="C65">
        <v>69.2</v>
      </c>
      <c r="D65" s="8">
        <f t="shared" si="3"/>
        <v>-5.7954545454492745E-2</v>
      </c>
      <c r="E65" s="8">
        <f t="shared" si="2"/>
        <v>-2.9556818181791299E-2</v>
      </c>
      <c r="F65" s="8">
        <f t="shared" si="0"/>
        <v>-9.3103977272642595</v>
      </c>
      <c r="G65" s="8">
        <f t="shared" si="4"/>
        <v>11.706818181826456</v>
      </c>
      <c r="H65" s="6">
        <f t="shared" si="1"/>
        <v>315</v>
      </c>
    </row>
    <row r="66" spans="1:8" x14ac:dyDescent="0.25">
      <c r="A66" s="6">
        <v>320</v>
      </c>
      <c r="B66" s="7">
        <v>44589.69189814815</v>
      </c>
      <c r="C66">
        <v>69.2</v>
      </c>
      <c r="D66" s="8">
        <f t="shared" si="3"/>
        <v>-5.7954545454492745E-2</v>
      </c>
      <c r="E66" s="8">
        <f t="shared" si="2"/>
        <v>-2.9556818181791299E-2</v>
      </c>
      <c r="F66" s="8">
        <f t="shared" ref="F66:F90" si="5">E66*A66</f>
        <v>-9.458181818173216</v>
      </c>
      <c r="G66" s="8">
        <f t="shared" si="4"/>
        <v>11.5590340909175</v>
      </c>
      <c r="H66" s="6">
        <f t="shared" ref="H66:H90" si="6">A66</f>
        <v>320</v>
      </c>
    </row>
    <row r="67" spans="1:8" x14ac:dyDescent="0.25">
      <c r="A67" s="6">
        <v>325</v>
      </c>
      <c r="B67" s="7">
        <v>44589.69195601852</v>
      </c>
      <c r="C67">
        <v>69.099999999999994</v>
      </c>
      <c r="D67" s="8">
        <f t="shared" si="3"/>
        <v>-0.15795454545450127</v>
      </c>
      <c r="E67" s="8">
        <f t="shared" ref="E67:E90" si="7">D67*0.51</f>
        <v>-8.055681818179565E-2</v>
      </c>
      <c r="F67" s="8">
        <f t="shared" si="5"/>
        <v>-26.180965909083586</v>
      </c>
      <c r="G67" s="8">
        <f t="shared" si="4"/>
        <v>11.156250000008521</v>
      </c>
      <c r="H67" s="6">
        <f t="shared" si="6"/>
        <v>325</v>
      </c>
    </row>
    <row r="68" spans="1:8" x14ac:dyDescent="0.25">
      <c r="A68" s="6">
        <v>330</v>
      </c>
      <c r="B68" s="7">
        <v>44589.692013888889</v>
      </c>
      <c r="C68">
        <v>69.099999999999994</v>
      </c>
      <c r="D68" s="8">
        <f t="shared" ref="D68:D90" si="8">C68-AVERAGE($C$2:$C$89)</f>
        <v>-0.15795454545450127</v>
      </c>
      <c r="E68" s="8">
        <f t="shared" si="7"/>
        <v>-8.055681818179565E-2</v>
      </c>
      <c r="F68" s="8">
        <f t="shared" si="5"/>
        <v>-26.583749999992566</v>
      </c>
      <c r="G68" s="8">
        <f t="shared" si="4"/>
        <v>10.753465909099543</v>
      </c>
      <c r="H68" s="6">
        <f t="shared" si="6"/>
        <v>330</v>
      </c>
    </row>
    <row r="69" spans="1:8" x14ac:dyDescent="0.25">
      <c r="A69" s="6">
        <v>335</v>
      </c>
      <c r="B69" s="7">
        <v>44589.692071759258</v>
      </c>
      <c r="C69">
        <v>69</v>
      </c>
      <c r="D69" s="8">
        <f t="shared" si="8"/>
        <v>-0.25795454545449559</v>
      </c>
      <c r="E69" s="8">
        <f t="shared" si="7"/>
        <v>-0.13155681818179274</v>
      </c>
      <c r="F69" s="8">
        <f t="shared" si="5"/>
        <v>-44.07153409090057</v>
      </c>
      <c r="G69" s="8">
        <f t="shared" si="4"/>
        <v>10.095681818190579</v>
      </c>
      <c r="H69" s="6">
        <f t="shared" si="6"/>
        <v>335</v>
      </c>
    </row>
    <row r="70" spans="1:8" x14ac:dyDescent="0.25">
      <c r="A70" s="6">
        <v>340</v>
      </c>
      <c r="B70" s="7">
        <v>44589.692129629628</v>
      </c>
      <c r="C70">
        <v>69</v>
      </c>
      <c r="D70" s="8">
        <f t="shared" si="8"/>
        <v>-0.25795454545449559</v>
      </c>
      <c r="E70" s="8">
        <f t="shared" si="7"/>
        <v>-0.13155681818179274</v>
      </c>
      <c r="F70" s="8">
        <f t="shared" si="5"/>
        <v>-44.729318181809532</v>
      </c>
      <c r="G70" s="8">
        <f t="shared" si="4"/>
        <v>9.4378977272816158</v>
      </c>
      <c r="H70" s="6">
        <f t="shared" si="6"/>
        <v>340</v>
      </c>
    </row>
    <row r="71" spans="1:8" x14ac:dyDescent="0.25">
      <c r="A71" s="6">
        <v>345</v>
      </c>
      <c r="B71" s="7">
        <v>44589.692187499997</v>
      </c>
      <c r="C71">
        <v>69</v>
      </c>
      <c r="D71" s="8">
        <f t="shared" si="8"/>
        <v>-0.25795454545449559</v>
      </c>
      <c r="E71" s="8">
        <f t="shared" si="7"/>
        <v>-0.13155681818179274</v>
      </c>
      <c r="F71" s="8">
        <f t="shared" si="5"/>
        <v>-45.387102272718494</v>
      </c>
      <c r="G71" s="8">
        <f t="shared" si="4"/>
        <v>8.7801136363726524</v>
      </c>
      <c r="H71" s="6">
        <f t="shared" si="6"/>
        <v>345</v>
      </c>
    </row>
    <row r="72" spans="1:8" x14ac:dyDescent="0.25">
      <c r="A72" s="6">
        <v>350</v>
      </c>
      <c r="B72" s="7">
        <v>44589.692245370374</v>
      </c>
      <c r="C72">
        <v>69</v>
      </c>
      <c r="D72" s="8">
        <f t="shared" si="8"/>
        <v>-0.25795454545449559</v>
      </c>
      <c r="E72" s="8">
        <f t="shared" si="7"/>
        <v>-0.13155681818179274</v>
      </c>
      <c r="F72" s="8">
        <f t="shared" si="5"/>
        <v>-46.044886363627462</v>
      </c>
      <c r="G72" s="8">
        <f t="shared" ref="G72:G90" si="9">G71+E72*5</f>
        <v>8.122329545463689</v>
      </c>
      <c r="H72" s="6">
        <f t="shared" si="6"/>
        <v>350</v>
      </c>
    </row>
    <row r="73" spans="1:8" x14ac:dyDescent="0.25">
      <c r="A73" s="6">
        <v>355</v>
      </c>
      <c r="B73" s="7">
        <v>44589.692303240743</v>
      </c>
      <c r="C73">
        <v>69</v>
      </c>
      <c r="D73" s="8">
        <f t="shared" si="8"/>
        <v>-0.25795454545449559</v>
      </c>
      <c r="E73" s="8">
        <f t="shared" si="7"/>
        <v>-0.13155681818179274</v>
      </c>
      <c r="F73" s="8">
        <f t="shared" si="5"/>
        <v>-46.702670454536424</v>
      </c>
      <c r="G73" s="8">
        <f t="shared" si="9"/>
        <v>7.4645454545547256</v>
      </c>
      <c r="H73" s="6">
        <f t="shared" si="6"/>
        <v>355</v>
      </c>
    </row>
    <row r="74" spans="1:8" x14ac:dyDescent="0.25">
      <c r="A74" s="6">
        <v>360</v>
      </c>
      <c r="B74" s="7">
        <v>44589.692361111112</v>
      </c>
      <c r="C74">
        <v>69</v>
      </c>
      <c r="D74" s="8">
        <f t="shared" si="8"/>
        <v>-0.25795454545449559</v>
      </c>
      <c r="E74" s="8">
        <f t="shared" si="7"/>
        <v>-0.13155681818179274</v>
      </c>
      <c r="F74" s="8">
        <f t="shared" si="5"/>
        <v>-47.360454545445386</v>
      </c>
      <c r="G74" s="8">
        <f t="shared" si="9"/>
        <v>6.8067613636457622</v>
      </c>
      <c r="H74" s="6">
        <f t="shared" si="6"/>
        <v>360</v>
      </c>
    </row>
    <row r="75" spans="1:8" x14ac:dyDescent="0.25">
      <c r="A75" s="6">
        <v>365</v>
      </c>
      <c r="B75" s="7">
        <v>44589.692418981482</v>
      </c>
      <c r="C75">
        <v>69</v>
      </c>
      <c r="D75" s="8">
        <f t="shared" si="8"/>
        <v>-0.25795454545449559</v>
      </c>
      <c r="E75" s="8">
        <f t="shared" si="7"/>
        <v>-0.13155681818179274</v>
      </c>
      <c r="F75" s="8">
        <f t="shared" si="5"/>
        <v>-48.018238636354347</v>
      </c>
      <c r="G75" s="8">
        <f t="shared" si="9"/>
        <v>6.1489772727367988</v>
      </c>
      <c r="H75" s="6">
        <f t="shared" si="6"/>
        <v>365</v>
      </c>
    </row>
    <row r="76" spans="1:8" x14ac:dyDescent="0.25">
      <c r="A76" s="6">
        <v>370</v>
      </c>
      <c r="B76" s="7">
        <v>44589.692476851851</v>
      </c>
      <c r="C76">
        <v>68.900000000000006</v>
      </c>
      <c r="D76" s="8">
        <f t="shared" si="8"/>
        <v>-0.3579545454544899</v>
      </c>
      <c r="E76" s="8">
        <f t="shared" si="7"/>
        <v>-0.18255681818178984</v>
      </c>
      <c r="F76" s="8">
        <f t="shared" si="5"/>
        <v>-67.54602272726224</v>
      </c>
      <c r="G76" s="8">
        <f t="shared" si="9"/>
        <v>5.2361931818278498</v>
      </c>
      <c r="H76" s="6">
        <f t="shared" si="6"/>
        <v>370</v>
      </c>
    </row>
    <row r="77" spans="1:8" x14ac:dyDescent="0.25">
      <c r="A77" s="6">
        <v>375</v>
      </c>
      <c r="B77" s="7">
        <v>44589.69253472222</v>
      </c>
      <c r="C77">
        <v>68.900000000000006</v>
      </c>
      <c r="D77" s="8">
        <f t="shared" si="8"/>
        <v>-0.3579545454544899</v>
      </c>
      <c r="E77" s="8">
        <f t="shared" si="7"/>
        <v>-0.18255681818178984</v>
      </c>
      <c r="F77" s="8">
        <f t="shared" si="5"/>
        <v>-68.458806818171198</v>
      </c>
      <c r="G77" s="8">
        <f t="shared" si="9"/>
        <v>4.3234090909189007</v>
      </c>
      <c r="H77" s="6">
        <f t="shared" si="6"/>
        <v>375</v>
      </c>
    </row>
    <row r="78" spans="1:8" x14ac:dyDescent="0.25">
      <c r="A78" s="6">
        <v>380</v>
      </c>
      <c r="B78" s="7">
        <v>44589.69259259259</v>
      </c>
      <c r="C78">
        <v>68.900000000000006</v>
      </c>
      <c r="D78" s="8">
        <f t="shared" si="8"/>
        <v>-0.3579545454544899</v>
      </c>
      <c r="E78" s="8">
        <f t="shared" si="7"/>
        <v>-0.18255681818178984</v>
      </c>
      <c r="F78" s="8">
        <f t="shared" si="5"/>
        <v>-69.37159090908014</v>
      </c>
      <c r="G78" s="8">
        <f t="shared" si="9"/>
        <v>3.4106250000099516</v>
      </c>
      <c r="H78" s="6">
        <f t="shared" si="6"/>
        <v>380</v>
      </c>
    </row>
    <row r="79" spans="1:8" x14ac:dyDescent="0.25">
      <c r="A79" s="6">
        <v>385</v>
      </c>
      <c r="B79" s="7">
        <v>44589.692650462966</v>
      </c>
      <c r="C79">
        <v>68.900000000000006</v>
      </c>
      <c r="D79" s="8">
        <f t="shared" si="8"/>
        <v>-0.3579545454544899</v>
      </c>
      <c r="E79" s="8">
        <f t="shared" si="7"/>
        <v>-0.18255681818178984</v>
      </c>
      <c r="F79" s="8">
        <f t="shared" si="5"/>
        <v>-70.284374999989083</v>
      </c>
      <c r="G79" s="8">
        <f t="shared" si="9"/>
        <v>2.4978409091010025</v>
      </c>
      <c r="H79" s="6">
        <f t="shared" si="6"/>
        <v>385</v>
      </c>
    </row>
    <row r="80" spans="1:8" x14ac:dyDescent="0.25">
      <c r="A80" s="6">
        <v>390</v>
      </c>
      <c r="B80" s="7">
        <v>44589.692708333336</v>
      </c>
      <c r="C80">
        <v>68.900000000000006</v>
      </c>
      <c r="D80" s="8">
        <f t="shared" si="8"/>
        <v>-0.3579545454544899</v>
      </c>
      <c r="E80" s="8">
        <f t="shared" si="7"/>
        <v>-0.18255681818178984</v>
      </c>
      <c r="F80" s="8">
        <f t="shared" si="5"/>
        <v>-71.19715909089804</v>
      </c>
      <c r="G80" s="8">
        <f t="shared" si="9"/>
        <v>1.5850568181920535</v>
      </c>
      <c r="H80" s="6">
        <f t="shared" si="6"/>
        <v>390</v>
      </c>
    </row>
    <row r="81" spans="1:8" x14ac:dyDescent="0.25">
      <c r="A81" s="6">
        <v>395</v>
      </c>
      <c r="B81" s="7">
        <v>44589.692766203705</v>
      </c>
      <c r="C81">
        <v>69</v>
      </c>
      <c r="D81" s="8">
        <f t="shared" si="8"/>
        <v>-0.25795454545449559</v>
      </c>
      <c r="E81" s="8">
        <f t="shared" si="7"/>
        <v>-0.13155681818179274</v>
      </c>
      <c r="F81" s="8">
        <f t="shared" si="5"/>
        <v>-51.964943181808131</v>
      </c>
      <c r="G81" s="8">
        <f t="shared" si="9"/>
        <v>0.92727272728308974</v>
      </c>
      <c r="H81" s="6">
        <f t="shared" si="6"/>
        <v>395</v>
      </c>
    </row>
    <row r="82" spans="1:8" x14ac:dyDescent="0.25">
      <c r="A82" s="6">
        <v>400</v>
      </c>
      <c r="B82" s="7">
        <v>44589.692824074074</v>
      </c>
      <c r="C82">
        <v>69.099999999999994</v>
      </c>
      <c r="D82" s="8">
        <f t="shared" si="8"/>
        <v>-0.15795454545450127</v>
      </c>
      <c r="E82" s="8">
        <f t="shared" si="7"/>
        <v>-8.055681818179565E-2</v>
      </c>
      <c r="F82" s="8">
        <f t="shared" si="5"/>
        <v>-32.222727272718259</v>
      </c>
      <c r="G82" s="8">
        <f t="shared" si="9"/>
        <v>0.52448863637411147</v>
      </c>
      <c r="H82" s="6">
        <f t="shared" si="6"/>
        <v>400</v>
      </c>
    </row>
    <row r="83" spans="1:8" x14ac:dyDescent="0.25">
      <c r="A83" s="6">
        <v>405</v>
      </c>
      <c r="B83" s="7">
        <v>44589.692881944444</v>
      </c>
      <c r="C83">
        <v>69.2</v>
      </c>
      <c r="D83" s="8">
        <f t="shared" si="8"/>
        <v>-5.7954545454492745E-2</v>
      </c>
      <c r="E83" s="8">
        <f t="shared" si="7"/>
        <v>-2.9556818181791299E-2</v>
      </c>
      <c r="F83" s="8">
        <f t="shared" si="5"/>
        <v>-11.970511363625477</v>
      </c>
      <c r="G83" s="8">
        <f t="shared" si="9"/>
        <v>0.37670454546515497</v>
      </c>
      <c r="H83" s="6">
        <f t="shared" si="6"/>
        <v>405</v>
      </c>
    </row>
    <row r="84" spans="1:8" x14ac:dyDescent="0.25">
      <c r="A84" s="6">
        <v>410</v>
      </c>
      <c r="B84" s="7">
        <v>44589.692939814813</v>
      </c>
      <c r="C84">
        <v>69.2</v>
      </c>
      <c r="D84" s="8">
        <f t="shared" si="8"/>
        <v>-5.7954545454492745E-2</v>
      </c>
      <c r="E84" s="8">
        <f t="shared" si="7"/>
        <v>-2.9556818181791299E-2</v>
      </c>
      <c r="F84" s="8">
        <f t="shared" si="5"/>
        <v>-12.118295454534433</v>
      </c>
      <c r="G84" s="8">
        <f t="shared" si="9"/>
        <v>0.22892045455619847</v>
      </c>
      <c r="H84" s="6">
        <f t="shared" si="6"/>
        <v>410</v>
      </c>
    </row>
    <row r="85" spans="1:8" x14ac:dyDescent="0.25">
      <c r="A85" s="6">
        <v>415</v>
      </c>
      <c r="B85" s="7">
        <v>44589.692997685182</v>
      </c>
      <c r="C85">
        <v>69.2</v>
      </c>
      <c r="D85" s="8">
        <f t="shared" si="8"/>
        <v>-5.7954545454492745E-2</v>
      </c>
      <c r="E85" s="8">
        <f t="shared" si="7"/>
        <v>-2.9556818181791299E-2</v>
      </c>
      <c r="F85" s="8">
        <f t="shared" si="5"/>
        <v>-12.26607954544339</v>
      </c>
      <c r="G85" s="8">
        <f t="shared" si="9"/>
        <v>8.1136363647241971E-2</v>
      </c>
      <c r="H85" s="6">
        <f t="shared" si="6"/>
        <v>415</v>
      </c>
    </row>
    <row r="86" spans="1:8" x14ac:dyDescent="0.25">
      <c r="A86" s="6">
        <v>420</v>
      </c>
      <c r="B86" s="7">
        <v>44589.693055555559</v>
      </c>
      <c r="C86">
        <v>69.3</v>
      </c>
      <c r="D86" s="8">
        <f t="shared" si="8"/>
        <v>4.204545454550157E-2</v>
      </c>
      <c r="E86" s="8">
        <f t="shared" si="7"/>
        <v>2.14431818182058E-2</v>
      </c>
      <c r="F86" s="8">
        <f t="shared" si="5"/>
        <v>9.0061363636464353</v>
      </c>
      <c r="G86" s="8">
        <f t="shared" si="9"/>
        <v>0.18835227273827099</v>
      </c>
      <c r="H86" s="6">
        <f t="shared" si="6"/>
        <v>420</v>
      </c>
    </row>
    <row r="87" spans="1:8" x14ac:dyDescent="0.25">
      <c r="A87" s="6">
        <v>425</v>
      </c>
      <c r="B87" s="7">
        <v>44589.693113425928</v>
      </c>
      <c r="C87">
        <v>69.2</v>
      </c>
      <c r="D87" s="8">
        <f t="shared" si="8"/>
        <v>-5.7954545454492745E-2</v>
      </c>
      <c r="E87" s="8">
        <f t="shared" si="7"/>
        <v>-2.9556818181791299E-2</v>
      </c>
      <c r="F87" s="8">
        <f t="shared" si="5"/>
        <v>-12.561647727261303</v>
      </c>
      <c r="G87" s="8">
        <f t="shared" si="9"/>
        <v>4.0568181829314487E-2</v>
      </c>
      <c r="H87" s="6">
        <f t="shared" si="6"/>
        <v>425</v>
      </c>
    </row>
    <row r="88" spans="1:8" x14ac:dyDescent="0.25">
      <c r="A88" s="6">
        <v>430</v>
      </c>
      <c r="B88" s="7">
        <v>44589.693171296298</v>
      </c>
      <c r="C88">
        <v>69.2</v>
      </c>
      <c r="D88" s="8">
        <f t="shared" si="8"/>
        <v>-5.7954545454492745E-2</v>
      </c>
      <c r="E88" s="8">
        <f t="shared" si="7"/>
        <v>-2.9556818181791299E-2</v>
      </c>
      <c r="F88" s="8">
        <f t="shared" si="5"/>
        <v>-12.709431818170259</v>
      </c>
      <c r="G88" s="8">
        <f t="shared" si="9"/>
        <v>-0.10721590907964201</v>
      </c>
      <c r="H88" s="6">
        <f t="shared" si="6"/>
        <v>430</v>
      </c>
    </row>
    <row r="89" spans="1:8" x14ac:dyDescent="0.25">
      <c r="A89" s="6">
        <v>435</v>
      </c>
      <c r="B89" s="7">
        <v>44589.693229166667</v>
      </c>
      <c r="C89">
        <v>69.3</v>
      </c>
      <c r="D89" s="8">
        <f t="shared" si="8"/>
        <v>4.204545454550157E-2</v>
      </c>
      <c r="E89" s="8">
        <f t="shared" si="7"/>
        <v>2.14431818182058E-2</v>
      </c>
      <c r="F89" s="8">
        <f t="shared" si="5"/>
        <v>9.3277840909195238</v>
      </c>
      <c r="G89" s="8">
        <f t="shared" si="9"/>
        <v>1.138698857428011E-11</v>
      </c>
      <c r="H89" s="6">
        <f t="shared" si="6"/>
        <v>435</v>
      </c>
    </row>
    <row r="90" spans="1:8" x14ac:dyDescent="0.25">
      <c r="A90" s="6">
        <v>440</v>
      </c>
      <c r="B90" s="7">
        <v>44589.693287037036</v>
      </c>
      <c r="C90">
        <v>69.2</v>
      </c>
      <c r="D90" s="8">
        <f t="shared" si="8"/>
        <v>-5.7954545454492745E-2</v>
      </c>
      <c r="E90" s="8">
        <f t="shared" si="7"/>
        <v>-2.9556818181791299E-2</v>
      </c>
      <c r="F90" s="8">
        <f t="shared" si="5"/>
        <v>-13.004999999988172</v>
      </c>
      <c r="G90" s="8">
        <f t="shared" si="9"/>
        <v>-0.1477840908975695</v>
      </c>
      <c r="H90" s="6">
        <f t="shared" si="6"/>
        <v>440</v>
      </c>
    </row>
    <row r="91" spans="1:8" x14ac:dyDescent="0.25">
      <c r="B91" s="7"/>
      <c r="C91"/>
    </row>
    <row r="92" spans="1:8" x14ac:dyDescent="0.25">
      <c r="A92" s="6">
        <v>445</v>
      </c>
      <c r="B92" s="7">
        <v>44589.697870370372</v>
      </c>
      <c r="C92">
        <v>128.6</v>
      </c>
      <c r="D92" s="8">
        <f>C92-AVERAGE($C$2:$C$89)</f>
        <v>59.342045454545499</v>
      </c>
      <c r="E92" s="8">
        <f t="shared" ref="E92:E155" si="10">D92*0.51</f>
        <v>30.264443181818205</v>
      </c>
      <c r="F92" s="8">
        <f t="shared" ref="F92:F155" si="11">E92*A92</f>
        <v>13467.677215909102</v>
      </c>
      <c r="G92" s="8">
        <f>G90+E92*5</f>
        <v>151.17443181819345</v>
      </c>
      <c r="H92" s="6">
        <f t="shared" ref="H92:H155" si="12">A92</f>
        <v>445</v>
      </c>
    </row>
    <row r="93" spans="1:8" x14ac:dyDescent="0.25">
      <c r="A93" s="6">
        <v>450</v>
      </c>
      <c r="B93" s="7">
        <v>44589.697928240741</v>
      </c>
      <c r="C93">
        <v>127.7</v>
      </c>
      <c r="D93" s="8">
        <f>C93-AVERAGE($C$2:$C$89)</f>
        <v>58.442045454545507</v>
      </c>
      <c r="E93" s="8">
        <f t="shared" si="10"/>
        <v>29.805443181818209</v>
      </c>
      <c r="F93" s="8">
        <f t="shared" si="11"/>
        <v>13412.449431818193</v>
      </c>
      <c r="G93" s="8">
        <f t="shared" ref="G93:G155" si="13">G92+E93*5</f>
        <v>300.20164772728447</v>
      </c>
      <c r="H93" s="6">
        <f t="shared" si="12"/>
        <v>450</v>
      </c>
    </row>
    <row r="94" spans="1:8" x14ac:dyDescent="0.25">
      <c r="A94" s="6">
        <v>455</v>
      </c>
      <c r="B94" s="7">
        <v>44589.69798611111</v>
      </c>
      <c r="C94">
        <v>127.3</v>
      </c>
      <c r="D94" s="8">
        <f t="shared" ref="D94:D112" si="14">C94-AVERAGE($C$2:$C$89)</f>
        <v>58.042045454545502</v>
      </c>
      <c r="E94" s="8">
        <f t="shared" si="10"/>
        <v>29.601443181818205</v>
      </c>
      <c r="F94" s="8">
        <f t="shared" si="11"/>
        <v>13468.656647727283</v>
      </c>
      <c r="G94" s="8">
        <f t="shared" si="13"/>
        <v>448.2088636363755</v>
      </c>
      <c r="H94" s="6">
        <f t="shared" si="12"/>
        <v>455</v>
      </c>
    </row>
    <row r="95" spans="1:8" x14ac:dyDescent="0.25">
      <c r="A95" s="6">
        <v>460</v>
      </c>
      <c r="B95" s="7">
        <v>44589.69804398148</v>
      </c>
      <c r="C95">
        <v>128</v>
      </c>
      <c r="D95" s="8">
        <f t="shared" si="14"/>
        <v>58.742045454545504</v>
      </c>
      <c r="E95" s="8">
        <f t="shared" si="10"/>
        <v>29.958443181818208</v>
      </c>
      <c r="F95" s="8">
        <f t="shared" si="11"/>
        <v>13780.883863636376</v>
      </c>
      <c r="G95" s="8">
        <f t="shared" si="13"/>
        <v>598.0010795454665</v>
      </c>
      <c r="H95" s="6">
        <f t="shared" si="12"/>
        <v>460</v>
      </c>
    </row>
    <row r="96" spans="1:8" x14ac:dyDescent="0.25">
      <c r="A96" s="6">
        <v>465</v>
      </c>
      <c r="B96" s="7">
        <v>44589.698101851849</v>
      </c>
      <c r="C96">
        <v>127.7</v>
      </c>
      <c r="D96" s="8">
        <f t="shared" si="14"/>
        <v>58.442045454545507</v>
      </c>
      <c r="E96" s="8">
        <f t="shared" si="10"/>
        <v>29.805443181818209</v>
      </c>
      <c r="F96" s="8">
        <f t="shared" si="11"/>
        <v>13859.531079545468</v>
      </c>
      <c r="G96" s="8">
        <f t="shared" si="13"/>
        <v>747.02829545455756</v>
      </c>
      <c r="H96" s="6">
        <f t="shared" si="12"/>
        <v>465</v>
      </c>
    </row>
    <row r="97" spans="1:8" x14ac:dyDescent="0.25">
      <c r="A97" s="6">
        <v>470</v>
      </c>
      <c r="B97" s="7">
        <v>44589.698159722226</v>
      </c>
      <c r="C97">
        <v>126.9</v>
      </c>
      <c r="D97" s="8">
        <f t="shared" si="14"/>
        <v>57.64204545454551</v>
      </c>
      <c r="E97" s="8">
        <f t="shared" si="10"/>
        <v>29.397443181818211</v>
      </c>
      <c r="F97" s="8">
        <f t="shared" si="11"/>
        <v>13816.798295454559</v>
      </c>
      <c r="G97" s="8">
        <f t="shared" si="13"/>
        <v>894.01551136364856</v>
      </c>
      <c r="H97" s="6">
        <f t="shared" si="12"/>
        <v>470</v>
      </c>
    </row>
    <row r="98" spans="1:8" x14ac:dyDescent="0.25">
      <c r="A98" s="6">
        <v>475</v>
      </c>
      <c r="B98" s="7">
        <v>44589.698217592595</v>
      </c>
      <c r="C98">
        <v>126.2</v>
      </c>
      <c r="D98" s="8">
        <f t="shared" si="14"/>
        <v>56.942045454545507</v>
      </c>
      <c r="E98" s="8">
        <f t="shared" si="10"/>
        <v>29.040443181818208</v>
      </c>
      <c r="F98" s="8">
        <f t="shared" si="11"/>
        <v>13794.210511363648</v>
      </c>
      <c r="G98" s="8">
        <f t="shared" si="13"/>
        <v>1039.2177272727397</v>
      </c>
      <c r="H98" s="6">
        <f t="shared" si="12"/>
        <v>475</v>
      </c>
    </row>
    <row r="99" spans="1:8" x14ac:dyDescent="0.25">
      <c r="A99" s="6">
        <v>480</v>
      </c>
      <c r="B99" s="7">
        <v>44589.698275462964</v>
      </c>
      <c r="C99">
        <v>125.7</v>
      </c>
      <c r="D99" s="8">
        <f t="shared" si="14"/>
        <v>56.442045454545507</v>
      </c>
      <c r="E99" s="8">
        <f t="shared" si="10"/>
        <v>28.785443181818209</v>
      </c>
      <c r="F99" s="8">
        <f t="shared" si="11"/>
        <v>13817.01272727274</v>
      </c>
      <c r="G99" s="8">
        <f t="shared" si="13"/>
        <v>1183.1449431818307</v>
      </c>
      <c r="H99" s="6">
        <f t="shared" si="12"/>
        <v>480</v>
      </c>
    </row>
    <row r="100" spans="1:8" x14ac:dyDescent="0.25">
      <c r="A100" s="6">
        <v>485</v>
      </c>
      <c r="B100" s="7">
        <v>44589.698333333334</v>
      </c>
      <c r="C100">
        <v>125.8</v>
      </c>
      <c r="D100" s="8">
        <f t="shared" si="14"/>
        <v>56.542045454545502</v>
      </c>
      <c r="E100" s="8">
        <f t="shared" si="10"/>
        <v>28.836443181818208</v>
      </c>
      <c r="F100" s="8">
        <f t="shared" si="11"/>
        <v>13985.67494318183</v>
      </c>
      <c r="G100" s="8">
        <f t="shared" si="13"/>
        <v>1327.3271590909217</v>
      </c>
      <c r="H100" s="6">
        <f t="shared" si="12"/>
        <v>485</v>
      </c>
    </row>
    <row r="101" spans="1:8" x14ac:dyDescent="0.25">
      <c r="A101" s="6">
        <v>490</v>
      </c>
      <c r="B101" s="7">
        <v>44589.698391203703</v>
      </c>
      <c r="C101">
        <v>125</v>
      </c>
      <c r="D101" s="8">
        <f t="shared" si="14"/>
        <v>55.742045454545504</v>
      </c>
      <c r="E101" s="8">
        <f t="shared" si="10"/>
        <v>28.428443181818206</v>
      </c>
      <c r="F101" s="8">
        <f t="shared" si="11"/>
        <v>13929.937159090921</v>
      </c>
      <c r="G101" s="8">
        <f t="shared" si="13"/>
        <v>1469.4693750000126</v>
      </c>
      <c r="H101" s="6">
        <f t="shared" si="12"/>
        <v>490</v>
      </c>
    </row>
    <row r="102" spans="1:8" x14ac:dyDescent="0.25">
      <c r="A102" s="6">
        <v>495</v>
      </c>
      <c r="B102" s="7">
        <v>44589.698449074072</v>
      </c>
      <c r="C102">
        <v>125</v>
      </c>
      <c r="D102" s="8">
        <f t="shared" si="14"/>
        <v>55.742045454545504</v>
      </c>
      <c r="E102" s="8">
        <f t="shared" si="10"/>
        <v>28.428443181818206</v>
      </c>
      <c r="F102" s="8">
        <f t="shared" si="11"/>
        <v>14072.079375000012</v>
      </c>
      <c r="G102" s="8">
        <f t="shared" si="13"/>
        <v>1611.6115909091036</v>
      </c>
      <c r="H102" s="6">
        <f t="shared" si="12"/>
        <v>495</v>
      </c>
    </row>
    <row r="103" spans="1:8" x14ac:dyDescent="0.25">
      <c r="A103" s="6">
        <v>500</v>
      </c>
      <c r="B103" s="7">
        <v>44589.698506944442</v>
      </c>
      <c r="C103">
        <v>126</v>
      </c>
      <c r="D103" s="8">
        <f t="shared" si="14"/>
        <v>56.742045454545504</v>
      </c>
      <c r="E103" s="8">
        <f t="shared" si="10"/>
        <v>28.938443181818208</v>
      </c>
      <c r="F103" s="8">
        <f t="shared" si="11"/>
        <v>14469.221590909105</v>
      </c>
      <c r="G103" s="8">
        <f t="shared" si="13"/>
        <v>1756.3038068181945</v>
      </c>
      <c r="H103" s="6">
        <f t="shared" si="12"/>
        <v>500</v>
      </c>
    </row>
    <row r="104" spans="1:8" x14ac:dyDescent="0.25">
      <c r="A104" s="6">
        <v>505</v>
      </c>
      <c r="B104" s="7">
        <v>44589.698564814818</v>
      </c>
      <c r="C104">
        <v>128.80000000000001</v>
      </c>
      <c r="D104" s="8">
        <f t="shared" si="14"/>
        <v>59.542045454545516</v>
      </c>
      <c r="E104" s="8">
        <f t="shared" si="10"/>
        <v>30.366443181818212</v>
      </c>
      <c r="F104" s="8">
        <f t="shared" si="11"/>
        <v>15335.053806818198</v>
      </c>
      <c r="G104" s="8">
        <f t="shared" si="13"/>
        <v>1908.1360227272855</v>
      </c>
      <c r="H104" s="6">
        <f t="shared" si="12"/>
        <v>505</v>
      </c>
    </row>
    <row r="105" spans="1:8" x14ac:dyDescent="0.25">
      <c r="A105" s="6">
        <v>510</v>
      </c>
      <c r="B105" s="7">
        <v>44589.698622685188</v>
      </c>
      <c r="C105">
        <v>131</v>
      </c>
      <c r="D105" s="8">
        <f t="shared" si="14"/>
        <v>61.742045454545504</v>
      </c>
      <c r="E105" s="8">
        <f t="shared" si="10"/>
        <v>31.488443181818209</v>
      </c>
      <c r="F105" s="8">
        <f t="shared" si="11"/>
        <v>16059.106022727286</v>
      </c>
      <c r="G105" s="8">
        <f t="shared" si="13"/>
        <v>2065.5782386363767</v>
      </c>
      <c r="H105" s="6">
        <f t="shared" si="12"/>
        <v>510</v>
      </c>
    </row>
    <row r="106" spans="1:8" x14ac:dyDescent="0.25">
      <c r="A106" s="6">
        <v>515</v>
      </c>
      <c r="B106" s="7">
        <v>44589.698680555557</v>
      </c>
      <c r="C106">
        <v>132.1</v>
      </c>
      <c r="D106" s="8">
        <f t="shared" si="14"/>
        <v>62.842045454545499</v>
      </c>
      <c r="E106" s="8">
        <f t="shared" si="10"/>
        <v>32.049443181818205</v>
      </c>
      <c r="F106" s="8">
        <f t="shared" si="11"/>
        <v>16505.463238636377</v>
      </c>
      <c r="G106" s="8">
        <f t="shared" si="13"/>
        <v>2225.8254545454679</v>
      </c>
      <c r="H106" s="6">
        <f t="shared" si="12"/>
        <v>515</v>
      </c>
    </row>
    <row r="107" spans="1:8" x14ac:dyDescent="0.25">
      <c r="A107" s="6">
        <v>520</v>
      </c>
      <c r="B107" s="7">
        <v>44589.698738425926</v>
      </c>
      <c r="C107">
        <v>131.19999999999999</v>
      </c>
      <c r="D107" s="8">
        <f t="shared" si="14"/>
        <v>61.942045454545493</v>
      </c>
      <c r="E107" s="8">
        <f t="shared" si="10"/>
        <v>31.590443181818202</v>
      </c>
      <c r="F107" s="8">
        <f t="shared" si="11"/>
        <v>16427.030454545464</v>
      </c>
      <c r="G107" s="8">
        <f t="shared" si="13"/>
        <v>2383.777670454559</v>
      </c>
      <c r="H107" s="6">
        <f t="shared" si="12"/>
        <v>520</v>
      </c>
    </row>
    <row r="108" spans="1:8" x14ac:dyDescent="0.25">
      <c r="A108" s="6">
        <v>525</v>
      </c>
      <c r="B108" s="7">
        <v>44589.698796296296</v>
      </c>
      <c r="C108">
        <v>129.4</v>
      </c>
      <c r="D108" s="8">
        <f t="shared" si="14"/>
        <v>60.14204545454551</v>
      </c>
      <c r="E108" s="8">
        <f t="shared" si="10"/>
        <v>30.67244318181821</v>
      </c>
      <c r="F108" s="8">
        <f t="shared" si="11"/>
        <v>16103.032670454561</v>
      </c>
      <c r="G108" s="8">
        <f t="shared" si="13"/>
        <v>2537.13988636365</v>
      </c>
      <c r="H108" s="6">
        <f t="shared" si="12"/>
        <v>525</v>
      </c>
    </row>
    <row r="109" spans="1:8" x14ac:dyDescent="0.25">
      <c r="A109" s="6">
        <v>530</v>
      </c>
      <c r="B109" s="7">
        <v>44589.698854166665</v>
      </c>
      <c r="C109">
        <v>128.30000000000001</v>
      </c>
      <c r="D109" s="8">
        <f t="shared" si="14"/>
        <v>59.042045454545516</v>
      </c>
      <c r="E109" s="8">
        <f t="shared" si="10"/>
        <v>30.111443181818213</v>
      </c>
      <c r="F109" s="8">
        <f t="shared" si="11"/>
        <v>15959.064886363652</v>
      </c>
      <c r="G109" s="8">
        <f t="shared" si="13"/>
        <v>2687.6971022727412</v>
      </c>
      <c r="H109" s="6">
        <f t="shared" si="12"/>
        <v>530</v>
      </c>
    </row>
    <row r="110" spans="1:8" x14ac:dyDescent="0.25">
      <c r="A110" s="6">
        <v>535</v>
      </c>
      <c r="B110" s="7">
        <v>44589.698912037034</v>
      </c>
      <c r="C110">
        <v>127.1</v>
      </c>
      <c r="D110" s="8">
        <f t="shared" si="14"/>
        <v>57.842045454545499</v>
      </c>
      <c r="E110" s="8">
        <f t="shared" si="10"/>
        <v>29.499443181818204</v>
      </c>
      <c r="F110" s="8">
        <f t="shared" si="11"/>
        <v>15782.202102272739</v>
      </c>
      <c r="G110" s="8">
        <f t="shared" si="13"/>
        <v>2835.1943181818324</v>
      </c>
      <c r="H110" s="6">
        <f t="shared" si="12"/>
        <v>535</v>
      </c>
    </row>
    <row r="111" spans="1:8" x14ac:dyDescent="0.25">
      <c r="A111" s="6">
        <v>540</v>
      </c>
      <c r="B111" s="7">
        <v>44589.698969907404</v>
      </c>
      <c r="C111">
        <v>127.4</v>
      </c>
      <c r="D111" s="8">
        <f t="shared" si="14"/>
        <v>58.14204545454551</v>
      </c>
      <c r="E111" s="8">
        <f t="shared" si="10"/>
        <v>29.65244318181821</v>
      </c>
      <c r="F111" s="8">
        <f t="shared" si="11"/>
        <v>16012.319318181833</v>
      </c>
      <c r="G111" s="8">
        <f t="shared" si="13"/>
        <v>2983.4565340909235</v>
      </c>
      <c r="H111" s="6">
        <f t="shared" si="12"/>
        <v>540</v>
      </c>
    </row>
    <row r="112" spans="1:8" x14ac:dyDescent="0.25">
      <c r="A112" s="6">
        <v>545</v>
      </c>
      <c r="B112" s="7">
        <v>44589.69902777778</v>
      </c>
      <c r="C112">
        <v>127.8</v>
      </c>
      <c r="D112" s="8">
        <f t="shared" si="14"/>
        <v>58.542045454545502</v>
      </c>
      <c r="E112" s="8">
        <f t="shared" si="10"/>
        <v>29.856443181818207</v>
      </c>
      <c r="F112" s="8">
        <f t="shared" si="11"/>
        <v>16271.761534090923</v>
      </c>
      <c r="G112" s="8">
        <f t="shared" si="13"/>
        <v>3132.7387500000145</v>
      </c>
      <c r="H112" s="6">
        <f t="shared" si="12"/>
        <v>545</v>
      </c>
    </row>
    <row r="113" spans="1:8" x14ac:dyDescent="0.25">
      <c r="A113" s="6">
        <v>550</v>
      </c>
      <c r="B113" s="7">
        <v>44589.69908564815</v>
      </c>
      <c r="C113">
        <v>129.4</v>
      </c>
      <c r="D113" s="8">
        <f>C113-AVERAGE($C$2:$C$89)</f>
        <v>60.14204545454551</v>
      </c>
      <c r="E113" s="8">
        <f t="shared" si="10"/>
        <v>30.67244318181821</v>
      </c>
      <c r="F113" s="8">
        <f t="shared" si="11"/>
        <v>16869.843750000015</v>
      </c>
      <c r="G113" s="8">
        <f t="shared" si="13"/>
        <v>3286.1009659091055</v>
      </c>
      <c r="H113" s="6">
        <f t="shared" si="12"/>
        <v>550</v>
      </c>
    </row>
    <row r="114" spans="1:8" x14ac:dyDescent="0.25">
      <c r="A114" s="6">
        <v>555</v>
      </c>
      <c r="B114" s="7">
        <v>44589.699143518519</v>
      </c>
      <c r="C114">
        <v>130.4</v>
      </c>
      <c r="D114" s="8">
        <f>C114-AVERAGE($C$2:$C$89)</f>
        <v>61.14204545454551</v>
      </c>
      <c r="E114" s="8">
        <f t="shared" si="10"/>
        <v>31.182443181818211</v>
      </c>
      <c r="F114" s="8">
        <f t="shared" si="11"/>
        <v>17306.255965909106</v>
      </c>
      <c r="G114" s="8">
        <f t="shared" si="13"/>
        <v>3442.0131818181967</v>
      </c>
      <c r="H114" s="6">
        <f t="shared" si="12"/>
        <v>555</v>
      </c>
    </row>
    <row r="115" spans="1:8" x14ac:dyDescent="0.25">
      <c r="A115" s="6">
        <v>560</v>
      </c>
      <c r="B115" s="7">
        <v>44589.699201388888</v>
      </c>
      <c r="C115">
        <v>130.4</v>
      </c>
      <c r="D115" s="8">
        <f t="shared" ref="D115:D127" si="15">C115-AVERAGE($C$2:$C$89)</f>
        <v>61.14204545454551</v>
      </c>
      <c r="E115" s="8">
        <f t="shared" si="10"/>
        <v>31.182443181818211</v>
      </c>
      <c r="F115" s="8">
        <f t="shared" si="11"/>
        <v>17462.168181818197</v>
      </c>
      <c r="G115" s="8">
        <f t="shared" si="13"/>
        <v>3597.9253977272879</v>
      </c>
      <c r="H115" s="6">
        <f t="shared" si="12"/>
        <v>560</v>
      </c>
    </row>
    <row r="116" spans="1:8" x14ac:dyDescent="0.25">
      <c r="A116" s="6">
        <v>565</v>
      </c>
      <c r="B116" s="7">
        <v>44589.699259259258</v>
      </c>
      <c r="C116">
        <v>130.69999999999999</v>
      </c>
      <c r="D116" s="8">
        <f t="shared" si="15"/>
        <v>61.442045454545493</v>
      </c>
      <c r="E116" s="8">
        <f t="shared" si="10"/>
        <v>31.335443181818203</v>
      </c>
      <c r="F116" s="8">
        <f t="shared" si="11"/>
        <v>17704.525397727284</v>
      </c>
      <c r="G116" s="8">
        <f t="shared" si="13"/>
        <v>3754.6026136363789</v>
      </c>
      <c r="H116" s="6">
        <f t="shared" si="12"/>
        <v>565</v>
      </c>
    </row>
    <row r="117" spans="1:8" x14ac:dyDescent="0.25">
      <c r="A117" s="6">
        <v>570</v>
      </c>
      <c r="B117" s="7">
        <v>44589.699317129627</v>
      </c>
      <c r="C117">
        <v>129.69999999999999</v>
      </c>
      <c r="D117" s="8">
        <f t="shared" si="15"/>
        <v>60.442045454545493</v>
      </c>
      <c r="E117" s="8">
        <f t="shared" si="10"/>
        <v>30.825443181818201</v>
      </c>
      <c r="F117" s="8">
        <f t="shared" si="11"/>
        <v>17570.502613636374</v>
      </c>
      <c r="G117" s="8">
        <f t="shared" si="13"/>
        <v>3908.7298295454698</v>
      </c>
      <c r="H117" s="6">
        <f t="shared" si="12"/>
        <v>570</v>
      </c>
    </row>
    <row r="118" spans="1:8" x14ac:dyDescent="0.25">
      <c r="A118" s="6">
        <v>575</v>
      </c>
      <c r="B118" s="7">
        <v>44589.699374999997</v>
      </c>
      <c r="C118">
        <v>128.4</v>
      </c>
      <c r="D118" s="8">
        <f t="shared" si="15"/>
        <v>59.14204545454551</v>
      </c>
      <c r="E118" s="8">
        <f t="shared" si="10"/>
        <v>30.162443181818212</v>
      </c>
      <c r="F118" s="8">
        <f t="shared" si="11"/>
        <v>17343.40482954547</v>
      </c>
      <c r="G118" s="8">
        <f t="shared" si="13"/>
        <v>4059.542045454561</v>
      </c>
      <c r="H118" s="6">
        <f t="shared" si="12"/>
        <v>575</v>
      </c>
    </row>
    <row r="119" spans="1:8" x14ac:dyDescent="0.25">
      <c r="A119" s="6">
        <v>580</v>
      </c>
      <c r="B119" s="7">
        <v>44589.699432870373</v>
      </c>
      <c r="C119">
        <v>127.4</v>
      </c>
      <c r="D119" s="8">
        <f t="shared" si="15"/>
        <v>58.14204545454551</v>
      </c>
      <c r="E119" s="8">
        <f t="shared" si="10"/>
        <v>29.65244318181821</v>
      </c>
      <c r="F119" s="8">
        <f t="shared" si="11"/>
        <v>17198.41704545456</v>
      </c>
      <c r="G119" s="8">
        <f t="shared" si="13"/>
        <v>4207.8042613636517</v>
      </c>
      <c r="H119" s="6">
        <f t="shared" si="12"/>
        <v>580</v>
      </c>
    </row>
    <row r="120" spans="1:8" x14ac:dyDescent="0.25">
      <c r="A120" s="6">
        <v>585</v>
      </c>
      <c r="B120" s="7">
        <v>44589.699490740742</v>
      </c>
      <c r="C120">
        <v>126.2</v>
      </c>
      <c r="D120" s="8">
        <f t="shared" si="15"/>
        <v>56.942045454545507</v>
      </c>
      <c r="E120" s="8">
        <f t="shared" si="10"/>
        <v>29.040443181818208</v>
      </c>
      <c r="F120" s="8">
        <f t="shared" si="11"/>
        <v>16988.659261363653</v>
      </c>
      <c r="G120" s="8">
        <f t="shared" si="13"/>
        <v>4353.0064772727428</v>
      </c>
      <c r="H120" s="6">
        <f t="shared" si="12"/>
        <v>585</v>
      </c>
    </row>
    <row r="121" spans="1:8" x14ac:dyDescent="0.25">
      <c r="A121" s="6">
        <v>590</v>
      </c>
      <c r="B121" s="7">
        <v>44589.699548611112</v>
      </c>
      <c r="C121">
        <v>124.8</v>
      </c>
      <c r="D121" s="8">
        <f t="shared" si="15"/>
        <v>55.542045454545502</v>
      </c>
      <c r="E121" s="8">
        <f t="shared" si="10"/>
        <v>28.326443181818206</v>
      </c>
      <c r="F121" s="8">
        <f t="shared" si="11"/>
        <v>16712.601477272743</v>
      </c>
      <c r="G121" s="8">
        <f t="shared" si="13"/>
        <v>4494.6386931818342</v>
      </c>
      <c r="H121" s="6">
        <f t="shared" si="12"/>
        <v>590</v>
      </c>
    </row>
    <row r="122" spans="1:8" x14ac:dyDescent="0.25">
      <c r="A122" s="6">
        <v>595</v>
      </c>
      <c r="B122" s="7">
        <v>44589.699606481481</v>
      </c>
      <c r="C122">
        <v>122.5</v>
      </c>
      <c r="D122" s="8">
        <f t="shared" si="15"/>
        <v>53.242045454545504</v>
      </c>
      <c r="E122" s="8">
        <f t="shared" si="10"/>
        <v>27.153443181818208</v>
      </c>
      <c r="F122" s="8">
        <f t="shared" si="11"/>
        <v>16156.298693181834</v>
      </c>
      <c r="G122" s="8">
        <f t="shared" si="13"/>
        <v>4630.405909090925</v>
      </c>
      <c r="H122" s="6">
        <f t="shared" si="12"/>
        <v>595</v>
      </c>
    </row>
    <row r="123" spans="1:8" x14ac:dyDescent="0.25">
      <c r="A123" s="6">
        <v>600</v>
      </c>
      <c r="B123" s="7">
        <v>44589.699664351851</v>
      </c>
      <c r="C123">
        <v>123</v>
      </c>
      <c r="D123" s="8">
        <f t="shared" si="15"/>
        <v>53.742045454545504</v>
      </c>
      <c r="E123" s="8">
        <f t="shared" si="10"/>
        <v>27.408443181818207</v>
      </c>
      <c r="F123" s="8">
        <f t="shared" si="11"/>
        <v>16445.065909090925</v>
      </c>
      <c r="G123" s="8">
        <f t="shared" si="13"/>
        <v>4767.4481250000163</v>
      </c>
      <c r="H123" s="6">
        <f t="shared" si="12"/>
        <v>600</v>
      </c>
    </row>
    <row r="124" spans="1:8" x14ac:dyDescent="0.25">
      <c r="A124" s="6">
        <v>605</v>
      </c>
      <c r="B124" s="7">
        <v>44589.69972222222</v>
      </c>
      <c r="C124">
        <v>127.4</v>
      </c>
      <c r="D124" s="8">
        <f t="shared" si="15"/>
        <v>58.14204545454551</v>
      </c>
      <c r="E124" s="8">
        <f t="shared" si="10"/>
        <v>29.65244318181821</v>
      </c>
      <c r="F124" s="8">
        <f t="shared" si="11"/>
        <v>17939.728125000016</v>
      </c>
      <c r="G124" s="8">
        <f t="shared" si="13"/>
        <v>4915.7103409091069</v>
      </c>
      <c r="H124" s="6">
        <f t="shared" si="12"/>
        <v>605</v>
      </c>
    </row>
    <row r="125" spans="1:8" x14ac:dyDescent="0.25">
      <c r="A125" s="6">
        <v>610</v>
      </c>
      <c r="B125" s="7">
        <v>44589.699780092589</v>
      </c>
      <c r="C125">
        <v>130.19999999999999</v>
      </c>
      <c r="D125" s="8">
        <f t="shared" si="15"/>
        <v>60.942045454545493</v>
      </c>
      <c r="E125" s="8">
        <f t="shared" si="10"/>
        <v>31.0804431818182</v>
      </c>
      <c r="F125" s="8">
        <f t="shared" si="11"/>
        <v>18959.070340909104</v>
      </c>
      <c r="G125" s="8">
        <f t="shared" si="13"/>
        <v>5071.1125568181978</v>
      </c>
      <c r="H125" s="6">
        <f t="shared" si="12"/>
        <v>610</v>
      </c>
    </row>
    <row r="126" spans="1:8" x14ac:dyDescent="0.25">
      <c r="A126" s="6">
        <v>615</v>
      </c>
      <c r="B126" s="7">
        <v>44589.699837962966</v>
      </c>
      <c r="C126">
        <v>131</v>
      </c>
      <c r="D126" s="8">
        <f t="shared" si="15"/>
        <v>61.742045454545504</v>
      </c>
      <c r="E126" s="8">
        <f t="shared" si="10"/>
        <v>31.488443181818209</v>
      </c>
      <c r="F126" s="8">
        <f t="shared" si="11"/>
        <v>19365.392556818198</v>
      </c>
      <c r="G126" s="8">
        <f t="shared" si="13"/>
        <v>5228.5547727272888</v>
      </c>
      <c r="H126" s="6">
        <f t="shared" si="12"/>
        <v>615</v>
      </c>
    </row>
    <row r="127" spans="1:8" x14ac:dyDescent="0.25">
      <c r="A127" s="6">
        <v>620</v>
      </c>
      <c r="B127" s="7">
        <v>44589.699895833335</v>
      </c>
      <c r="C127">
        <v>129.69999999999999</v>
      </c>
      <c r="D127" s="8">
        <f t="shared" si="15"/>
        <v>60.442045454545493</v>
      </c>
      <c r="E127" s="8">
        <f t="shared" si="10"/>
        <v>30.825443181818201</v>
      </c>
      <c r="F127" s="8">
        <f t="shared" si="11"/>
        <v>19111.774772727284</v>
      </c>
      <c r="G127" s="8">
        <f t="shared" si="13"/>
        <v>5382.6819886363801</v>
      </c>
      <c r="H127" s="6">
        <f t="shared" si="12"/>
        <v>620</v>
      </c>
    </row>
    <row r="128" spans="1:8" x14ac:dyDescent="0.25">
      <c r="A128" s="6">
        <v>625</v>
      </c>
      <c r="B128" s="7">
        <v>44589.699953703705</v>
      </c>
      <c r="C128">
        <v>126.9</v>
      </c>
      <c r="D128" s="8">
        <f>C128-AVERAGE($C$2:$C$89)</f>
        <v>57.64204545454551</v>
      </c>
      <c r="E128" s="8">
        <f t="shared" si="10"/>
        <v>29.397443181818211</v>
      </c>
      <c r="F128" s="8">
        <f t="shared" si="11"/>
        <v>18373.401988636382</v>
      </c>
      <c r="G128" s="8">
        <f t="shared" si="13"/>
        <v>5529.6692045454711</v>
      </c>
      <c r="H128" s="6">
        <f t="shared" si="12"/>
        <v>625</v>
      </c>
    </row>
    <row r="129" spans="1:8" x14ac:dyDescent="0.25">
      <c r="A129" s="6">
        <v>630</v>
      </c>
      <c r="B129" s="7">
        <v>44589.700011574074</v>
      </c>
      <c r="C129">
        <v>127</v>
      </c>
      <c r="D129" s="8">
        <f>C129-AVERAGE($C$2:$C$89)</f>
        <v>57.742045454545504</v>
      </c>
      <c r="E129" s="8">
        <f t="shared" si="10"/>
        <v>29.44844318181821</v>
      </c>
      <c r="F129" s="8">
        <f t="shared" si="11"/>
        <v>18552.519204545471</v>
      </c>
      <c r="G129" s="8">
        <f t="shared" si="13"/>
        <v>5676.9114204545622</v>
      </c>
      <c r="H129" s="6">
        <f t="shared" si="12"/>
        <v>630</v>
      </c>
    </row>
    <row r="130" spans="1:8" x14ac:dyDescent="0.25">
      <c r="A130" s="6">
        <v>635</v>
      </c>
      <c r="B130" s="7">
        <v>44589.700069444443</v>
      </c>
      <c r="C130">
        <v>128.30000000000001</v>
      </c>
      <c r="D130" s="8">
        <f t="shared" ref="D130:D151" si="16">C130-AVERAGE($C$2:$C$89)</f>
        <v>59.042045454545516</v>
      </c>
      <c r="E130" s="8">
        <f t="shared" si="10"/>
        <v>30.111443181818213</v>
      </c>
      <c r="F130" s="8">
        <f t="shared" si="11"/>
        <v>19120.766420454565</v>
      </c>
      <c r="G130" s="8">
        <f t="shared" si="13"/>
        <v>5827.4686363636529</v>
      </c>
      <c r="H130" s="6">
        <f t="shared" si="12"/>
        <v>635</v>
      </c>
    </row>
    <row r="131" spans="1:8" x14ac:dyDescent="0.25">
      <c r="A131" s="6">
        <v>640</v>
      </c>
      <c r="B131" s="7">
        <v>44589.700127314813</v>
      </c>
      <c r="C131">
        <v>129.19999999999999</v>
      </c>
      <c r="D131" s="8">
        <f t="shared" si="16"/>
        <v>59.942045454545493</v>
      </c>
      <c r="E131" s="8">
        <f t="shared" si="10"/>
        <v>30.570443181818202</v>
      </c>
      <c r="F131" s="8">
        <f t="shared" si="11"/>
        <v>19565.083636363648</v>
      </c>
      <c r="G131" s="8">
        <f t="shared" si="13"/>
        <v>5980.3208522727437</v>
      </c>
      <c r="H131" s="6">
        <f t="shared" si="12"/>
        <v>640</v>
      </c>
    </row>
    <row r="132" spans="1:8" x14ac:dyDescent="0.25">
      <c r="A132" s="6">
        <v>645</v>
      </c>
      <c r="B132" s="7">
        <v>44589.700185185182</v>
      </c>
      <c r="C132">
        <v>131.4</v>
      </c>
      <c r="D132" s="8">
        <f t="shared" si="16"/>
        <v>62.14204545454551</v>
      </c>
      <c r="E132" s="8">
        <f t="shared" si="10"/>
        <v>31.692443181818209</v>
      </c>
      <c r="F132" s="8">
        <f t="shared" si="11"/>
        <v>20441.625852272744</v>
      </c>
      <c r="G132" s="8">
        <f t="shared" si="13"/>
        <v>6138.783068181835</v>
      </c>
      <c r="H132" s="6">
        <f t="shared" si="12"/>
        <v>645</v>
      </c>
    </row>
    <row r="133" spans="1:8" x14ac:dyDescent="0.25">
      <c r="A133" s="6">
        <v>650</v>
      </c>
      <c r="B133" s="7">
        <v>44589.700243055559</v>
      </c>
      <c r="C133">
        <v>131.6</v>
      </c>
      <c r="D133" s="8">
        <f t="shared" si="16"/>
        <v>62.342045454545499</v>
      </c>
      <c r="E133" s="8">
        <f t="shared" si="10"/>
        <v>31.794443181818206</v>
      </c>
      <c r="F133" s="8">
        <f t="shared" si="11"/>
        <v>20666.388068181834</v>
      </c>
      <c r="G133" s="8">
        <f t="shared" si="13"/>
        <v>6297.7552840909257</v>
      </c>
      <c r="H133" s="6">
        <f t="shared" si="12"/>
        <v>650</v>
      </c>
    </row>
    <row r="134" spans="1:8" x14ac:dyDescent="0.25">
      <c r="A134" s="6">
        <v>655</v>
      </c>
      <c r="B134" s="7">
        <v>44589.700300925928</v>
      </c>
      <c r="C134">
        <v>128.4</v>
      </c>
      <c r="D134" s="8">
        <f t="shared" si="16"/>
        <v>59.14204545454551</v>
      </c>
      <c r="E134" s="8">
        <f t="shared" si="10"/>
        <v>30.162443181818212</v>
      </c>
      <c r="F134" s="8">
        <f t="shared" si="11"/>
        <v>19756.400284090927</v>
      </c>
      <c r="G134" s="8">
        <f t="shared" si="13"/>
        <v>6448.5675000000165</v>
      </c>
      <c r="H134" s="6">
        <f t="shared" si="12"/>
        <v>655</v>
      </c>
    </row>
    <row r="135" spans="1:8" x14ac:dyDescent="0.25">
      <c r="A135" s="6">
        <v>660</v>
      </c>
      <c r="B135" s="7">
        <v>44589.700358796297</v>
      </c>
      <c r="C135">
        <v>125.5</v>
      </c>
      <c r="D135" s="8">
        <f t="shared" si="16"/>
        <v>56.242045454545504</v>
      </c>
      <c r="E135" s="8">
        <f t="shared" si="10"/>
        <v>28.683443181818209</v>
      </c>
      <c r="F135" s="8">
        <f t="shared" si="11"/>
        <v>18931.072500000017</v>
      </c>
      <c r="G135" s="8">
        <f t="shared" si="13"/>
        <v>6591.9847159091078</v>
      </c>
      <c r="H135" s="6">
        <f t="shared" si="12"/>
        <v>660</v>
      </c>
    </row>
    <row r="136" spans="1:8" x14ac:dyDescent="0.25">
      <c r="A136" s="6">
        <v>665</v>
      </c>
      <c r="B136" s="7">
        <v>44589.700416666667</v>
      </c>
      <c r="C136">
        <v>123.8</v>
      </c>
      <c r="D136" s="8">
        <f t="shared" si="16"/>
        <v>54.542045454545502</v>
      </c>
      <c r="E136" s="8">
        <f t="shared" si="10"/>
        <v>27.816443181818205</v>
      </c>
      <c r="F136" s="8">
        <f t="shared" si="11"/>
        <v>18497.934715909105</v>
      </c>
      <c r="G136" s="8">
        <f t="shared" si="13"/>
        <v>6731.066931818199</v>
      </c>
      <c r="H136" s="6">
        <f t="shared" si="12"/>
        <v>665</v>
      </c>
    </row>
    <row r="137" spans="1:8" x14ac:dyDescent="0.25">
      <c r="A137" s="6">
        <v>670</v>
      </c>
      <c r="B137" s="7">
        <v>44589.700474537036</v>
      </c>
      <c r="C137">
        <v>125.1</v>
      </c>
      <c r="D137" s="8">
        <f t="shared" si="16"/>
        <v>55.842045454545499</v>
      </c>
      <c r="E137" s="8">
        <f t="shared" si="10"/>
        <v>28.479443181818205</v>
      </c>
      <c r="F137" s="8">
        <f t="shared" si="11"/>
        <v>19081.226931818197</v>
      </c>
      <c r="G137" s="8">
        <f t="shared" si="13"/>
        <v>6873.4641477272899</v>
      </c>
      <c r="H137" s="6">
        <f t="shared" si="12"/>
        <v>670</v>
      </c>
    </row>
    <row r="138" spans="1:8" x14ac:dyDescent="0.25">
      <c r="A138" s="6">
        <v>675</v>
      </c>
      <c r="B138" s="7">
        <v>44589.700532407405</v>
      </c>
      <c r="C138">
        <v>122.9</v>
      </c>
      <c r="D138" s="8">
        <f t="shared" si="16"/>
        <v>53.64204545454551</v>
      </c>
      <c r="E138" s="8">
        <f t="shared" si="10"/>
        <v>27.357443181818212</v>
      </c>
      <c r="F138" s="8">
        <f t="shared" si="11"/>
        <v>18466.274147727294</v>
      </c>
      <c r="G138" s="8">
        <f t="shared" si="13"/>
        <v>7010.251363636381</v>
      </c>
      <c r="H138" s="6">
        <f t="shared" si="12"/>
        <v>675</v>
      </c>
    </row>
    <row r="139" spans="1:8" x14ac:dyDescent="0.25">
      <c r="A139" s="6">
        <v>680</v>
      </c>
      <c r="B139" s="7">
        <v>44589.700590277775</v>
      </c>
      <c r="C139">
        <v>120.7</v>
      </c>
      <c r="D139" s="8">
        <f t="shared" si="16"/>
        <v>51.442045454545507</v>
      </c>
      <c r="E139" s="8">
        <f t="shared" si="10"/>
        <v>26.235443181818209</v>
      </c>
      <c r="F139" s="8">
        <f t="shared" si="11"/>
        <v>17840.101363636382</v>
      </c>
      <c r="G139" s="8">
        <f t="shared" si="13"/>
        <v>7141.4285795454725</v>
      </c>
      <c r="H139" s="6">
        <f t="shared" si="12"/>
        <v>680</v>
      </c>
    </row>
    <row r="140" spans="1:8" x14ac:dyDescent="0.25">
      <c r="A140" s="6">
        <v>685</v>
      </c>
      <c r="B140" s="7">
        <v>44589.700648148151</v>
      </c>
      <c r="C140">
        <v>121.1</v>
      </c>
      <c r="D140" s="8">
        <f t="shared" si="16"/>
        <v>51.842045454545499</v>
      </c>
      <c r="E140" s="8">
        <f t="shared" si="10"/>
        <v>26.439443181818206</v>
      </c>
      <c r="F140" s="8">
        <f t="shared" si="11"/>
        <v>18111.018579545471</v>
      </c>
      <c r="G140" s="8">
        <f t="shared" si="13"/>
        <v>7273.6257954545636</v>
      </c>
      <c r="H140" s="6">
        <f t="shared" si="12"/>
        <v>685</v>
      </c>
    </row>
    <row r="141" spans="1:8" x14ac:dyDescent="0.25">
      <c r="A141" s="6">
        <v>690</v>
      </c>
      <c r="B141" s="7">
        <v>44589.700706018521</v>
      </c>
      <c r="C141">
        <v>122.8</v>
      </c>
      <c r="D141" s="8">
        <f t="shared" si="16"/>
        <v>53.542045454545502</v>
      </c>
      <c r="E141" s="8">
        <f t="shared" si="10"/>
        <v>27.306443181818207</v>
      </c>
      <c r="F141" s="8">
        <f t="shared" si="11"/>
        <v>18841.445795454561</v>
      </c>
      <c r="G141" s="8">
        <f t="shared" si="13"/>
        <v>7410.1580113636546</v>
      </c>
      <c r="H141" s="6">
        <f t="shared" si="12"/>
        <v>690</v>
      </c>
    </row>
    <row r="142" spans="1:8" x14ac:dyDescent="0.25">
      <c r="A142" s="6">
        <v>695</v>
      </c>
      <c r="B142" s="7">
        <v>44589.70076388889</v>
      </c>
      <c r="C142">
        <v>121.3</v>
      </c>
      <c r="D142" s="8">
        <f t="shared" si="16"/>
        <v>52.042045454545502</v>
      </c>
      <c r="E142" s="8">
        <f t="shared" si="10"/>
        <v>26.541443181818206</v>
      </c>
      <c r="F142" s="8">
        <f t="shared" si="11"/>
        <v>18446.303011363652</v>
      </c>
      <c r="G142" s="8">
        <f t="shared" si="13"/>
        <v>7542.8652272727459</v>
      </c>
      <c r="H142" s="6">
        <f t="shared" si="12"/>
        <v>695</v>
      </c>
    </row>
    <row r="143" spans="1:8" x14ac:dyDescent="0.25">
      <c r="A143" s="6">
        <v>700</v>
      </c>
      <c r="B143" s="7">
        <v>44589.700821759259</v>
      </c>
      <c r="C143">
        <v>120.4</v>
      </c>
      <c r="D143" s="8">
        <f t="shared" si="16"/>
        <v>51.14204545454551</v>
      </c>
      <c r="E143" s="8">
        <f t="shared" si="10"/>
        <v>26.08244318181821</v>
      </c>
      <c r="F143" s="8">
        <f t="shared" si="11"/>
        <v>18257.710227272746</v>
      </c>
      <c r="G143" s="8">
        <f t="shared" si="13"/>
        <v>7673.277443181837</v>
      </c>
      <c r="H143" s="6">
        <f t="shared" si="12"/>
        <v>700</v>
      </c>
    </row>
    <row r="144" spans="1:8" x14ac:dyDescent="0.25">
      <c r="A144" s="6">
        <v>705</v>
      </c>
      <c r="B144" s="7">
        <v>44589.700879629629</v>
      </c>
      <c r="C144">
        <v>119.6</v>
      </c>
      <c r="D144" s="8">
        <f t="shared" si="16"/>
        <v>50.342045454545499</v>
      </c>
      <c r="E144" s="8">
        <f t="shared" si="10"/>
        <v>25.674443181818205</v>
      </c>
      <c r="F144" s="8">
        <f t="shared" si="11"/>
        <v>18100.482443181834</v>
      </c>
      <c r="G144" s="8">
        <f t="shared" si="13"/>
        <v>7801.6496590909283</v>
      </c>
      <c r="H144" s="6">
        <f t="shared" si="12"/>
        <v>705</v>
      </c>
    </row>
    <row r="145" spans="1:8" x14ac:dyDescent="0.25">
      <c r="A145" s="6">
        <v>710</v>
      </c>
      <c r="B145" s="7">
        <v>44589.700937499998</v>
      </c>
      <c r="C145">
        <v>118.9</v>
      </c>
      <c r="D145" s="8">
        <f t="shared" si="16"/>
        <v>49.64204545454551</v>
      </c>
      <c r="E145" s="8">
        <f t="shared" si="10"/>
        <v>25.317443181818209</v>
      </c>
      <c r="F145" s="8">
        <f t="shared" si="11"/>
        <v>17975.384659090927</v>
      </c>
      <c r="G145" s="8">
        <f t="shared" si="13"/>
        <v>7928.2368750000196</v>
      </c>
      <c r="H145" s="6">
        <f t="shared" si="12"/>
        <v>710</v>
      </c>
    </row>
    <row r="146" spans="1:8" x14ac:dyDescent="0.25">
      <c r="A146" s="6">
        <v>715</v>
      </c>
      <c r="B146" s="7">
        <v>44589.700995370367</v>
      </c>
      <c r="C146">
        <v>119.3</v>
      </c>
      <c r="D146" s="8">
        <f t="shared" si="16"/>
        <v>50.042045454545502</v>
      </c>
      <c r="E146" s="8">
        <f t="shared" si="10"/>
        <v>25.521443181818206</v>
      </c>
      <c r="F146" s="8">
        <f t="shared" si="11"/>
        <v>18247.831875000018</v>
      </c>
      <c r="G146" s="8">
        <f t="shared" si="13"/>
        <v>8055.8440909091105</v>
      </c>
      <c r="H146" s="6">
        <f t="shared" si="12"/>
        <v>715</v>
      </c>
    </row>
    <row r="147" spans="1:8" x14ac:dyDescent="0.25">
      <c r="A147" s="6">
        <v>720</v>
      </c>
      <c r="B147" s="7">
        <v>44589.701053240744</v>
      </c>
      <c r="C147">
        <v>121.1</v>
      </c>
      <c r="D147" s="8">
        <f t="shared" si="16"/>
        <v>51.842045454545499</v>
      </c>
      <c r="E147" s="8">
        <f t="shared" si="10"/>
        <v>26.439443181818206</v>
      </c>
      <c r="F147" s="8">
        <f t="shared" si="11"/>
        <v>19036.399090909108</v>
      </c>
      <c r="G147" s="8">
        <f t="shared" si="13"/>
        <v>8188.0413068182015</v>
      </c>
      <c r="H147" s="6">
        <f t="shared" si="12"/>
        <v>720</v>
      </c>
    </row>
    <row r="148" spans="1:8" x14ac:dyDescent="0.25">
      <c r="A148" s="6">
        <v>725</v>
      </c>
      <c r="B148" s="7">
        <v>44589.701111111113</v>
      </c>
      <c r="C148">
        <v>120.2</v>
      </c>
      <c r="D148" s="8">
        <f t="shared" si="16"/>
        <v>50.942045454545507</v>
      </c>
      <c r="E148" s="8">
        <f t="shared" si="10"/>
        <v>25.98044318181821</v>
      </c>
      <c r="F148" s="8">
        <f t="shared" si="11"/>
        <v>18835.821306818201</v>
      </c>
      <c r="G148" s="8">
        <f t="shared" si="13"/>
        <v>8317.9435227272934</v>
      </c>
      <c r="H148" s="6">
        <f t="shared" si="12"/>
        <v>725</v>
      </c>
    </row>
    <row r="149" spans="1:8" x14ac:dyDescent="0.25">
      <c r="A149" s="6">
        <v>730</v>
      </c>
      <c r="B149" s="7">
        <v>44589.701168981483</v>
      </c>
      <c r="C149">
        <v>119.4</v>
      </c>
      <c r="D149" s="8">
        <f t="shared" si="16"/>
        <v>50.14204545454551</v>
      </c>
      <c r="E149" s="8">
        <f t="shared" si="10"/>
        <v>25.572443181818212</v>
      </c>
      <c r="F149" s="8">
        <f t="shared" si="11"/>
        <v>18667.883522727294</v>
      </c>
      <c r="G149" s="8">
        <f t="shared" si="13"/>
        <v>8445.8057386363853</v>
      </c>
      <c r="H149" s="6">
        <f t="shared" si="12"/>
        <v>730</v>
      </c>
    </row>
    <row r="150" spans="1:8" x14ac:dyDescent="0.25">
      <c r="A150" s="6">
        <v>735</v>
      </c>
      <c r="B150" s="7">
        <v>44589.701226851852</v>
      </c>
      <c r="C150">
        <v>117.7</v>
      </c>
      <c r="D150" s="8">
        <f t="shared" si="16"/>
        <v>48.442045454545507</v>
      </c>
      <c r="E150" s="8">
        <f t="shared" si="10"/>
        <v>24.705443181818207</v>
      </c>
      <c r="F150" s="8">
        <f t="shared" si="11"/>
        <v>18158.500738636383</v>
      </c>
      <c r="G150" s="8">
        <f t="shared" si="13"/>
        <v>8569.3329545454762</v>
      </c>
      <c r="H150" s="6">
        <f t="shared" si="12"/>
        <v>735</v>
      </c>
    </row>
    <row r="151" spans="1:8" x14ac:dyDescent="0.25">
      <c r="A151" s="6">
        <v>740</v>
      </c>
      <c r="B151" s="7">
        <v>44589.701284722221</v>
      </c>
      <c r="C151">
        <v>114.7</v>
      </c>
      <c r="D151" s="8">
        <f t="shared" si="16"/>
        <v>45.442045454545507</v>
      </c>
      <c r="E151" s="8">
        <f t="shared" si="10"/>
        <v>23.17544318181821</v>
      </c>
      <c r="F151" s="8">
        <f t="shared" si="11"/>
        <v>17149.827954545475</v>
      </c>
      <c r="G151" s="8">
        <f t="shared" si="13"/>
        <v>8685.2101704545676</v>
      </c>
      <c r="H151" s="6">
        <f t="shared" si="12"/>
        <v>740</v>
      </c>
    </row>
    <row r="152" spans="1:8" x14ac:dyDescent="0.25">
      <c r="A152" s="6">
        <v>745</v>
      </c>
      <c r="B152" s="7">
        <v>44589.701342592591</v>
      </c>
      <c r="C152">
        <v>114.1</v>
      </c>
      <c r="D152" s="8">
        <f>C152-AVERAGE($C$2:$C$89)</f>
        <v>44.842045454545499</v>
      </c>
      <c r="E152" s="8">
        <f t="shared" si="10"/>
        <v>22.869443181818205</v>
      </c>
      <c r="F152" s="8">
        <f t="shared" si="11"/>
        <v>17037.735170454562</v>
      </c>
      <c r="G152" s="8">
        <f t="shared" si="13"/>
        <v>8799.5573863636582</v>
      </c>
      <c r="H152" s="6">
        <f t="shared" si="12"/>
        <v>745</v>
      </c>
    </row>
    <row r="153" spans="1:8" x14ac:dyDescent="0.25">
      <c r="A153" s="6">
        <v>750</v>
      </c>
      <c r="B153" s="7">
        <v>44589.70140046296</v>
      </c>
      <c r="C153">
        <v>114.7</v>
      </c>
      <c r="D153" s="8">
        <f>C153-AVERAGE($C$2:$C$89)</f>
        <v>45.442045454545507</v>
      </c>
      <c r="E153" s="8">
        <f t="shared" si="10"/>
        <v>23.17544318181821</v>
      </c>
      <c r="F153" s="8">
        <f t="shared" si="11"/>
        <v>17381.582386363658</v>
      </c>
      <c r="G153" s="8">
        <f t="shared" si="13"/>
        <v>8915.4346022727495</v>
      </c>
      <c r="H153" s="6">
        <f t="shared" si="12"/>
        <v>750</v>
      </c>
    </row>
    <row r="154" spans="1:8" x14ac:dyDescent="0.25">
      <c r="A154" s="6">
        <v>755</v>
      </c>
      <c r="B154" s="7">
        <v>44589.701458333337</v>
      </c>
      <c r="C154">
        <v>115.3</v>
      </c>
      <c r="D154" s="8">
        <f t="shared" ref="D154:D164" si="17">C154-AVERAGE($C$2:$C$89)</f>
        <v>46.042045454545502</v>
      </c>
      <c r="E154" s="8">
        <f t="shared" si="10"/>
        <v>23.481443181818207</v>
      </c>
      <c r="F154" s="8">
        <f t="shared" si="11"/>
        <v>17728.489602272748</v>
      </c>
      <c r="G154" s="8">
        <f t="shared" si="13"/>
        <v>9032.8418181818397</v>
      </c>
      <c r="H154" s="6">
        <f t="shared" si="12"/>
        <v>755</v>
      </c>
    </row>
    <row r="155" spans="1:8" x14ac:dyDescent="0.25">
      <c r="A155" s="6">
        <v>760</v>
      </c>
      <c r="B155" s="7">
        <v>44589.701516203706</v>
      </c>
      <c r="C155">
        <v>115</v>
      </c>
      <c r="D155" s="8">
        <f t="shared" si="17"/>
        <v>45.742045454545504</v>
      </c>
      <c r="E155" s="8">
        <f t="shared" si="10"/>
        <v>23.328443181818209</v>
      </c>
      <c r="F155" s="8">
        <f t="shared" si="11"/>
        <v>17729.616818181839</v>
      </c>
      <c r="G155" s="8">
        <f t="shared" si="13"/>
        <v>9149.4840340909304</v>
      </c>
      <c r="H155" s="6">
        <f t="shared" si="12"/>
        <v>760</v>
      </c>
    </row>
    <row r="156" spans="1:8" x14ac:dyDescent="0.25">
      <c r="A156" s="6">
        <v>765</v>
      </c>
      <c r="B156" s="7">
        <v>44589.701574074075</v>
      </c>
      <c r="C156">
        <v>114.7</v>
      </c>
      <c r="D156" s="8">
        <f t="shared" si="17"/>
        <v>45.442045454545507</v>
      </c>
      <c r="E156" s="8">
        <f t="shared" ref="E156:E164" si="18">D156*0.51</f>
        <v>23.17544318181821</v>
      </c>
      <c r="F156" s="8">
        <f t="shared" ref="F156:F164" si="19">E156*A156</f>
        <v>17729.214034090932</v>
      </c>
      <c r="G156" s="8">
        <f t="shared" ref="G156:G164" si="20">G155+E156*5</f>
        <v>9265.3612500000218</v>
      </c>
      <c r="H156" s="6">
        <f t="shared" ref="H156:H164" si="21">A156</f>
        <v>765</v>
      </c>
    </row>
    <row r="157" spans="1:8" x14ac:dyDescent="0.25">
      <c r="A157" s="6">
        <v>770</v>
      </c>
      <c r="B157" s="7">
        <v>44589.701631944445</v>
      </c>
      <c r="C157">
        <v>113.5</v>
      </c>
      <c r="D157" s="8">
        <f t="shared" si="17"/>
        <v>44.242045454545504</v>
      </c>
      <c r="E157" s="8">
        <f t="shared" si="18"/>
        <v>22.563443181818208</v>
      </c>
      <c r="F157" s="8">
        <f t="shared" si="19"/>
        <v>17373.851250000022</v>
      </c>
      <c r="G157" s="8">
        <f t="shared" si="20"/>
        <v>9378.1784659091136</v>
      </c>
      <c r="H157" s="6">
        <f t="shared" si="21"/>
        <v>770</v>
      </c>
    </row>
    <row r="158" spans="1:8" x14ac:dyDescent="0.25">
      <c r="A158" s="6">
        <v>775</v>
      </c>
      <c r="B158" s="7">
        <v>44589.701689814814</v>
      </c>
      <c r="C158">
        <v>113.1</v>
      </c>
      <c r="D158" s="8">
        <f t="shared" si="17"/>
        <v>43.842045454545499</v>
      </c>
      <c r="E158" s="8">
        <f t="shared" si="18"/>
        <v>22.359443181818204</v>
      </c>
      <c r="F158" s="8">
        <f t="shared" si="19"/>
        <v>17328.568465909109</v>
      </c>
      <c r="G158" s="8">
        <f t="shared" si="20"/>
        <v>9489.975681818205</v>
      </c>
      <c r="H158" s="6">
        <f t="shared" si="21"/>
        <v>775</v>
      </c>
    </row>
    <row r="159" spans="1:8" x14ac:dyDescent="0.25">
      <c r="A159" s="6">
        <v>780</v>
      </c>
      <c r="B159" s="7">
        <v>44589.701747685183</v>
      </c>
      <c r="C159">
        <v>112.4</v>
      </c>
      <c r="D159" s="8">
        <f t="shared" si="17"/>
        <v>43.14204545454551</v>
      </c>
      <c r="E159" s="8">
        <f t="shared" si="18"/>
        <v>22.002443181818212</v>
      </c>
      <c r="F159" s="8">
        <f t="shared" si="19"/>
        <v>17161.905681818203</v>
      </c>
      <c r="G159" s="8">
        <f t="shared" si="20"/>
        <v>9599.9878977272965</v>
      </c>
      <c r="H159" s="6">
        <f t="shared" si="21"/>
        <v>780</v>
      </c>
    </row>
    <row r="160" spans="1:8" x14ac:dyDescent="0.25">
      <c r="A160" s="6">
        <v>785</v>
      </c>
      <c r="B160" s="7">
        <v>44589.701805555553</v>
      </c>
      <c r="C160">
        <v>111</v>
      </c>
      <c r="D160" s="8">
        <f t="shared" si="17"/>
        <v>41.742045454545504</v>
      </c>
      <c r="E160" s="8">
        <f t="shared" si="18"/>
        <v>21.288443181818209</v>
      </c>
      <c r="F160" s="8">
        <f t="shared" si="19"/>
        <v>16711.427897727295</v>
      </c>
      <c r="G160" s="8">
        <f t="shared" si="20"/>
        <v>9706.4301136363883</v>
      </c>
      <c r="H160" s="6">
        <f t="shared" si="21"/>
        <v>785</v>
      </c>
    </row>
    <row r="161" spans="1:8" x14ac:dyDescent="0.25">
      <c r="A161" s="6">
        <v>790</v>
      </c>
      <c r="B161" s="7">
        <v>44589.701863425929</v>
      </c>
      <c r="C161">
        <v>109.9</v>
      </c>
      <c r="D161" s="8">
        <f t="shared" si="17"/>
        <v>40.64204545454551</v>
      </c>
      <c r="E161" s="8">
        <f t="shared" si="18"/>
        <v>20.727443181818209</v>
      </c>
      <c r="F161" s="8">
        <f t="shared" si="19"/>
        <v>16374.680113636385</v>
      </c>
      <c r="G161" s="8">
        <f t="shared" si="20"/>
        <v>9810.0673295454799</v>
      </c>
      <c r="H161" s="6">
        <f t="shared" si="21"/>
        <v>790</v>
      </c>
    </row>
    <row r="162" spans="1:8" x14ac:dyDescent="0.25">
      <c r="A162" s="6">
        <v>795</v>
      </c>
      <c r="B162" s="7">
        <v>44589.701921296299</v>
      </c>
      <c r="C162">
        <v>109</v>
      </c>
      <c r="D162" s="8">
        <f t="shared" si="17"/>
        <v>39.742045454545504</v>
      </c>
      <c r="E162" s="8">
        <f t="shared" si="18"/>
        <v>20.268443181818206</v>
      </c>
      <c r="F162" s="8">
        <f t="shared" si="19"/>
        <v>16113.412329545474</v>
      </c>
      <c r="G162" s="8">
        <f t="shared" si="20"/>
        <v>9911.4095454545713</v>
      </c>
      <c r="H162" s="6">
        <f t="shared" si="21"/>
        <v>795</v>
      </c>
    </row>
    <row r="163" spans="1:8" x14ac:dyDescent="0.25">
      <c r="A163" s="6">
        <v>800</v>
      </c>
      <c r="B163" s="7">
        <v>44589.701979166668</v>
      </c>
      <c r="C163">
        <v>112</v>
      </c>
      <c r="D163" s="8">
        <f t="shared" si="17"/>
        <v>42.742045454545504</v>
      </c>
      <c r="E163" s="8">
        <f t="shared" si="18"/>
        <v>21.798443181818207</v>
      </c>
      <c r="F163" s="8">
        <f t="shared" si="19"/>
        <v>17438.754545454565</v>
      </c>
      <c r="G163" s="8">
        <f t="shared" si="20"/>
        <v>10020.401761363662</v>
      </c>
      <c r="H163" s="6">
        <f t="shared" si="21"/>
        <v>800</v>
      </c>
    </row>
    <row r="164" spans="1:8" x14ac:dyDescent="0.25">
      <c r="A164" s="6">
        <v>805</v>
      </c>
      <c r="B164" s="7">
        <v>44589.702037037037</v>
      </c>
      <c r="C164">
        <v>112.5</v>
      </c>
      <c r="D164" s="8">
        <f t="shared" si="17"/>
        <v>43.242045454545504</v>
      </c>
      <c r="E164" s="8">
        <f t="shared" si="18"/>
        <v>22.053443181818206</v>
      </c>
      <c r="F164" s="8">
        <f t="shared" si="19"/>
        <v>17753.021761363656</v>
      </c>
      <c r="G164" s="8">
        <f t="shared" si="20"/>
        <v>10130.668977272753</v>
      </c>
      <c r="H164" s="6">
        <f t="shared" si="21"/>
        <v>805</v>
      </c>
    </row>
    <row r="165" spans="1:8" x14ac:dyDescent="0.25">
      <c r="B165" s="7"/>
      <c r="C165"/>
    </row>
    <row r="166" spans="1:8" x14ac:dyDescent="0.25">
      <c r="B166" s="7"/>
      <c r="C166"/>
    </row>
    <row r="167" spans="1:8" x14ac:dyDescent="0.25">
      <c r="B167" s="7"/>
      <c r="C167"/>
    </row>
    <row r="168" spans="1:8" x14ac:dyDescent="0.25">
      <c r="B168" s="7"/>
      <c r="C168"/>
    </row>
    <row r="169" spans="1:8" x14ac:dyDescent="0.25">
      <c r="B169" s="7"/>
      <c r="C169"/>
    </row>
    <row r="170" spans="1:8" x14ac:dyDescent="0.25">
      <c r="B170" s="7"/>
      <c r="C170"/>
    </row>
    <row r="171" spans="1:8" x14ac:dyDescent="0.25">
      <c r="B171" s="7"/>
      <c r="C171"/>
    </row>
    <row r="172" spans="1:8" x14ac:dyDescent="0.25">
      <c r="B172" s="7"/>
      <c r="C172"/>
    </row>
    <row r="173" spans="1:8" x14ac:dyDescent="0.25">
      <c r="B173" s="7"/>
      <c r="C173"/>
    </row>
    <row r="174" spans="1:8" x14ac:dyDescent="0.25">
      <c r="B174" s="7"/>
      <c r="C174"/>
    </row>
    <row r="175" spans="1:8" x14ac:dyDescent="0.25">
      <c r="B175" s="7"/>
      <c r="C175"/>
    </row>
    <row r="176" spans="1:8" x14ac:dyDescent="0.25">
      <c r="B176" s="7"/>
      <c r="C176"/>
    </row>
    <row r="177" spans="2:3" x14ac:dyDescent="0.25">
      <c r="B177" s="7"/>
      <c r="C177"/>
    </row>
    <row r="178" spans="2:3" x14ac:dyDescent="0.25">
      <c r="B178" s="7"/>
      <c r="C178"/>
    </row>
    <row r="179" spans="2:3" x14ac:dyDescent="0.25">
      <c r="B179" s="7"/>
      <c r="C179"/>
    </row>
    <row r="180" spans="2:3" x14ac:dyDescent="0.25">
      <c r="B180" s="7"/>
      <c r="C180"/>
    </row>
    <row r="181" spans="2:3" x14ac:dyDescent="0.25">
      <c r="B181" s="7"/>
      <c r="C181"/>
    </row>
    <row r="182" spans="2:3" x14ac:dyDescent="0.25">
      <c r="B182" s="7"/>
      <c r="C182"/>
    </row>
    <row r="183" spans="2:3" x14ac:dyDescent="0.25">
      <c r="B183" s="7"/>
      <c r="C183"/>
    </row>
    <row r="184" spans="2:3" x14ac:dyDescent="0.25">
      <c r="B184" s="7"/>
      <c r="C184"/>
    </row>
    <row r="185" spans="2:3" x14ac:dyDescent="0.25">
      <c r="B185" s="7"/>
      <c r="C185"/>
    </row>
    <row r="186" spans="2:3" x14ac:dyDescent="0.25">
      <c r="B186" s="7"/>
      <c r="C186"/>
    </row>
    <row r="187" spans="2:3" x14ac:dyDescent="0.25">
      <c r="B187" s="7"/>
      <c r="C187"/>
    </row>
    <row r="188" spans="2:3" x14ac:dyDescent="0.25">
      <c r="B188" s="7"/>
      <c r="C188"/>
    </row>
    <row r="189" spans="2:3" x14ac:dyDescent="0.25">
      <c r="B189" s="7"/>
      <c r="C189"/>
    </row>
    <row r="190" spans="2:3" x14ac:dyDescent="0.25">
      <c r="B190" s="7"/>
      <c r="C190"/>
    </row>
    <row r="191" spans="2:3" x14ac:dyDescent="0.25">
      <c r="B191" s="7"/>
      <c r="C191"/>
    </row>
    <row r="192" spans="2:3" x14ac:dyDescent="0.25">
      <c r="B192" s="7"/>
      <c r="C192"/>
    </row>
    <row r="193" spans="2:3" x14ac:dyDescent="0.25">
      <c r="B193" s="7"/>
      <c r="C193"/>
    </row>
    <row r="194" spans="2:3" x14ac:dyDescent="0.25">
      <c r="B194" s="7"/>
      <c r="C194"/>
    </row>
    <row r="195" spans="2:3" x14ac:dyDescent="0.25">
      <c r="B195" s="7"/>
      <c r="C195"/>
    </row>
    <row r="196" spans="2:3" x14ac:dyDescent="0.25">
      <c r="B196" s="7"/>
      <c r="C196"/>
    </row>
    <row r="197" spans="2:3" x14ac:dyDescent="0.25">
      <c r="B197" s="7"/>
      <c r="C197"/>
    </row>
    <row r="198" spans="2:3" x14ac:dyDescent="0.25">
      <c r="B198" s="7"/>
      <c r="C198"/>
    </row>
    <row r="199" spans="2:3" x14ac:dyDescent="0.25">
      <c r="B199" s="7"/>
      <c r="C199"/>
    </row>
    <row r="200" spans="2:3" x14ac:dyDescent="0.25">
      <c r="B200" s="7"/>
      <c r="C200"/>
    </row>
    <row r="201" spans="2:3" x14ac:dyDescent="0.25">
      <c r="B201" s="7"/>
      <c r="C201"/>
    </row>
    <row r="202" spans="2:3" x14ac:dyDescent="0.25">
      <c r="B202" s="7"/>
      <c r="C202"/>
    </row>
    <row r="203" spans="2:3" x14ac:dyDescent="0.25">
      <c r="B203" s="7"/>
      <c r="C203"/>
    </row>
    <row r="204" spans="2:3" x14ac:dyDescent="0.25">
      <c r="B204" s="7"/>
      <c r="C204"/>
    </row>
    <row r="205" spans="2:3" x14ac:dyDescent="0.25">
      <c r="B205" s="7"/>
      <c r="C205"/>
    </row>
    <row r="206" spans="2:3" x14ac:dyDescent="0.25">
      <c r="B206" s="7"/>
      <c r="C206"/>
    </row>
    <row r="207" spans="2:3" x14ac:dyDescent="0.25">
      <c r="B207" s="7"/>
      <c r="C207"/>
    </row>
    <row r="208" spans="2:3" x14ac:dyDescent="0.25">
      <c r="B208" s="7"/>
      <c r="C208"/>
    </row>
    <row r="209" spans="2:3" x14ac:dyDescent="0.25">
      <c r="B209" s="7"/>
      <c r="C209"/>
    </row>
    <row r="210" spans="2:3" x14ac:dyDescent="0.25">
      <c r="B210" s="7"/>
      <c r="C210"/>
    </row>
    <row r="211" spans="2:3" x14ac:dyDescent="0.25">
      <c r="B211" s="7"/>
      <c r="C211"/>
    </row>
    <row r="212" spans="2:3" x14ac:dyDescent="0.25">
      <c r="B212" s="7"/>
      <c r="C212"/>
    </row>
    <row r="213" spans="2:3" x14ac:dyDescent="0.25">
      <c r="B213" s="7"/>
      <c r="C213"/>
    </row>
    <row r="214" spans="2:3" x14ac:dyDescent="0.25">
      <c r="B214" s="7"/>
      <c r="C214"/>
    </row>
    <row r="215" spans="2:3" x14ac:dyDescent="0.25">
      <c r="B215" s="7"/>
      <c r="C215"/>
    </row>
    <row r="216" spans="2:3" x14ac:dyDescent="0.25">
      <c r="B216" s="7"/>
      <c r="C216"/>
    </row>
    <row r="217" spans="2:3" x14ac:dyDescent="0.25">
      <c r="B217" s="7"/>
      <c r="C217"/>
    </row>
    <row r="218" spans="2:3" x14ac:dyDescent="0.25">
      <c r="B218" s="7"/>
      <c r="C218"/>
    </row>
    <row r="219" spans="2:3" x14ac:dyDescent="0.25">
      <c r="B219" s="7"/>
      <c r="C219"/>
    </row>
    <row r="220" spans="2:3" x14ac:dyDescent="0.25">
      <c r="B220" s="7"/>
      <c r="C220"/>
    </row>
    <row r="221" spans="2:3" x14ac:dyDescent="0.25">
      <c r="B221" s="7"/>
      <c r="C221"/>
    </row>
    <row r="222" spans="2:3" x14ac:dyDescent="0.25">
      <c r="B222" s="7"/>
      <c r="C222"/>
    </row>
    <row r="223" spans="2:3" x14ac:dyDescent="0.25">
      <c r="B223" s="7"/>
      <c r="C223"/>
    </row>
    <row r="224" spans="2:3" x14ac:dyDescent="0.25">
      <c r="B224" s="7"/>
      <c r="C224"/>
    </row>
    <row r="225" spans="2:3" x14ac:dyDescent="0.25">
      <c r="B225" s="7"/>
      <c r="C225"/>
    </row>
    <row r="226" spans="2:3" x14ac:dyDescent="0.25">
      <c r="B226" s="7"/>
      <c r="C226"/>
    </row>
    <row r="227" spans="2:3" x14ac:dyDescent="0.25">
      <c r="B227" s="7"/>
      <c r="C227"/>
    </row>
    <row r="228" spans="2:3" x14ac:dyDescent="0.25">
      <c r="B228" s="7"/>
      <c r="C228"/>
    </row>
    <row r="229" spans="2:3" x14ac:dyDescent="0.25">
      <c r="B229" s="7"/>
      <c r="C229"/>
    </row>
    <row r="230" spans="2:3" x14ac:dyDescent="0.25">
      <c r="B230" s="7"/>
      <c r="C230"/>
    </row>
    <row r="231" spans="2:3" x14ac:dyDescent="0.25">
      <c r="B231" s="7"/>
      <c r="C231"/>
    </row>
    <row r="232" spans="2:3" x14ac:dyDescent="0.25">
      <c r="B232" s="7"/>
      <c r="C232"/>
    </row>
    <row r="233" spans="2:3" x14ac:dyDescent="0.25">
      <c r="B233" s="7"/>
      <c r="C233"/>
    </row>
    <row r="234" spans="2:3" x14ac:dyDescent="0.25">
      <c r="B234" s="7"/>
      <c r="C234"/>
    </row>
    <row r="235" spans="2:3" x14ac:dyDescent="0.25">
      <c r="B235" s="7"/>
      <c r="C235"/>
    </row>
    <row r="236" spans="2:3" x14ac:dyDescent="0.25">
      <c r="B236" s="7"/>
      <c r="C236"/>
    </row>
    <row r="237" spans="2:3" x14ac:dyDescent="0.25">
      <c r="B237" s="7"/>
      <c r="C237"/>
    </row>
    <row r="238" spans="2:3" x14ac:dyDescent="0.25">
      <c r="B238" s="7"/>
      <c r="C238"/>
    </row>
    <row r="239" spans="2:3" x14ac:dyDescent="0.25">
      <c r="B239" s="7"/>
      <c r="C239"/>
    </row>
    <row r="240" spans="2:3" x14ac:dyDescent="0.25">
      <c r="B240" s="7"/>
      <c r="C240"/>
    </row>
    <row r="241" spans="2:3" x14ac:dyDescent="0.25">
      <c r="B241" s="7"/>
      <c r="C241"/>
    </row>
    <row r="242" spans="2:3" x14ac:dyDescent="0.25">
      <c r="B242" s="7"/>
      <c r="C242"/>
    </row>
    <row r="243" spans="2:3" x14ac:dyDescent="0.25">
      <c r="B243" s="7"/>
      <c r="C243"/>
    </row>
    <row r="244" spans="2:3" x14ac:dyDescent="0.25">
      <c r="B244" s="7"/>
      <c r="C244"/>
    </row>
    <row r="245" spans="2:3" x14ac:dyDescent="0.25">
      <c r="B245" s="7"/>
      <c r="C245"/>
    </row>
    <row r="246" spans="2:3" x14ac:dyDescent="0.25">
      <c r="B246" s="7"/>
      <c r="C246"/>
    </row>
    <row r="247" spans="2:3" x14ac:dyDescent="0.25">
      <c r="B247" s="7"/>
      <c r="C247"/>
    </row>
    <row r="248" spans="2:3" x14ac:dyDescent="0.25">
      <c r="B248" s="7"/>
      <c r="C248"/>
    </row>
    <row r="249" spans="2:3" x14ac:dyDescent="0.25">
      <c r="B249" s="7"/>
      <c r="C249"/>
    </row>
    <row r="250" spans="2:3" x14ac:dyDescent="0.25">
      <c r="B250" s="7"/>
      <c r="C250"/>
    </row>
    <row r="251" spans="2:3" x14ac:dyDescent="0.25">
      <c r="B251" s="7"/>
      <c r="C251"/>
    </row>
    <row r="252" spans="2:3" x14ac:dyDescent="0.25">
      <c r="B252" s="7"/>
      <c r="C252"/>
    </row>
    <row r="253" spans="2:3" x14ac:dyDescent="0.25">
      <c r="B253" s="7"/>
      <c r="C253"/>
    </row>
    <row r="254" spans="2:3" x14ac:dyDescent="0.25">
      <c r="B254" s="7"/>
      <c r="C254"/>
    </row>
    <row r="255" spans="2:3" x14ac:dyDescent="0.25">
      <c r="B255" s="7"/>
      <c r="C255"/>
    </row>
    <row r="256" spans="2:3" x14ac:dyDescent="0.25">
      <c r="B256" s="7"/>
      <c r="C256"/>
    </row>
    <row r="257" spans="2:3" x14ac:dyDescent="0.25">
      <c r="B257" s="7"/>
      <c r="C257"/>
    </row>
    <row r="258" spans="2:3" x14ac:dyDescent="0.25">
      <c r="B258" s="7"/>
      <c r="C258"/>
    </row>
    <row r="259" spans="2:3" x14ac:dyDescent="0.25">
      <c r="B259" s="7"/>
      <c r="C259"/>
    </row>
    <row r="260" spans="2:3" x14ac:dyDescent="0.25">
      <c r="B260" s="7"/>
      <c r="C260"/>
    </row>
    <row r="261" spans="2:3" x14ac:dyDescent="0.25">
      <c r="B261" s="7"/>
      <c r="C261"/>
    </row>
    <row r="262" spans="2:3" x14ac:dyDescent="0.25">
      <c r="B262" s="7"/>
      <c r="C262"/>
    </row>
    <row r="263" spans="2:3" x14ac:dyDescent="0.25">
      <c r="B263" s="7"/>
      <c r="C263"/>
    </row>
    <row r="264" spans="2:3" x14ac:dyDescent="0.25">
      <c r="B264" s="7"/>
      <c r="C264"/>
    </row>
    <row r="265" spans="2:3" x14ac:dyDescent="0.25">
      <c r="B265" s="7"/>
      <c r="C265"/>
    </row>
    <row r="266" spans="2:3" x14ac:dyDescent="0.25">
      <c r="B266" s="7"/>
      <c r="C266"/>
    </row>
    <row r="267" spans="2:3" x14ac:dyDescent="0.25">
      <c r="B267" s="7"/>
      <c r="C267"/>
    </row>
    <row r="268" spans="2:3" x14ac:dyDescent="0.25">
      <c r="B268" s="7"/>
      <c r="C268"/>
    </row>
    <row r="269" spans="2:3" x14ac:dyDescent="0.25">
      <c r="B269" s="7"/>
      <c r="C269"/>
    </row>
    <row r="270" spans="2:3" x14ac:dyDescent="0.25">
      <c r="B270" s="7"/>
      <c r="C270"/>
    </row>
    <row r="271" spans="2:3" x14ac:dyDescent="0.25">
      <c r="B271" s="7"/>
      <c r="C271"/>
    </row>
    <row r="272" spans="2:3" x14ac:dyDescent="0.25">
      <c r="B272" s="7"/>
      <c r="C272"/>
    </row>
    <row r="273" spans="2:3" x14ac:dyDescent="0.25">
      <c r="B273" s="7"/>
      <c r="C273"/>
    </row>
    <row r="274" spans="2:3" x14ac:dyDescent="0.25">
      <c r="B274" s="7"/>
      <c r="C274"/>
    </row>
    <row r="275" spans="2:3" x14ac:dyDescent="0.25">
      <c r="B275" s="7"/>
      <c r="C275"/>
    </row>
    <row r="276" spans="2:3" x14ac:dyDescent="0.25">
      <c r="B276" s="7"/>
      <c r="C276"/>
    </row>
    <row r="277" spans="2:3" x14ac:dyDescent="0.25">
      <c r="B277" s="7"/>
      <c r="C277"/>
    </row>
    <row r="278" spans="2:3" x14ac:dyDescent="0.25">
      <c r="B278" s="7"/>
      <c r="C278"/>
    </row>
    <row r="279" spans="2:3" x14ac:dyDescent="0.25">
      <c r="B279" s="7"/>
      <c r="C279"/>
    </row>
    <row r="280" spans="2:3" x14ac:dyDescent="0.25">
      <c r="B280" s="7"/>
      <c r="C280"/>
    </row>
    <row r="281" spans="2:3" x14ac:dyDescent="0.25">
      <c r="B281" s="7"/>
      <c r="C281"/>
    </row>
    <row r="282" spans="2:3" x14ac:dyDescent="0.25">
      <c r="B282" s="7"/>
      <c r="C282"/>
    </row>
    <row r="283" spans="2:3" x14ac:dyDescent="0.25">
      <c r="B283" s="7"/>
      <c r="C283"/>
    </row>
    <row r="284" spans="2:3" x14ac:dyDescent="0.25">
      <c r="B284" s="7"/>
      <c r="C284"/>
    </row>
    <row r="285" spans="2:3" x14ac:dyDescent="0.25">
      <c r="B285" s="7"/>
      <c r="C285"/>
    </row>
    <row r="286" spans="2:3" x14ac:dyDescent="0.25">
      <c r="B286" s="7"/>
      <c r="C286"/>
    </row>
    <row r="287" spans="2:3" x14ac:dyDescent="0.25">
      <c r="B287" s="7"/>
      <c r="C287"/>
    </row>
    <row r="288" spans="2:3" x14ac:dyDescent="0.25">
      <c r="B288" s="7"/>
      <c r="C288"/>
    </row>
    <row r="289" spans="2:3" x14ac:dyDescent="0.25">
      <c r="B289" s="7"/>
      <c r="C289"/>
    </row>
    <row r="290" spans="2:3" x14ac:dyDescent="0.25">
      <c r="B290" s="7"/>
      <c r="C290"/>
    </row>
    <row r="291" spans="2:3" x14ac:dyDescent="0.25">
      <c r="B291" s="7"/>
      <c r="C291"/>
    </row>
    <row r="292" spans="2:3" x14ac:dyDescent="0.25">
      <c r="B292" s="7"/>
      <c r="C292"/>
    </row>
    <row r="293" spans="2:3" x14ac:dyDescent="0.25">
      <c r="B293" s="7"/>
      <c r="C293"/>
    </row>
    <row r="294" spans="2:3" x14ac:dyDescent="0.25">
      <c r="B294" s="7"/>
      <c r="C294"/>
    </row>
    <row r="295" spans="2:3" x14ac:dyDescent="0.25">
      <c r="B295" s="7"/>
      <c r="C295"/>
    </row>
    <row r="296" spans="2:3" x14ac:dyDescent="0.25">
      <c r="B296" s="7"/>
      <c r="C296"/>
    </row>
    <row r="297" spans="2:3" x14ac:dyDescent="0.25">
      <c r="B297" s="7"/>
      <c r="C297"/>
    </row>
    <row r="298" spans="2:3" x14ac:dyDescent="0.25">
      <c r="B298" s="7"/>
      <c r="C298"/>
    </row>
    <row r="299" spans="2:3" x14ac:dyDescent="0.25">
      <c r="B299" s="7"/>
      <c r="C299"/>
    </row>
    <row r="300" spans="2:3" x14ac:dyDescent="0.25">
      <c r="B300" s="7"/>
      <c r="C300"/>
    </row>
    <row r="301" spans="2:3" x14ac:dyDescent="0.25">
      <c r="B301" s="7"/>
      <c r="C301"/>
    </row>
    <row r="302" spans="2:3" x14ac:dyDescent="0.25">
      <c r="B302" s="7"/>
      <c r="C302"/>
    </row>
    <row r="303" spans="2:3" x14ac:dyDescent="0.25">
      <c r="B303" s="7"/>
      <c r="C303"/>
    </row>
    <row r="304" spans="2:3" x14ac:dyDescent="0.25">
      <c r="B304" s="7"/>
      <c r="C304"/>
    </row>
    <row r="305" spans="2:3" x14ac:dyDescent="0.25">
      <c r="B305" s="7"/>
      <c r="C305"/>
    </row>
    <row r="306" spans="2:3" x14ac:dyDescent="0.25">
      <c r="B306" s="7"/>
      <c r="C306"/>
    </row>
    <row r="307" spans="2:3" x14ac:dyDescent="0.25">
      <c r="B307" s="7"/>
      <c r="C307"/>
    </row>
    <row r="308" spans="2:3" x14ac:dyDescent="0.25">
      <c r="B308" s="7"/>
      <c r="C308"/>
    </row>
    <row r="309" spans="2:3" x14ac:dyDescent="0.25">
      <c r="B309" s="7"/>
      <c r="C309"/>
    </row>
    <row r="310" spans="2:3" x14ac:dyDescent="0.25">
      <c r="B310" s="7"/>
      <c r="C310"/>
    </row>
    <row r="311" spans="2:3" x14ac:dyDescent="0.25">
      <c r="B311" s="7"/>
      <c r="C311"/>
    </row>
    <row r="312" spans="2:3" x14ac:dyDescent="0.25">
      <c r="B312" s="7"/>
      <c r="C312"/>
    </row>
    <row r="313" spans="2:3" x14ac:dyDescent="0.25">
      <c r="B313" s="7"/>
      <c r="C313"/>
    </row>
    <row r="314" spans="2:3" x14ac:dyDescent="0.25">
      <c r="B314" s="7"/>
      <c r="C314"/>
    </row>
    <row r="315" spans="2:3" x14ac:dyDescent="0.25">
      <c r="B315" s="7"/>
      <c r="C315"/>
    </row>
    <row r="316" spans="2:3" x14ac:dyDescent="0.25">
      <c r="B316" s="7"/>
      <c r="C316"/>
    </row>
    <row r="317" spans="2:3" x14ac:dyDescent="0.25">
      <c r="B317" s="7"/>
      <c r="C317"/>
    </row>
    <row r="318" spans="2:3" x14ac:dyDescent="0.25">
      <c r="B318" s="7"/>
      <c r="C318"/>
    </row>
    <row r="319" spans="2:3" x14ac:dyDescent="0.25">
      <c r="B319" s="7"/>
      <c r="C319"/>
    </row>
    <row r="320" spans="2:3" x14ac:dyDescent="0.25">
      <c r="B320" s="7"/>
      <c r="C320"/>
    </row>
    <row r="321" spans="2:3" x14ac:dyDescent="0.25">
      <c r="B321" s="7"/>
      <c r="C321"/>
    </row>
    <row r="322" spans="2:3" x14ac:dyDescent="0.25">
      <c r="B322" s="7"/>
      <c r="C322"/>
    </row>
    <row r="323" spans="2:3" x14ac:dyDescent="0.25">
      <c r="B323" s="7"/>
      <c r="C323"/>
    </row>
    <row r="324" spans="2:3" x14ac:dyDescent="0.25">
      <c r="B324" s="7"/>
      <c r="C324"/>
    </row>
    <row r="325" spans="2:3" x14ac:dyDescent="0.25">
      <c r="B325" s="7"/>
      <c r="C325"/>
    </row>
    <row r="326" spans="2:3" x14ac:dyDescent="0.25">
      <c r="B326" s="7"/>
      <c r="C326"/>
    </row>
    <row r="327" spans="2:3" x14ac:dyDescent="0.25">
      <c r="B327" s="7"/>
      <c r="C327"/>
    </row>
    <row r="328" spans="2:3" x14ac:dyDescent="0.25">
      <c r="B328" s="7"/>
      <c r="C328"/>
    </row>
    <row r="329" spans="2:3" x14ac:dyDescent="0.25">
      <c r="B329" s="7"/>
      <c r="C329"/>
    </row>
    <row r="330" spans="2:3" x14ac:dyDescent="0.25">
      <c r="B330" s="7"/>
      <c r="C330"/>
    </row>
    <row r="331" spans="2:3" x14ac:dyDescent="0.25">
      <c r="B331" s="7"/>
      <c r="C331"/>
    </row>
    <row r="332" spans="2:3" x14ac:dyDescent="0.25">
      <c r="B332" s="7"/>
      <c r="C332"/>
    </row>
    <row r="333" spans="2:3" x14ac:dyDescent="0.25">
      <c r="B333" s="7"/>
      <c r="C333"/>
    </row>
    <row r="334" spans="2:3" x14ac:dyDescent="0.25">
      <c r="B334" s="7"/>
      <c r="C334"/>
    </row>
    <row r="335" spans="2:3" x14ac:dyDescent="0.25">
      <c r="B335" s="7"/>
      <c r="C335"/>
    </row>
    <row r="336" spans="2:3" x14ac:dyDescent="0.25">
      <c r="B336" s="7"/>
      <c r="C336"/>
    </row>
    <row r="337" spans="2:3" x14ac:dyDescent="0.25">
      <c r="B337" s="7"/>
      <c r="C337"/>
    </row>
    <row r="338" spans="2:3" x14ac:dyDescent="0.25">
      <c r="B338" s="7"/>
      <c r="C338"/>
    </row>
    <row r="339" spans="2:3" x14ac:dyDescent="0.25">
      <c r="B339" s="7"/>
      <c r="C339"/>
    </row>
    <row r="340" spans="2:3" x14ac:dyDescent="0.25">
      <c r="B340" s="7"/>
      <c r="C340"/>
    </row>
    <row r="341" spans="2:3" x14ac:dyDescent="0.25">
      <c r="B341" s="7"/>
      <c r="C341"/>
    </row>
    <row r="342" spans="2:3" x14ac:dyDescent="0.25">
      <c r="B342" s="7"/>
      <c r="C342"/>
    </row>
    <row r="343" spans="2:3" x14ac:dyDescent="0.25">
      <c r="B343" s="7"/>
      <c r="C343"/>
    </row>
    <row r="344" spans="2:3" x14ac:dyDescent="0.25">
      <c r="B344" s="7"/>
      <c r="C344"/>
    </row>
    <row r="345" spans="2:3" x14ac:dyDescent="0.25">
      <c r="B345" s="7"/>
      <c r="C345"/>
    </row>
    <row r="346" spans="2:3" x14ac:dyDescent="0.25">
      <c r="B346" s="7"/>
      <c r="C346"/>
    </row>
    <row r="347" spans="2:3" x14ac:dyDescent="0.25">
      <c r="B347" s="7"/>
      <c r="C347"/>
    </row>
    <row r="348" spans="2:3" x14ac:dyDescent="0.25">
      <c r="B348" s="7"/>
      <c r="C348"/>
    </row>
    <row r="349" spans="2:3" x14ac:dyDescent="0.25">
      <c r="B349" s="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6885-2CE5-427F-9BE5-39C4C66CD352}">
  <dimension ref="A1:Z2011"/>
  <sheetViews>
    <sheetView workbookViewId="0">
      <selection activeCell="S82" sqref="S8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3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44589.697870370372</v>
      </c>
      <c r="C2">
        <v>128.6</v>
      </c>
      <c r="D2" s="8">
        <f>C2-AVERAGE($C$2:$C$3)</f>
        <v>0.44999999999998863</v>
      </c>
      <c r="E2" s="8">
        <f>D2*0.51</f>
        <v>0.22949999999999421</v>
      </c>
      <c r="F2" s="8">
        <f t="shared" ref="F2:F65" si="0">E2*A2</f>
        <v>0</v>
      </c>
      <c r="G2" s="8">
        <f>E2*5</f>
        <v>1.1474999999999711</v>
      </c>
      <c r="H2" s="6">
        <f t="shared" ref="H2:H65" si="1">A2</f>
        <v>0</v>
      </c>
    </row>
    <row r="3" spans="1:12" x14ac:dyDescent="0.25">
      <c r="A3" s="6">
        <v>5</v>
      </c>
      <c r="B3" s="7">
        <v>44589.697928240741</v>
      </c>
      <c r="C3">
        <v>127.7</v>
      </c>
      <c r="D3" s="8">
        <f>C3-AVERAGE($C$2:$C$3)</f>
        <v>-0.45000000000000284</v>
      </c>
      <c r="E3" s="8">
        <f t="shared" ref="E3:E66" si="2">D3*0.51</f>
        <v>-0.22950000000000145</v>
      </c>
      <c r="F3" s="8">
        <f t="shared" si="0"/>
        <v>-1.1475000000000073</v>
      </c>
      <c r="G3" s="8">
        <f>G2+E3*5</f>
        <v>-3.6193270602780103E-14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7">
        <v>44589.69798611111</v>
      </c>
      <c r="C4">
        <v>127.3</v>
      </c>
      <c r="D4" s="8">
        <f t="shared" ref="D4:D67" si="3">C4-AVERAGE($C$2:$C$3)</f>
        <v>-0.85000000000000853</v>
      </c>
      <c r="E4" s="8">
        <f t="shared" si="2"/>
        <v>-0.43350000000000438</v>
      </c>
      <c r="F4" s="8">
        <f t="shared" si="0"/>
        <v>-4.3350000000000435</v>
      </c>
      <c r="G4" s="8">
        <f>G3+E4*5</f>
        <v>-2.1675000000000582</v>
      </c>
      <c r="H4" s="6">
        <f t="shared" si="1"/>
        <v>10</v>
      </c>
      <c r="J4" s="9" t="s">
        <v>8</v>
      </c>
      <c r="K4" s="10"/>
      <c r="L4" s="9" t="s">
        <v>9</v>
      </c>
    </row>
    <row r="5" spans="1:12" x14ac:dyDescent="0.25">
      <c r="A5" s="6">
        <v>15</v>
      </c>
      <c r="B5" s="7">
        <v>44589.69804398148</v>
      </c>
      <c r="C5">
        <v>128</v>
      </c>
      <c r="D5" s="8">
        <f t="shared" si="3"/>
        <v>-0.15000000000000568</v>
      </c>
      <c r="E5" s="8">
        <f t="shared" si="2"/>
        <v>-7.6500000000002899E-2</v>
      </c>
      <c r="F5" s="8">
        <f t="shared" si="0"/>
        <v>-1.1475000000000435</v>
      </c>
      <c r="G5" s="8">
        <f>G4+E5*5</f>
        <v>-2.5500000000000727</v>
      </c>
      <c r="H5" s="6">
        <f t="shared" si="1"/>
        <v>15</v>
      </c>
      <c r="J5" s="11" t="s">
        <v>10</v>
      </c>
      <c r="K5" s="10"/>
      <c r="L5" s="12" t="s">
        <v>11</v>
      </c>
    </row>
    <row r="6" spans="1:12" ht="15.75" x14ac:dyDescent="0.3">
      <c r="A6" s="6">
        <v>20</v>
      </c>
      <c r="B6" s="7">
        <v>44589.698101851849</v>
      </c>
      <c r="C6">
        <v>127.7</v>
      </c>
      <c r="D6" s="8">
        <f t="shared" si="3"/>
        <v>-0.45000000000000284</v>
      </c>
      <c r="E6" s="8">
        <f t="shared" si="2"/>
        <v>-0.22950000000000145</v>
      </c>
      <c r="F6" s="8">
        <f t="shared" si="0"/>
        <v>-4.5900000000000292</v>
      </c>
      <c r="G6" s="8">
        <f>G5+E6*5</f>
        <v>-3.6975000000000797</v>
      </c>
      <c r="H6" s="6">
        <f t="shared" si="1"/>
        <v>20</v>
      </c>
      <c r="J6" s="13" t="s">
        <v>12</v>
      </c>
      <c r="K6" s="14">
        <f>VLOOKUP(MAX(G:G)/2,$G:$H,2,TRUE)</f>
        <v>360</v>
      </c>
      <c r="L6" s="9" t="s">
        <v>13</v>
      </c>
    </row>
    <row r="7" spans="1:12" x14ac:dyDescent="0.25">
      <c r="A7" s="6">
        <v>25</v>
      </c>
      <c r="B7" s="7">
        <v>44589.698159722226</v>
      </c>
      <c r="C7">
        <v>126.9</v>
      </c>
      <c r="D7" s="8">
        <f t="shared" si="3"/>
        <v>-1.25</v>
      </c>
      <c r="E7" s="8">
        <f t="shared" si="2"/>
        <v>-0.63749999999999996</v>
      </c>
      <c r="F7" s="8">
        <f t="shared" si="0"/>
        <v>-15.937499999999998</v>
      </c>
      <c r="G7" s="8">
        <f>G6+E7*5</f>
        <v>-6.8850000000000797</v>
      </c>
      <c r="H7" s="6">
        <f t="shared" si="1"/>
        <v>25</v>
      </c>
      <c r="J7" s="9" t="s">
        <v>14</v>
      </c>
      <c r="K7" s="15">
        <f>SUM(E2:E331)*(A3-A2)</f>
        <v>-831.93750000000114</v>
      </c>
      <c r="L7" s="16" t="s">
        <v>15</v>
      </c>
    </row>
    <row r="8" spans="1:12" x14ac:dyDescent="0.25">
      <c r="A8" s="6">
        <v>30</v>
      </c>
      <c r="B8" s="7">
        <v>44589.698217592595</v>
      </c>
      <c r="C8">
        <v>126.2</v>
      </c>
      <c r="D8" s="8">
        <f t="shared" si="3"/>
        <v>-1.9500000000000028</v>
      </c>
      <c r="E8" s="8">
        <f t="shared" si="2"/>
        <v>-0.99450000000000149</v>
      </c>
      <c r="F8" s="8">
        <f t="shared" si="0"/>
        <v>-29.835000000000043</v>
      </c>
      <c r="G8" s="8">
        <f t="shared" ref="G8:G71" si="4">G7+E8*5</f>
        <v>-11.857500000000087</v>
      </c>
      <c r="H8" s="6">
        <f t="shared" si="1"/>
        <v>30</v>
      </c>
      <c r="J8" s="9" t="s">
        <v>16</v>
      </c>
      <c r="K8" s="15">
        <f>SUM(F2:F331)*(A3-A2)</f>
        <v>-249276.5250000002</v>
      </c>
      <c r="L8" s="16" t="s">
        <v>17</v>
      </c>
    </row>
    <row r="9" spans="1:12" x14ac:dyDescent="0.25">
      <c r="A9" s="6">
        <v>35</v>
      </c>
      <c r="B9" s="7">
        <v>44589.698275462964</v>
      </c>
      <c r="C9">
        <v>125.7</v>
      </c>
      <c r="D9" s="8">
        <f t="shared" si="3"/>
        <v>-2.4500000000000028</v>
      </c>
      <c r="E9" s="8">
        <f t="shared" si="2"/>
        <v>-1.2495000000000014</v>
      </c>
      <c r="F9" s="8">
        <f t="shared" si="0"/>
        <v>-43.732500000000051</v>
      </c>
      <c r="G9" s="8">
        <f t="shared" si="4"/>
        <v>-18.105000000000093</v>
      </c>
      <c r="H9" s="6">
        <f t="shared" si="1"/>
        <v>35</v>
      </c>
      <c r="J9" s="17" t="s">
        <v>18</v>
      </c>
      <c r="K9" s="15">
        <f>K8/K7</f>
        <v>299.63371647509564</v>
      </c>
      <c r="L9" s="9" t="s">
        <v>13</v>
      </c>
    </row>
    <row r="10" spans="1:12" x14ac:dyDescent="0.25">
      <c r="A10" s="6">
        <v>40</v>
      </c>
      <c r="B10" s="7">
        <v>44589.698333333334</v>
      </c>
      <c r="C10">
        <v>125.8</v>
      </c>
      <c r="D10" s="8">
        <f t="shared" si="3"/>
        <v>-2.3500000000000085</v>
      </c>
      <c r="E10" s="8">
        <f t="shared" si="2"/>
        <v>-1.1985000000000043</v>
      </c>
      <c r="F10" s="8">
        <f t="shared" si="0"/>
        <v>-47.940000000000175</v>
      </c>
      <c r="G10" s="8">
        <f t="shared" si="4"/>
        <v>-24.097500000000114</v>
      </c>
      <c r="H10" s="6">
        <f t="shared" si="1"/>
        <v>40</v>
      </c>
      <c r="J10" s="11" t="s">
        <v>19</v>
      </c>
      <c r="K10" s="18">
        <f>K5/K9</f>
        <v>0</v>
      </c>
      <c r="L10" s="12" t="s">
        <v>20</v>
      </c>
    </row>
    <row r="11" spans="1:12" x14ac:dyDescent="0.25">
      <c r="A11" s="6">
        <v>45</v>
      </c>
      <c r="B11" s="7">
        <v>44589.698391203703</v>
      </c>
      <c r="C11">
        <v>125</v>
      </c>
      <c r="D11" s="8">
        <f t="shared" si="3"/>
        <v>-3.1500000000000057</v>
      </c>
      <c r="E11" s="8">
        <f t="shared" si="2"/>
        <v>-1.6065000000000029</v>
      </c>
      <c r="F11" s="8">
        <f t="shared" si="0"/>
        <v>-72.292500000000132</v>
      </c>
      <c r="G11" s="8">
        <f t="shared" si="4"/>
        <v>-32.13000000000013</v>
      </c>
      <c r="H11" s="6">
        <f t="shared" si="1"/>
        <v>45</v>
      </c>
      <c r="J11" s="11" t="s">
        <v>21</v>
      </c>
      <c r="K11" s="18">
        <f>K5/K6</f>
        <v>0</v>
      </c>
      <c r="L11" s="12" t="s">
        <v>20</v>
      </c>
    </row>
    <row r="12" spans="1:12" x14ac:dyDescent="0.25">
      <c r="A12" s="6">
        <v>50</v>
      </c>
      <c r="B12" s="7">
        <v>44589.698449074072</v>
      </c>
      <c r="C12">
        <v>125</v>
      </c>
      <c r="D12" s="8">
        <f t="shared" si="3"/>
        <v>-3.1500000000000057</v>
      </c>
      <c r="E12" s="8">
        <f t="shared" si="2"/>
        <v>-1.6065000000000029</v>
      </c>
      <c r="F12" s="8">
        <f t="shared" si="0"/>
        <v>-80.325000000000145</v>
      </c>
      <c r="G12" s="8">
        <f t="shared" si="4"/>
        <v>-40.162500000000144</v>
      </c>
      <c r="H12" s="6">
        <f t="shared" si="1"/>
        <v>50</v>
      </c>
      <c r="J12" s="9" t="s">
        <v>22</v>
      </c>
      <c r="K12" s="19">
        <f>K4*1000/K7</f>
        <v>0</v>
      </c>
      <c r="L12" s="9" t="s">
        <v>23</v>
      </c>
    </row>
    <row r="13" spans="1:12" x14ac:dyDescent="0.25">
      <c r="A13" s="6">
        <v>55</v>
      </c>
      <c r="B13" s="7">
        <v>44589.698506944442</v>
      </c>
      <c r="C13">
        <v>126</v>
      </c>
      <c r="D13" s="8">
        <f t="shared" si="3"/>
        <v>-2.1500000000000057</v>
      </c>
      <c r="E13" s="8">
        <f t="shared" si="2"/>
        <v>-1.0965000000000029</v>
      </c>
      <c r="F13" s="8">
        <f t="shared" si="0"/>
        <v>-60.307500000000161</v>
      </c>
      <c r="G13" s="8">
        <f t="shared" si="4"/>
        <v>-45.645000000000159</v>
      </c>
      <c r="H13" s="6">
        <f t="shared" si="1"/>
        <v>55</v>
      </c>
    </row>
    <row r="14" spans="1:12" x14ac:dyDescent="0.25">
      <c r="A14" s="6">
        <v>60</v>
      </c>
      <c r="B14" s="7">
        <v>44589.698564814818</v>
      </c>
      <c r="C14">
        <v>128.80000000000001</v>
      </c>
      <c r="D14" s="8">
        <f t="shared" si="3"/>
        <v>0.65000000000000568</v>
      </c>
      <c r="E14" s="8">
        <f t="shared" si="2"/>
        <v>0.3315000000000029</v>
      </c>
      <c r="F14" s="8">
        <f t="shared" si="0"/>
        <v>19.890000000000175</v>
      </c>
      <c r="G14" s="8">
        <f t="shared" si="4"/>
        <v>-43.987500000000146</v>
      </c>
      <c r="H14" s="6">
        <f t="shared" si="1"/>
        <v>60</v>
      </c>
    </row>
    <row r="15" spans="1:12" x14ac:dyDescent="0.25">
      <c r="A15" s="6">
        <v>65</v>
      </c>
      <c r="B15" s="7">
        <v>44589.698622685188</v>
      </c>
      <c r="C15">
        <v>131</v>
      </c>
      <c r="D15" s="8">
        <f t="shared" si="3"/>
        <v>2.8499999999999943</v>
      </c>
      <c r="E15" s="8">
        <f t="shared" si="2"/>
        <v>1.4534999999999971</v>
      </c>
      <c r="F15" s="8">
        <f t="shared" si="0"/>
        <v>94.477499999999807</v>
      </c>
      <c r="G15" s="8">
        <f t="shared" si="4"/>
        <v>-36.720000000000162</v>
      </c>
      <c r="H15" s="6">
        <f t="shared" si="1"/>
        <v>65</v>
      </c>
    </row>
    <row r="16" spans="1:12" x14ac:dyDescent="0.25">
      <c r="A16" s="6">
        <v>70</v>
      </c>
      <c r="B16" s="7">
        <v>44589.698680555557</v>
      </c>
      <c r="C16">
        <v>132.1</v>
      </c>
      <c r="D16" s="8">
        <f t="shared" si="3"/>
        <v>3.9499999999999886</v>
      </c>
      <c r="E16" s="8">
        <f t="shared" si="2"/>
        <v>2.0144999999999942</v>
      </c>
      <c r="F16" s="8">
        <f t="shared" si="0"/>
        <v>141.01499999999959</v>
      </c>
      <c r="G16" s="8">
        <f t="shared" si="4"/>
        <v>-26.647500000000193</v>
      </c>
      <c r="H16" s="6">
        <f t="shared" si="1"/>
        <v>70</v>
      </c>
    </row>
    <row r="17" spans="1:16" x14ac:dyDescent="0.25">
      <c r="A17" s="6">
        <v>75</v>
      </c>
      <c r="B17" s="7">
        <v>44589.698738425926</v>
      </c>
      <c r="C17">
        <v>131.19999999999999</v>
      </c>
      <c r="D17" s="8">
        <f t="shared" si="3"/>
        <v>3.0499999999999829</v>
      </c>
      <c r="E17" s="8">
        <f t="shared" si="2"/>
        <v>1.5554999999999912</v>
      </c>
      <c r="F17" s="8">
        <f t="shared" si="0"/>
        <v>116.66249999999934</v>
      </c>
      <c r="G17" s="8">
        <f t="shared" si="4"/>
        <v>-18.870000000000235</v>
      </c>
      <c r="H17" s="6">
        <f t="shared" si="1"/>
        <v>75</v>
      </c>
    </row>
    <row r="18" spans="1:16" x14ac:dyDescent="0.25">
      <c r="A18" s="6">
        <v>80</v>
      </c>
      <c r="B18" s="7">
        <v>44589.698796296296</v>
      </c>
      <c r="C18">
        <v>129.4</v>
      </c>
      <c r="D18" s="8">
        <f t="shared" si="3"/>
        <v>1.25</v>
      </c>
      <c r="E18" s="8">
        <f t="shared" si="2"/>
        <v>0.63749999999999996</v>
      </c>
      <c r="F18" s="8">
        <f t="shared" si="0"/>
        <v>51</v>
      </c>
      <c r="G18" s="8">
        <f t="shared" si="4"/>
        <v>-15.682500000000235</v>
      </c>
      <c r="H18" s="6">
        <f t="shared" si="1"/>
        <v>80</v>
      </c>
    </row>
    <row r="19" spans="1:16" x14ac:dyDescent="0.25">
      <c r="A19" s="6">
        <v>85</v>
      </c>
      <c r="B19" s="7">
        <v>44589.698854166665</v>
      </c>
      <c r="C19">
        <v>128.30000000000001</v>
      </c>
      <c r="D19" s="8">
        <f t="shared" si="3"/>
        <v>0.15000000000000568</v>
      </c>
      <c r="E19" s="8">
        <f t="shared" si="2"/>
        <v>7.6500000000002899E-2</v>
      </c>
      <c r="F19" s="8">
        <f t="shared" si="0"/>
        <v>6.5025000000002464</v>
      </c>
      <c r="G19" s="8">
        <f t="shared" si="4"/>
        <v>-15.300000000000221</v>
      </c>
      <c r="H19" s="6">
        <f t="shared" si="1"/>
        <v>85</v>
      </c>
    </row>
    <row r="20" spans="1:16" x14ac:dyDescent="0.25">
      <c r="A20" s="6">
        <v>90</v>
      </c>
      <c r="B20" s="7">
        <v>44589.698912037034</v>
      </c>
      <c r="C20">
        <v>127.1</v>
      </c>
      <c r="D20" s="8">
        <f t="shared" si="3"/>
        <v>-1.0500000000000114</v>
      </c>
      <c r="E20" s="8">
        <f t="shared" si="2"/>
        <v>-0.53550000000000586</v>
      </c>
      <c r="F20" s="8">
        <f t="shared" si="0"/>
        <v>-48.195000000000526</v>
      </c>
      <c r="G20" s="8">
        <f t="shared" si="4"/>
        <v>-17.977500000000251</v>
      </c>
      <c r="H20" s="6">
        <f t="shared" si="1"/>
        <v>90</v>
      </c>
    </row>
    <row r="21" spans="1:16" x14ac:dyDescent="0.25">
      <c r="A21" s="6">
        <v>95</v>
      </c>
      <c r="B21" s="7">
        <v>44589.698969907404</v>
      </c>
      <c r="C21">
        <v>127.4</v>
      </c>
      <c r="D21" s="8">
        <f t="shared" si="3"/>
        <v>-0.75</v>
      </c>
      <c r="E21" s="8">
        <f t="shared" si="2"/>
        <v>-0.38250000000000001</v>
      </c>
      <c r="F21" s="8">
        <f t="shared" si="0"/>
        <v>-36.337499999999999</v>
      </c>
      <c r="G21" s="8">
        <f t="shared" si="4"/>
        <v>-19.890000000000253</v>
      </c>
      <c r="H21" s="6">
        <f t="shared" si="1"/>
        <v>95</v>
      </c>
    </row>
    <row r="22" spans="1:16" x14ac:dyDescent="0.25">
      <c r="A22" s="6">
        <v>100</v>
      </c>
      <c r="B22" s="7">
        <v>44589.69902777778</v>
      </c>
      <c r="C22">
        <v>127.8</v>
      </c>
      <c r="D22" s="8">
        <f t="shared" si="3"/>
        <v>-0.35000000000000853</v>
      </c>
      <c r="E22" s="8">
        <f t="shared" si="2"/>
        <v>-0.17850000000000435</v>
      </c>
      <c r="F22" s="8">
        <f t="shared" si="0"/>
        <v>-17.850000000000435</v>
      </c>
      <c r="G22" s="8">
        <f t="shared" si="4"/>
        <v>-20.782500000000276</v>
      </c>
      <c r="H22" s="6">
        <f t="shared" si="1"/>
        <v>100</v>
      </c>
    </row>
    <row r="23" spans="1:16" x14ac:dyDescent="0.25">
      <c r="A23" s="6">
        <v>105</v>
      </c>
      <c r="B23" s="7">
        <v>44589.69908564815</v>
      </c>
      <c r="C23">
        <v>129.4</v>
      </c>
      <c r="D23" s="8">
        <f t="shared" si="3"/>
        <v>1.25</v>
      </c>
      <c r="E23" s="8">
        <f t="shared" si="2"/>
        <v>0.63749999999999996</v>
      </c>
      <c r="F23" s="8">
        <f t="shared" si="0"/>
        <v>66.9375</v>
      </c>
      <c r="G23" s="8">
        <f t="shared" si="4"/>
        <v>-17.595000000000276</v>
      </c>
      <c r="H23" s="6">
        <f t="shared" si="1"/>
        <v>105</v>
      </c>
    </row>
    <row r="24" spans="1:16" x14ac:dyDescent="0.25">
      <c r="A24" s="6">
        <v>110</v>
      </c>
      <c r="B24" s="7">
        <v>44589.699143518519</v>
      </c>
      <c r="C24">
        <v>130.4</v>
      </c>
      <c r="D24" s="8">
        <f t="shared" si="3"/>
        <v>2.25</v>
      </c>
      <c r="E24" s="8">
        <f t="shared" si="2"/>
        <v>1.1475</v>
      </c>
      <c r="F24" s="8">
        <f t="shared" si="0"/>
        <v>126.22499999999999</v>
      </c>
      <c r="G24" s="8">
        <f t="shared" si="4"/>
        <v>-11.857500000000275</v>
      </c>
      <c r="H24" s="6">
        <f t="shared" si="1"/>
        <v>110</v>
      </c>
    </row>
    <row r="25" spans="1:16" x14ac:dyDescent="0.25">
      <c r="A25" s="6">
        <v>115</v>
      </c>
      <c r="B25" s="7">
        <v>44589.699201388888</v>
      </c>
      <c r="C25">
        <v>130.4</v>
      </c>
      <c r="D25" s="8">
        <f t="shared" si="3"/>
        <v>2.25</v>
      </c>
      <c r="E25" s="8">
        <f t="shared" si="2"/>
        <v>1.1475</v>
      </c>
      <c r="F25" s="8">
        <f t="shared" si="0"/>
        <v>131.96250000000001</v>
      </c>
      <c r="G25" s="8">
        <f t="shared" si="4"/>
        <v>-6.1200000000002754</v>
      </c>
      <c r="H25" s="6">
        <f t="shared" si="1"/>
        <v>115</v>
      </c>
    </row>
    <row r="26" spans="1:16" x14ac:dyDescent="0.25">
      <c r="A26" s="6">
        <v>120</v>
      </c>
      <c r="B26" s="7">
        <v>44589.699259259258</v>
      </c>
      <c r="C26">
        <v>130.69999999999999</v>
      </c>
      <c r="D26" s="8">
        <f t="shared" si="3"/>
        <v>2.5499999999999829</v>
      </c>
      <c r="E26" s="8">
        <f t="shared" si="2"/>
        <v>1.3004999999999913</v>
      </c>
      <c r="F26" s="8">
        <f t="shared" si="0"/>
        <v>156.05999999999895</v>
      </c>
      <c r="G26" s="8">
        <f t="shared" si="4"/>
        <v>0.38249999999968143</v>
      </c>
      <c r="H26" s="6">
        <f t="shared" si="1"/>
        <v>120</v>
      </c>
    </row>
    <row r="27" spans="1:16" x14ac:dyDescent="0.25">
      <c r="A27" s="6">
        <v>125</v>
      </c>
      <c r="B27" s="7">
        <v>44589.699317129627</v>
      </c>
      <c r="C27">
        <v>129.69999999999999</v>
      </c>
      <c r="D27" s="8">
        <f t="shared" si="3"/>
        <v>1.5499999999999829</v>
      </c>
      <c r="E27" s="8">
        <f t="shared" si="2"/>
        <v>0.79049999999999132</v>
      </c>
      <c r="F27" s="8">
        <f t="shared" si="0"/>
        <v>98.81249999999892</v>
      </c>
      <c r="G27" s="8">
        <f t="shared" si="4"/>
        <v>4.3349999999996385</v>
      </c>
      <c r="H27" s="6">
        <f t="shared" si="1"/>
        <v>125</v>
      </c>
    </row>
    <row r="28" spans="1:16" x14ac:dyDescent="0.25">
      <c r="A28" s="6">
        <v>130</v>
      </c>
      <c r="B28" s="7">
        <v>44589.699374999997</v>
      </c>
      <c r="C28">
        <v>128.4</v>
      </c>
      <c r="D28" s="8">
        <f t="shared" si="3"/>
        <v>0.25</v>
      </c>
      <c r="E28" s="8">
        <f t="shared" si="2"/>
        <v>0.1275</v>
      </c>
      <c r="F28" s="8">
        <f t="shared" si="0"/>
        <v>16.574999999999999</v>
      </c>
      <c r="G28" s="8">
        <f t="shared" si="4"/>
        <v>4.9724999999996387</v>
      </c>
      <c r="H28" s="6">
        <f t="shared" si="1"/>
        <v>130</v>
      </c>
    </row>
    <row r="29" spans="1:16" x14ac:dyDescent="0.25">
      <c r="A29" s="6">
        <v>135</v>
      </c>
      <c r="B29" s="7">
        <v>44589.699432870373</v>
      </c>
      <c r="C29">
        <v>127.4</v>
      </c>
      <c r="D29" s="8">
        <f t="shared" si="3"/>
        <v>-0.75</v>
      </c>
      <c r="E29" s="8">
        <f t="shared" si="2"/>
        <v>-0.38250000000000001</v>
      </c>
      <c r="F29" s="8">
        <f t="shared" si="0"/>
        <v>-51.637500000000003</v>
      </c>
      <c r="G29" s="8">
        <f t="shared" si="4"/>
        <v>3.0599999999996386</v>
      </c>
      <c r="H29" s="6">
        <f t="shared" si="1"/>
        <v>135</v>
      </c>
    </row>
    <row r="30" spans="1:16" x14ac:dyDescent="0.25">
      <c r="A30" s="6">
        <v>140</v>
      </c>
      <c r="B30" s="7">
        <v>44589.699490740742</v>
      </c>
      <c r="C30">
        <v>126.2</v>
      </c>
      <c r="D30" s="8">
        <f t="shared" si="3"/>
        <v>-1.9500000000000028</v>
      </c>
      <c r="E30" s="8">
        <f t="shared" si="2"/>
        <v>-0.99450000000000149</v>
      </c>
      <c r="F30" s="8">
        <f t="shared" si="0"/>
        <v>-139.23000000000022</v>
      </c>
      <c r="G30" s="8">
        <f t="shared" si="4"/>
        <v>-1.9125000000003687</v>
      </c>
      <c r="H30" s="6">
        <f t="shared" si="1"/>
        <v>140</v>
      </c>
      <c r="K30" s="20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7">
        <v>44589.699548611112</v>
      </c>
      <c r="C31">
        <v>124.8</v>
      </c>
      <c r="D31" s="8">
        <f t="shared" si="3"/>
        <v>-3.3500000000000085</v>
      </c>
      <c r="E31" s="8">
        <f t="shared" si="2"/>
        <v>-1.7085000000000043</v>
      </c>
      <c r="F31" s="8">
        <f t="shared" si="0"/>
        <v>-247.73250000000064</v>
      </c>
      <c r="G31" s="8">
        <f t="shared" si="4"/>
        <v>-10.455000000000391</v>
      </c>
      <c r="H31" s="6">
        <f t="shared" si="1"/>
        <v>145</v>
      </c>
      <c r="K31" s="23" t="s">
        <v>26</v>
      </c>
      <c r="L31" s="24">
        <v>2039</v>
      </c>
      <c r="M31" s="24" t="s">
        <v>9</v>
      </c>
      <c r="N31" s="25" t="s">
        <v>27</v>
      </c>
      <c r="O31" s="26"/>
      <c r="P31" s="26"/>
    </row>
    <row r="32" spans="1:16" x14ac:dyDescent="0.25">
      <c r="A32" s="6">
        <v>150</v>
      </c>
      <c r="B32" s="7">
        <v>44589.699606481481</v>
      </c>
      <c r="C32">
        <v>122.5</v>
      </c>
      <c r="D32" s="8">
        <f t="shared" si="3"/>
        <v>-5.6500000000000057</v>
      </c>
      <c r="E32" s="8">
        <f t="shared" si="2"/>
        <v>-2.8815000000000031</v>
      </c>
      <c r="F32" s="8">
        <f t="shared" si="0"/>
        <v>-432.22500000000048</v>
      </c>
      <c r="G32" s="8">
        <f t="shared" si="4"/>
        <v>-24.862500000000406</v>
      </c>
      <c r="H32" s="6">
        <f t="shared" si="1"/>
        <v>150</v>
      </c>
      <c r="K32" s="23" t="s">
        <v>10</v>
      </c>
      <c r="L32" s="24">
        <v>60.422960725075527</v>
      </c>
      <c r="M32" s="24" t="s">
        <v>11</v>
      </c>
      <c r="N32" s="25" t="s">
        <v>28</v>
      </c>
      <c r="O32" s="26"/>
      <c r="P32" s="26"/>
    </row>
    <row r="33" spans="1:26" x14ac:dyDescent="0.25">
      <c r="A33" s="6">
        <v>155</v>
      </c>
      <c r="B33" s="7">
        <v>44589.699664351851</v>
      </c>
      <c r="C33">
        <v>123</v>
      </c>
      <c r="D33" s="8">
        <f t="shared" si="3"/>
        <v>-5.1500000000000057</v>
      </c>
      <c r="E33" s="8">
        <f t="shared" si="2"/>
        <v>-2.6265000000000032</v>
      </c>
      <c r="F33" s="8">
        <f t="shared" si="0"/>
        <v>-407.10750000000047</v>
      </c>
      <c r="G33" s="8">
        <f t="shared" si="4"/>
        <v>-37.995000000000424</v>
      </c>
      <c r="H33" s="6">
        <f t="shared" si="1"/>
        <v>155</v>
      </c>
      <c r="K33" s="23" t="s">
        <v>29</v>
      </c>
      <c r="L33" s="24">
        <v>348</v>
      </c>
      <c r="M33" s="24" t="s">
        <v>13</v>
      </c>
      <c r="N33" s="27" t="s">
        <v>30</v>
      </c>
      <c r="O33" s="28"/>
      <c r="P33" s="28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5">
      <c r="A34" s="6">
        <v>160</v>
      </c>
      <c r="B34" s="7">
        <v>44589.69972222222</v>
      </c>
      <c r="C34">
        <v>127.4</v>
      </c>
      <c r="D34" s="8">
        <f t="shared" si="3"/>
        <v>-0.75</v>
      </c>
      <c r="E34" s="8">
        <f t="shared" si="2"/>
        <v>-0.38250000000000001</v>
      </c>
      <c r="F34" s="8">
        <f t="shared" si="0"/>
        <v>-61.2</v>
      </c>
      <c r="G34" s="8">
        <f t="shared" si="4"/>
        <v>-39.907500000000425</v>
      </c>
      <c r="H34" s="6">
        <f t="shared" si="1"/>
        <v>160</v>
      </c>
      <c r="K34" s="23" t="s">
        <v>31</v>
      </c>
      <c r="L34" s="24">
        <v>7649.1874731449989</v>
      </c>
      <c r="M34" s="24" t="s">
        <v>15</v>
      </c>
      <c r="N34" s="27" t="s">
        <v>32</v>
      </c>
      <c r="O34" s="28"/>
      <c r="P34" s="28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5">
      <c r="A35" s="6">
        <v>165</v>
      </c>
      <c r="B35" s="7">
        <v>44589.699780092589</v>
      </c>
      <c r="C35">
        <v>130.19999999999999</v>
      </c>
      <c r="D35" s="8">
        <f t="shared" si="3"/>
        <v>2.0499999999999829</v>
      </c>
      <c r="E35" s="8">
        <f t="shared" si="2"/>
        <v>1.0454999999999912</v>
      </c>
      <c r="F35" s="8">
        <f t="shared" si="0"/>
        <v>172.50749999999854</v>
      </c>
      <c r="G35" s="8">
        <f t="shared" si="4"/>
        <v>-34.680000000000469</v>
      </c>
      <c r="H35" s="6">
        <f t="shared" si="1"/>
        <v>165</v>
      </c>
      <c r="K35" s="23" t="s">
        <v>33</v>
      </c>
      <c r="L35" s="24">
        <v>2814763.2049386874</v>
      </c>
      <c r="M35" s="24" t="s">
        <v>17</v>
      </c>
      <c r="N35" s="27" t="s">
        <v>34</v>
      </c>
      <c r="O35" s="28"/>
      <c r="P35" s="28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5">
      <c r="A36" s="6">
        <v>170</v>
      </c>
      <c r="B36" s="7">
        <v>44589.699837962966</v>
      </c>
      <c r="C36">
        <v>131</v>
      </c>
      <c r="D36" s="8">
        <f t="shared" si="3"/>
        <v>2.8499999999999943</v>
      </c>
      <c r="E36" s="8">
        <f t="shared" si="2"/>
        <v>1.4534999999999971</v>
      </c>
      <c r="F36" s="8">
        <f t="shared" si="0"/>
        <v>247.09499999999952</v>
      </c>
      <c r="G36" s="8">
        <f t="shared" si="4"/>
        <v>-27.412500000000485</v>
      </c>
      <c r="H36" s="6">
        <f t="shared" si="1"/>
        <v>170</v>
      </c>
      <c r="K36" s="23" t="s">
        <v>35</v>
      </c>
      <c r="L36" s="24">
        <v>367.98198695231935</v>
      </c>
      <c r="M36" s="24" t="s">
        <v>13</v>
      </c>
      <c r="N36" s="27" t="s">
        <v>36</v>
      </c>
      <c r="O36" s="28"/>
      <c r="P36" s="28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5">
      <c r="A37" s="6">
        <v>175</v>
      </c>
      <c r="B37" s="7">
        <v>44589.699895833335</v>
      </c>
      <c r="C37">
        <v>129.69999999999999</v>
      </c>
      <c r="D37" s="8">
        <f t="shared" si="3"/>
        <v>1.5499999999999829</v>
      </c>
      <c r="E37" s="8">
        <f t="shared" si="2"/>
        <v>0.79049999999999132</v>
      </c>
      <c r="F37" s="8">
        <f t="shared" si="0"/>
        <v>138.33749999999847</v>
      </c>
      <c r="G37" s="8">
        <f t="shared" si="4"/>
        <v>-23.460000000000527</v>
      </c>
      <c r="H37" s="6">
        <f t="shared" si="1"/>
        <v>175</v>
      </c>
      <c r="K37" s="23" t="s">
        <v>19</v>
      </c>
      <c r="L37" s="24">
        <v>0.1642008654431901</v>
      </c>
      <c r="M37" s="24" t="s">
        <v>20</v>
      </c>
      <c r="N37" s="30" t="s">
        <v>37</v>
      </c>
      <c r="O37" s="31"/>
      <c r="P37" s="31"/>
    </row>
    <row r="38" spans="1:26" x14ac:dyDescent="0.25">
      <c r="A38" s="6">
        <v>180</v>
      </c>
      <c r="B38" s="7">
        <v>44589.699953703705</v>
      </c>
      <c r="C38">
        <v>126.9</v>
      </c>
      <c r="D38" s="8">
        <f t="shared" si="3"/>
        <v>-1.25</v>
      </c>
      <c r="E38" s="8">
        <f t="shared" si="2"/>
        <v>-0.63749999999999996</v>
      </c>
      <c r="F38" s="8">
        <f t="shared" si="0"/>
        <v>-114.74999999999999</v>
      </c>
      <c r="G38" s="8">
        <f t="shared" si="4"/>
        <v>-26.647500000000527</v>
      </c>
      <c r="H38" s="6">
        <f t="shared" si="1"/>
        <v>180</v>
      </c>
      <c r="K38" s="23" t="s">
        <v>21</v>
      </c>
      <c r="L38" s="24">
        <v>0.17362919748584921</v>
      </c>
      <c r="M38" s="24" t="s">
        <v>20</v>
      </c>
      <c r="N38" s="30" t="s">
        <v>38</v>
      </c>
      <c r="O38" s="31"/>
      <c r="P38" s="31"/>
    </row>
    <row r="39" spans="1:26" x14ac:dyDescent="0.25">
      <c r="A39" s="6">
        <v>185</v>
      </c>
      <c r="B39" s="7">
        <v>44589.700011574074</v>
      </c>
      <c r="C39">
        <v>127</v>
      </c>
      <c r="D39" s="8">
        <f t="shared" si="3"/>
        <v>-1.1500000000000057</v>
      </c>
      <c r="E39" s="8">
        <f t="shared" si="2"/>
        <v>-0.58650000000000291</v>
      </c>
      <c r="F39" s="8">
        <f t="shared" si="0"/>
        <v>-108.50250000000054</v>
      </c>
      <c r="G39" s="8">
        <f t="shared" si="4"/>
        <v>-29.580000000000542</v>
      </c>
      <c r="H39" s="6">
        <f t="shared" si="1"/>
        <v>185</v>
      </c>
      <c r="K39" s="23" t="s">
        <v>22</v>
      </c>
      <c r="L39" s="24">
        <v>266.56426021176543</v>
      </c>
      <c r="M39" s="24" t="s">
        <v>23</v>
      </c>
      <c r="N39" s="30" t="s">
        <v>39</v>
      </c>
      <c r="O39" s="31"/>
      <c r="P39" s="31"/>
    </row>
    <row r="40" spans="1:26" x14ac:dyDescent="0.25">
      <c r="A40" s="6">
        <v>190</v>
      </c>
      <c r="B40" s="7">
        <v>44589.700069444443</v>
      </c>
      <c r="C40">
        <v>128.30000000000001</v>
      </c>
      <c r="D40" s="8">
        <f t="shared" si="3"/>
        <v>0.15000000000000568</v>
      </c>
      <c r="E40" s="8">
        <f t="shared" si="2"/>
        <v>7.6500000000002899E-2</v>
      </c>
      <c r="F40" s="8">
        <f t="shared" si="0"/>
        <v>14.535000000000551</v>
      </c>
      <c r="G40" s="8">
        <f t="shared" si="4"/>
        <v>-29.197500000000527</v>
      </c>
      <c r="H40" s="6">
        <f t="shared" si="1"/>
        <v>190</v>
      </c>
    </row>
    <row r="41" spans="1:26" x14ac:dyDescent="0.25">
      <c r="A41" s="6">
        <v>195</v>
      </c>
      <c r="B41" s="7">
        <v>44589.700127314813</v>
      </c>
      <c r="C41">
        <v>129.19999999999999</v>
      </c>
      <c r="D41" s="8">
        <f t="shared" si="3"/>
        <v>1.0499999999999829</v>
      </c>
      <c r="E41" s="8">
        <f t="shared" si="2"/>
        <v>0.53549999999999132</v>
      </c>
      <c r="F41" s="8">
        <f t="shared" si="0"/>
        <v>104.42249999999831</v>
      </c>
      <c r="G41" s="8">
        <f t="shared" si="4"/>
        <v>-26.520000000000572</v>
      </c>
      <c r="H41" s="6">
        <f t="shared" si="1"/>
        <v>195</v>
      </c>
      <c r="K41" s="32" t="s">
        <v>40</v>
      </c>
      <c r="L41" t="s">
        <v>41</v>
      </c>
    </row>
    <row r="42" spans="1:26" x14ac:dyDescent="0.25">
      <c r="A42" s="6">
        <v>200</v>
      </c>
      <c r="B42" s="7">
        <v>44589.700185185182</v>
      </c>
      <c r="C42">
        <v>131.4</v>
      </c>
      <c r="D42" s="8">
        <f t="shared" si="3"/>
        <v>3.25</v>
      </c>
      <c r="E42" s="8">
        <f t="shared" si="2"/>
        <v>1.6575</v>
      </c>
      <c r="F42" s="8">
        <f t="shared" si="0"/>
        <v>331.5</v>
      </c>
      <c r="G42" s="8">
        <f t="shared" si="4"/>
        <v>-18.23250000000057</v>
      </c>
      <c r="H42" s="6">
        <f t="shared" si="1"/>
        <v>200</v>
      </c>
      <c r="K42" s="23" t="s">
        <v>42</v>
      </c>
      <c r="L42" t="s">
        <v>43</v>
      </c>
    </row>
    <row r="43" spans="1:26" x14ac:dyDescent="0.25">
      <c r="A43" s="6">
        <v>205</v>
      </c>
      <c r="B43" s="7">
        <v>44589.700243055559</v>
      </c>
      <c r="C43">
        <v>131.6</v>
      </c>
      <c r="D43" s="8">
        <f t="shared" si="3"/>
        <v>3.4499999999999886</v>
      </c>
      <c r="E43" s="8">
        <f t="shared" si="2"/>
        <v>1.7594999999999943</v>
      </c>
      <c r="F43" s="8">
        <f t="shared" si="0"/>
        <v>360.69749999999885</v>
      </c>
      <c r="G43" s="8">
        <f t="shared" si="4"/>
        <v>-9.4350000000005991</v>
      </c>
      <c r="H43" s="6">
        <f t="shared" si="1"/>
        <v>205</v>
      </c>
      <c r="K43" s="32" t="s">
        <v>44</v>
      </c>
      <c r="L43" t="s">
        <v>45</v>
      </c>
    </row>
    <row r="44" spans="1:26" x14ac:dyDescent="0.25">
      <c r="A44" s="6">
        <v>210</v>
      </c>
      <c r="B44" s="7">
        <v>44589.700300925928</v>
      </c>
      <c r="C44">
        <v>128.4</v>
      </c>
      <c r="D44" s="8">
        <f t="shared" si="3"/>
        <v>0.25</v>
      </c>
      <c r="E44" s="8">
        <f t="shared" si="2"/>
        <v>0.1275</v>
      </c>
      <c r="F44" s="8">
        <f t="shared" si="0"/>
        <v>26.775000000000002</v>
      </c>
      <c r="G44" s="8">
        <f t="shared" si="4"/>
        <v>-8.7975000000005998</v>
      </c>
      <c r="H44" s="6">
        <f t="shared" si="1"/>
        <v>210</v>
      </c>
      <c r="K44" s="32" t="s">
        <v>46</v>
      </c>
      <c r="L44" t="s">
        <v>47</v>
      </c>
    </row>
    <row r="45" spans="1:26" x14ac:dyDescent="0.25">
      <c r="A45" s="6">
        <v>215</v>
      </c>
      <c r="B45" s="7">
        <v>44589.700358796297</v>
      </c>
      <c r="C45">
        <v>125.5</v>
      </c>
      <c r="D45" s="8">
        <f t="shared" si="3"/>
        <v>-2.6500000000000057</v>
      </c>
      <c r="E45" s="8">
        <f t="shared" si="2"/>
        <v>-1.351500000000003</v>
      </c>
      <c r="F45" s="8">
        <f t="shared" si="0"/>
        <v>-290.57250000000067</v>
      </c>
      <c r="G45" s="8">
        <f t="shared" si="4"/>
        <v>-15.555000000000614</v>
      </c>
      <c r="H45" s="6">
        <f t="shared" si="1"/>
        <v>215</v>
      </c>
    </row>
    <row r="46" spans="1:26" x14ac:dyDescent="0.25">
      <c r="A46" s="6">
        <v>220</v>
      </c>
      <c r="B46" s="7">
        <v>44589.700416666667</v>
      </c>
      <c r="C46">
        <v>123.8</v>
      </c>
      <c r="D46" s="8">
        <f t="shared" si="3"/>
        <v>-4.3500000000000085</v>
      </c>
      <c r="E46" s="8">
        <f t="shared" si="2"/>
        <v>-2.2185000000000046</v>
      </c>
      <c r="F46" s="8">
        <f t="shared" si="0"/>
        <v>-488.07000000000102</v>
      </c>
      <c r="G46" s="8">
        <f t="shared" si="4"/>
        <v>-26.647500000000637</v>
      </c>
      <c r="H46" s="6">
        <f t="shared" si="1"/>
        <v>220</v>
      </c>
    </row>
    <row r="47" spans="1:26" x14ac:dyDescent="0.25">
      <c r="A47" s="6">
        <v>225</v>
      </c>
      <c r="B47" s="7">
        <v>44589.700474537036</v>
      </c>
      <c r="C47">
        <v>125.1</v>
      </c>
      <c r="D47" s="8">
        <f t="shared" si="3"/>
        <v>-3.0500000000000114</v>
      </c>
      <c r="E47" s="8">
        <f t="shared" si="2"/>
        <v>-1.5555000000000059</v>
      </c>
      <c r="F47" s="8">
        <f t="shared" si="0"/>
        <v>-349.98750000000132</v>
      </c>
      <c r="G47" s="8">
        <f t="shared" si="4"/>
        <v>-34.425000000000665</v>
      </c>
      <c r="H47" s="6">
        <f t="shared" si="1"/>
        <v>225</v>
      </c>
    </row>
    <row r="48" spans="1:26" x14ac:dyDescent="0.25">
      <c r="A48" s="6">
        <v>230</v>
      </c>
      <c r="B48" s="7">
        <v>44589.700532407405</v>
      </c>
      <c r="C48">
        <v>122.9</v>
      </c>
      <c r="D48" s="8">
        <f t="shared" si="3"/>
        <v>-5.25</v>
      </c>
      <c r="E48" s="8">
        <f t="shared" si="2"/>
        <v>-2.6775000000000002</v>
      </c>
      <c r="F48" s="8">
        <f t="shared" si="0"/>
        <v>-615.82500000000005</v>
      </c>
      <c r="G48" s="8">
        <f t="shared" si="4"/>
        <v>-47.812500000000668</v>
      </c>
      <c r="H48" s="6">
        <f t="shared" si="1"/>
        <v>230</v>
      </c>
    </row>
    <row r="49" spans="1:8" x14ac:dyDescent="0.25">
      <c r="A49" s="6">
        <v>235</v>
      </c>
      <c r="B49" s="7">
        <v>44589.700590277775</v>
      </c>
      <c r="C49">
        <v>120.7</v>
      </c>
      <c r="D49" s="8">
        <f t="shared" si="3"/>
        <v>-7.4500000000000028</v>
      </c>
      <c r="E49" s="8">
        <f t="shared" si="2"/>
        <v>-3.7995000000000014</v>
      </c>
      <c r="F49" s="8">
        <f t="shared" si="0"/>
        <v>-892.88250000000039</v>
      </c>
      <c r="G49" s="8">
        <f t="shared" si="4"/>
        <v>-66.81000000000067</v>
      </c>
      <c r="H49" s="6">
        <f t="shared" si="1"/>
        <v>235</v>
      </c>
    </row>
    <row r="50" spans="1:8" x14ac:dyDescent="0.25">
      <c r="A50" s="6">
        <v>240</v>
      </c>
      <c r="B50" s="7">
        <v>44589.700648148151</v>
      </c>
      <c r="C50">
        <v>121.1</v>
      </c>
      <c r="D50" s="8">
        <f t="shared" si="3"/>
        <v>-7.0500000000000114</v>
      </c>
      <c r="E50" s="8">
        <f t="shared" si="2"/>
        <v>-3.5955000000000057</v>
      </c>
      <c r="F50" s="8">
        <f t="shared" si="0"/>
        <v>-862.92000000000132</v>
      </c>
      <c r="G50" s="8">
        <f t="shared" si="4"/>
        <v>-84.787500000000705</v>
      </c>
      <c r="H50" s="6">
        <f t="shared" si="1"/>
        <v>240</v>
      </c>
    </row>
    <row r="51" spans="1:8" x14ac:dyDescent="0.25">
      <c r="A51" s="6">
        <v>245</v>
      </c>
      <c r="B51" s="7">
        <v>44589.700706018521</v>
      </c>
      <c r="C51">
        <v>122.8</v>
      </c>
      <c r="D51" s="8">
        <f t="shared" si="3"/>
        <v>-5.3500000000000085</v>
      </c>
      <c r="E51" s="8">
        <f t="shared" si="2"/>
        <v>-2.7285000000000044</v>
      </c>
      <c r="F51" s="8">
        <f t="shared" si="0"/>
        <v>-668.4825000000011</v>
      </c>
      <c r="G51" s="8">
        <f t="shared" si="4"/>
        <v>-98.430000000000732</v>
      </c>
      <c r="H51" s="6">
        <f t="shared" si="1"/>
        <v>245</v>
      </c>
    </row>
    <row r="52" spans="1:8" x14ac:dyDescent="0.25">
      <c r="A52" s="6">
        <v>250</v>
      </c>
      <c r="B52" s="7">
        <v>44589.70076388889</v>
      </c>
      <c r="C52">
        <v>121.3</v>
      </c>
      <c r="D52" s="8">
        <f t="shared" si="3"/>
        <v>-6.8500000000000085</v>
      </c>
      <c r="E52" s="8">
        <f t="shared" si="2"/>
        <v>-3.4935000000000045</v>
      </c>
      <c r="F52" s="8">
        <f t="shared" si="0"/>
        <v>-873.37500000000114</v>
      </c>
      <c r="G52" s="8">
        <f t="shared" si="4"/>
        <v>-115.89750000000075</v>
      </c>
      <c r="H52" s="6">
        <f t="shared" si="1"/>
        <v>250</v>
      </c>
    </row>
    <row r="53" spans="1:8" x14ac:dyDescent="0.25">
      <c r="A53" s="6">
        <v>255</v>
      </c>
      <c r="B53" s="7">
        <v>44589.700821759259</v>
      </c>
      <c r="C53">
        <v>120.4</v>
      </c>
      <c r="D53" s="8">
        <f t="shared" si="3"/>
        <v>-7.75</v>
      </c>
      <c r="E53" s="8">
        <f t="shared" si="2"/>
        <v>-3.9525000000000001</v>
      </c>
      <c r="F53" s="8">
        <f t="shared" si="0"/>
        <v>-1007.8875</v>
      </c>
      <c r="G53" s="8">
        <f t="shared" si="4"/>
        <v>-135.66000000000074</v>
      </c>
      <c r="H53" s="6">
        <f t="shared" si="1"/>
        <v>255</v>
      </c>
    </row>
    <row r="54" spans="1:8" x14ac:dyDescent="0.25">
      <c r="A54" s="6">
        <v>260</v>
      </c>
      <c r="B54" s="7">
        <v>44589.700879629629</v>
      </c>
      <c r="C54">
        <v>119.6</v>
      </c>
      <c r="D54" s="8">
        <f t="shared" si="3"/>
        <v>-8.5500000000000114</v>
      </c>
      <c r="E54" s="8">
        <f t="shared" si="2"/>
        <v>-4.3605000000000063</v>
      </c>
      <c r="F54" s="8">
        <f t="shared" si="0"/>
        <v>-1133.7300000000016</v>
      </c>
      <c r="G54" s="8">
        <f t="shared" si="4"/>
        <v>-157.46250000000077</v>
      </c>
      <c r="H54" s="6">
        <f t="shared" si="1"/>
        <v>260</v>
      </c>
    </row>
    <row r="55" spans="1:8" x14ac:dyDescent="0.25">
      <c r="A55" s="6">
        <v>265</v>
      </c>
      <c r="B55" s="7">
        <v>44589.700937499998</v>
      </c>
      <c r="C55">
        <v>118.9</v>
      </c>
      <c r="D55" s="8">
        <f t="shared" si="3"/>
        <v>-9.25</v>
      </c>
      <c r="E55" s="8">
        <f t="shared" si="2"/>
        <v>-4.7175000000000002</v>
      </c>
      <c r="F55" s="8">
        <f t="shared" si="0"/>
        <v>-1250.1375</v>
      </c>
      <c r="G55" s="8">
        <f t="shared" si="4"/>
        <v>-181.05000000000078</v>
      </c>
      <c r="H55" s="6">
        <f t="shared" si="1"/>
        <v>265</v>
      </c>
    </row>
    <row r="56" spans="1:8" x14ac:dyDescent="0.25">
      <c r="A56" s="6">
        <v>270</v>
      </c>
      <c r="B56" s="7">
        <v>44589.700995370367</v>
      </c>
      <c r="C56">
        <v>119.3</v>
      </c>
      <c r="D56" s="8">
        <f t="shared" si="3"/>
        <v>-8.8500000000000085</v>
      </c>
      <c r="E56" s="8">
        <f t="shared" si="2"/>
        <v>-4.5135000000000041</v>
      </c>
      <c r="F56" s="8">
        <f t="shared" si="0"/>
        <v>-1218.6450000000011</v>
      </c>
      <c r="G56" s="8">
        <f t="shared" si="4"/>
        <v>-203.6175000000008</v>
      </c>
      <c r="H56" s="6">
        <f t="shared" si="1"/>
        <v>270</v>
      </c>
    </row>
    <row r="57" spans="1:8" x14ac:dyDescent="0.25">
      <c r="A57" s="6">
        <v>275</v>
      </c>
      <c r="B57" s="7">
        <v>44589.701053240744</v>
      </c>
      <c r="C57">
        <v>121.1</v>
      </c>
      <c r="D57" s="8">
        <f t="shared" si="3"/>
        <v>-7.0500000000000114</v>
      </c>
      <c r="E57" s="8">
        <f t="shared" si="2"/>
        <v>-3.5955000000000057</v>
      </c>
      <c r="F57" s="8">
        <f t="shared" si="0"/>
        <v>-988.76250000000152</v>
      </c>
      <c r="G57" s="8">
        <f t="shared" si="4"/>
        <v>-221.59500000000082</v>
      </c>
      <c r="H57" s="6">
        <f t="shared" si="1"/>
        <v>275</v>
      </c>
    </row>
    <row r="58" spans="1:8" x14ac:dyDescent="0.25">
      <c r="A58" s="6">
        <v>280</v>
      </c>
      <c r="B58" s="7">
        <v>44589.701111111113</v>
      </c>
      <c r="C58">
        <v>120.2</v>
      </c>
      <c r="D58" s="8">
        <f t="shared" si="3"/>
        <v>-7.9500000000000028</v>
      </c>
      <c r="E58" s="8">
        <f t="shared" si="2"/>
        <v>-4.0545000000000018</v>
      </c>
      <c r="F58" s="8">
        <f t="shared" si="0"/>
        <v>-1135.2600000000004</v>
      </c>
      <c r="G58" s="8">
        <f t="shared" si="4"/>
        <v>-241.86750000000083</v>
      </c>
      <c r="H58" s="6">
        <f t="shared" si="1"/>
        <v>280</v>
      </c>
    </row>
    <row r="59" spans="1:8" x14ac:dyDescent="0.25">
      <c r="A59" s="6">
        <v>285</v>
      </c>
      <c r="B59" s="7">
        <v>44589.701168981483</v>
      </c>
      <c r="C59">
        <v>119.4</v>
      </c>
      <c r="D59" s="8">
        <f t="shared" si="3"/>
        <v>-8.75</v>
      </c>
      <c r="E59" s="8">
        <f t="shared" si="2"/>
        <v>-4.4625000000000004</v>
      </c>
      <c r="F59" s="8">
        <f t="shared" si="0"/>
        <v>-1271.8125</v>
      </c>
      <c r="G59" s="8">
        <f t="shared" si="4"/>
        <v>-264.18000000000086</v>
      </c>
      <c r="H59" s="6">
        <f t="shared" si="1"/>
        <v>285</v>
      </c>
    </row>
    <row r="60" spans="1:8" x14ac:dyDescent="0.25">
      <c r="A60" s="6">
        <v>290</v>
      </c>
      <c r="B60" s="7">
        <v>44589.701226851852</v>
      </c>
      <c r="C60">
        <v>117.7</v>
      </c>
      <c r="D60" s="8">
        <f t="shared" si="3"/>
        <v>-10.450000000000003</v>
      </c>
      <c r="E60" s="8">
        <f t="shared" si="2"/>
        <v>-5.3295000000000012</v>
      </c>
      <c r="F60" s="8">
        <f t="shared" si="0"/>
        <v>-1545.5550000000003</v>
      </c>
      <c r="G60" s="8">
        <f t="shared" si="4"/>
        <v>-290.8275000000009</v>
      </c>
      <c r="H60" s="6">
        <f t="shared" si="1"/>
        <v>290</v>
      </c>
    </row>
    <row r="61" spans="1:8" x14ac:dyDescent="0.25">
      <c r="A61" s="6">
        <v>295</v>
      </c>
      <c r="B61" s="7">
        <v>44589.701284722221</v>
      </c>
      <c r="C61">
        <v>114.7</v>
      </c>
      <c r="D61" s="8">
        <f t="shared" si="3"/>
        <v>-13.450000000000003</v>
      </c>
      <c r="E61" s="8">
        <f t="shared" si="2"/>
        <v>-6.8595000000000015</v>
      </c>
      <c r="F61" s="8">
        <f t="shared" si="0"/>
        <v>-2023.5525000000005</v>
      </c>
      <c r="G61" s="8">
        <f t="shared" si="4"/>
        <v>-325.12500000000091</v>
      </c>
      <c r="H61" s="6">
        <f t="shared" si="1"/>
        <v>295</v>
      </c>
    </row>
    <row r="62" spans="1:8" x14ac:dyDescent="0.25">
      <c r="A62" s="6">
        <v>300</v>
      </c>
      <c r="B62" s="7">
        <v>44589.701342592591</v>
      </c>
      <c r="C62">
        <v>114.1</v>
      </c>
      <c r="D62" s="8">
        <f t="shared" si="3"/>
        <v>-14.050000000000011</v>
      </c>
      <c r="E62" s="8">
        <f t="shared" si="2"/>
        <v>-7.165500000000006</v>
      </c>
      <c r="F62" s="8">
        <f t="shared" si="0"/>
        <v>-2149.6500000000019</v>
      </c>
      <c r="G62" s="8">
        <f t="shared" si="4"/>
        <v>-360.95250000000095</v>
      </c>
      <c r="H62" s="6">
        <f t="shared" si="1"/>
        <v>300</v>
      </c>
    </row>
    <row r="63" spans="1:8" x14ac:dyDescent="0.25">
      <c r="A63" s="6">
        <v>305</v>
      </c>
      <c r="B63" s="7">
        <v>44589.70140046296</v>
      </c>
      <c r="C63">
        <v>114.7</v>
      </c>
      <c r="D63" s="8">
        <f t="shared" si="3"/>
        <v>-13.450000000000003</v>
      </c>
      <c r="E63" s="8">
        <f t="shared" si="2"/>
        <v>-6.8595000000000015</v>
      </c>
      <c r="F63" s="8">
        <f t="shared" si="0"/>
        <v>-2092.1475000000005</v>
      </c>
      <c r="G63" s="8">
        <f t="shared" si="4"/>
        <v>-395.25000000000097</v>
      </c>
      <c r="H63" s="6">
        <f t="shared" si="1"/>
        <v>305</v>
      </c>
    </row>
    <row r="64" spans="1:8" x14ac:dyDescent="0.25">
      <c r="A64" s="6">
        <v>310</v>
      </c>
      <c r="B64" s="7">
        <v>44589.701458333337</v>
      </c>
      <c r="C64">
        <v>115.3</v>
      </c>
      <c r="D64" s="8">
        <f t="shared" si="3"/>
        <v>-12.850000000000009</v>
      </c>
      <c r="E64" s="8">
        <f t="shared" si="2"/>
        <v>-6.5535000000000041</v>
      </c>
      <c r="F64" s="8">
        <f t="shared" si="0"/>
        <v>-2031.5850000000012</v>
      </c>
      <c r="G64" s="8">
        <f t="shared" si="4"/>
        <v>-428.01750000000101</v>
      </c>
      <c r="H64" s="6">
        <f t="shared" si="1"/>
        <v>310</v>
      </c>
    </row>
    <row r="65" spans="1:8" x14ac:dyDescent="0.25">
      <c r="A65" s="6">
        <v>315</v>
      </c>
      <c r="B65" s="7">
        <v>44589.701516203706</v>
      </c>
      <c r="C65">
        <v>115</v>
      </c>
      <c r="D65" s="8">
        <f t="shared" si="3"/>
        <v>-13.150000000000006</v>
      </c>
      <c r="E65" s="8">
        <f t="shared" si="2"/>
        <v>-6.7065000000000028</v>
      </c>
      <c r="F65" s="8">
        <f t="shared" si="0"/>
        <v>-2112.547500000001</v>
      </c>
      <c r="G65" s="8">
        <f t="shared" si="4"/>
        <v>-461.55000000000103</v>
      </c>
      <c r="H65" s="6">
        <f t="shared" si="1"/>
        <v>315</v>
      </c>
    </row>
    <row r="66" spans="1:8" x14ac:dyDescent="0.25">
      <c r="A66" s="6">
        <v>320</v>
      </c>
      <c r="B66" s="7">
        <v>44589.701574074075</v>
      </c>
      <c r="C66">
        <v>114.7</v>
      </c>
      <c r="D66" s="8">
        <f t="shared" si="3"/>
        <v>-13.450000000000003</v>
      </c>
      <c r="E66" s="8">
        <f t="shared" si="2"/>
        <v>-6.8595000000000015</v>
      </c>
      <c r="F66" s="8">
        <f t="shared" ref="F66:F129" si="5">E66*A66</f>
        <v>-2195.0400000000004</v>
      </c>
      <c r="G66" s="8">
        <f t="shared" si="4"/>
        <v>-495.84750000000105</v>
      </c>
      <c r="H66" s="6">
        <f t="shared" ref="H66:H129" si="6">A66</f>
        <v>320</v>
      </c>
    </row>
    <row r="67" spans="1:8" x14ac:dyDescent="0.25">
      <c r="A67" s="6">
        <v>325</v>
      </c>
      <c r="B67" s="7">
        <v>44589.701631944445</v>
      </c>
      <c r="C67">
        <v>113.5</v>
      </c>
      <c r="D67" s="8">
        <f t="shared" si="3"/>
        <v>-14.650000000000006</v>
      </c>
      <c r="E67" s="8">
        <f t="shared" ref="E67:E130" si="7">D67*0.51</f>
        <v>-7.4715000000000034</v>
      </c>
      <c r="F67" s="8">
        <f t="shared" si="5"/>
        <v>-2428.2375000000011</v>
      </c>
      <c r="G67" s="8">
        <f t="shared" si="4"/>
        <v>-533.20500000000106</v>
      </c>
      <c r="H67" s="6">
        <f t="shared" si="6"/>
        <v>325</v>
      </c>
    </row>
    <row r="68" spans="1:8" x14ac:dyDescent="0.25">
      <c r="A68" s="6">
        <v>330</v>
      </c>
      <c r="B68" s="7">
        <v>44589.701689814814</v>
      </c>
      <c r="C68">
        <v>113.1</v>
      </c>
      <c r="D68" s="8">
        <f t="shared" ref="D68:D131" si="8">C68-AVERAGE($C$2:$C$3)</f>
        <v>-15.050000000000011</v>
      </c>
      <c r="E68" s="8">
        <f t="shared" si="7"/>
        <v>-7.6755000000000058</v>
      </c>
      <c r="F68" s="8">
        <f t="shared" si="5"/>
        <v>-2532.9150000000018</v>
      </c>
      <c r="G68" s="8">
        <f t="shared" si="4"/>
        <v>-571.58250000000112</v>
      </c>
      <c r="H68" s="6">
        <f t="shared" si="6"/>
        <v>330</v>
      </c>
    </row>
    <row r="69" spans="1:8" x14ac:dyDescent="0.25">
      <c r="A69" s="6">
        <v>335</v>
      </c>
      <c r="B69" s="7">
        <v>44589.701747685183</v>
      </c>
      <c r="C69">
        <v>112.4</v>
      </c>
      <c r="D69" s="8">
        <f t="shared" si="8"/>
        <v>-15.75</v>
      </c>
      <c r="E69" s="8">
        <f t="shared" si="7"/>
        <v>-8.0325000000000006</v>
      </c>
      <c r="F69" s="8">
        <f t="shared" si="5"/>
        <v>-2690.8875000000003</v>
      </c>
      <c r="G69" s="8">
        <f t="shared" si="4"/>
        <v>-611.74500000000114</v>
      </c>
      <c r="H69" s="6">
        <f t="shared" si="6"/>
        <v>335</v>
      </c>
    </row>
    <row r="70" spans="1:8" x14ac:dyDescent="0.25">
      <c r="A70" s="6">
        <v>340</v>
      </c>
      <c r="B70" s="7">
        <v>44589.701805555553</v>
      </c>
      <c r="C70">
        <v>111</v>
      </c>
      <c r="D70" s="8">
        <f t="shared" si="8"/>
        <v>-17.150000000000006</v>
      </c>
      <c r="E70" s="8">
        <f t="shared" si="7"/>
        <v>-8.7465000000000028</v>
      </c>
      <c r="F70" s="8">
        <f t="shared" si="5"/>
        <v>-2973.8100000000009</v>
      </c>
      <c r="G70" s="8">
        <f t="shared" si="4"/>
        <v>-655.4775000000011</v>
      </c>
      <c r="H70" s="6">
        <f t="shared" si="6"/>
        <v>340</v>
      </c>
    </row>
    <row r="71" spans="1:8" x14ac:dyDescent="0.25">
      <c r="A71" s="6">
        <v>345</v>
      </c>
      <c r="B71" s="7">
        <v>44589.701863425929</v>
      </c>
      <c r="C71">
        <v>109.9</v>
      </c>
      <c r="D71" s="8">
        <f t="shared" si="8"/>
        <v>-18.25</v>
      </c>
      <c r="E71" s="8">
        <f t="shared" si="7"/>
        <v>-9.307500000000001</v>
      </c>
      <c r="F71" s="8">
        <f t="shared" si="5"/>
        <v>-3211.0875000000005</v>
      </c>
      <c r="G71" s="8">
        <f t="shared" si="4"/>
        <v>-702.01500000000112</v>
      </c>
      <c r="H71" s="6">
        <f t="shared" si="6"/>
        <v>345</v>
      </c>
    </row>
    <row r="72" spans="1:8" x14ac:dyDescent="0.25">
      <c r="A72" s="6">
        <v>350</v>
      </c>
      <c r="B72" s="7">
        <v>44589.701921296299</v>
      </c>
      <c r="C72">
        <v>109</v>
      </c>
      <c r="D72" s="8">
        <f t="shared" si="8"/>
        <v>-19.150000000000006</v>
      </c>
      <c r="E72" s="8">
        <f t="shared" si="7"/>
        <v>-9.7665000000000024</v>
      </c>
      <c r="F72" s="8">
        <f t="shared" si="5"/>
        <v>-3418.275000000001</v>
      </c>
      <c r="G72" s="8">
        <f t="shared" ref="G72:G135" si="9">G71+E72*5</f>
        <v>-750.84750000000111</v>
      </c>
      <c r="H72" s="6">
        <f t="shared" si="6"/>
        <v>350</v>
      </c>
    </row>
    <row r="73" spans="1:8" x14ac:dyDescent="0.25">
      <c r="A73" s="6">
        <v>355</v>
      </c>
      <c r="B73" s="7">
        <v>44589.701979166668</v>
      </c>
      <c r="C73">
        <v>112</v>
      </c>
      <c r="D73" s="8">
        <f t="shared" si="8"/>
        <v>-16.150000000000006</v>
      </c>
      <c r="E73" s="8">
        <f t="shared" si="7"/>
        <v>-8.236500000000003</v>
      </c>
      <c r="F73" s="8">
        <f t="shared" si="5"/>
        <v>-2923.9575000000009</v>
      </c>
      <c r="G73" s="8">
        <f t="shared" si="9"/>
        <v>-792.03000000000111</v>
      </c>
      <c r="H73" s="6">
        <f t="shared" si="6"/>
        <v>355</v>
      </c>
    </row>
    <row r="74" spans="1:8" x14ac:dyDescent="0.25">
      <c r="A74" s="6">
        <v>360</v>
      </c>
      <c r="B74" s="7">
        <v>44589.702037037037</v>
      </c>
      <c r="C74">
        <v>112.5</v>
      </c>
      <c r="D74" s="8">
        <f t="shared" si="8"/>
        <v>-15.650000000000006</v>
      </c>
      <c r="E74" s="8">
        <f t="shared" si="7"/>
        <v>-7.9815000000000031</v>
      </c>
      <c r="F74" s="8">
        <f t="shared" si="5"/>
        <v>-2873.3400000000011</v>
      </c>
      <c r="G74" s="8">
        <f t="shared" si="9"/>
        <v>-831.93750000000114</v>
      </c>
      <c r="H74" s="6">
        <f t="shared" si="6"/>
        <v>360</v>
      </c>
    </row>
    <row r="75" spans="1:8" x14ac:dyDescent="0.25">
      <c r="B75" s="7"/>
      <c r="C75"/>
    </row>
    <row r="76" spans="1:8" x14ac:dyDescent="0.25">
      <c r="B76" s="7"/>
      <c r="C76"/>
    </row>
    <row r="77" spans="1:8" x14ac:dyDescent="0.25">
      <c r="B77" s="7"/>
      <c r="C77"/>
    </row>
    <row r="78" spans="1:8" x14ac:dyDescent="0.25">
      <c r="B78" s="7"/>
      <c r="C78"/>
    </row>
    <row r="79" spans="1:8" x14ac:dyDescent="0.25">
      <c r="B79" s="7"/>
      <c r="C79"/>
    </row>
    <row r="80" spans="1:8" x14ac:dyDescent="0.25">
      <c r="B80" s="7"/>
      <c r="C80"/>
    </row>
    <row r="81" spans="2:3" x14ac:dyDescent="0.25">
      <c r="B81" s="7"/>
      <c r="C81"/>
    </row>
    <row r="82" spans="2:3" x14ac:dyDescent="0.25">
      <c r="B82" s="7"/>
      <c r="C82"/>
    </row>
    <row r="83" spans="2:3" x14ac:dyDescent="0.25">
      <c r="B83" s="7"/>
      <c r="C83"/>
    </row>
    <row r="84" spans="2:3" x14ac:dyDescent="0.25">
      <c r="B84" s="7"/>
      <c r="C84"/>
    </row>
    <row r="85" spans="2:3" x14ac:dyDescent="0.25">
      <c r="B85" s="7"/>
      <c r="C85"/>
    </row>
    <row r="86" spans="2:3" x14ac:dyDescent="0.25">
      <c r="B86" s="7"/>
      <c r="C86"/>
    </row>
    <row r="87" spans="2:3" x14ac:dyDescent="0.25">
      <c r="B87" s="7"/>
      <c r="C87"/>
    </row>
    <row r="88" spans="2:3" x14ac:dyDescent="0.25">
      <c r="B88" s="7"/>
      <c r="C88"/>
    </row>
    <row r="89" spans="2:3" x14ac:dyDescent="0.25">
      <c r="B89" s="7"/>
      <c r="C89"/>
    </row>
    <row r="90" spans="2:3" x14ac:dyDescent="0.25">
      <c r="B90" s="7"/>
      <c r="C90"/>
    </row>
    <row r="91" spans="2:3" x14ac:dyDescent="0.25">
      <c r="B91" s="7"/>
      <c r="C91"/>
    </row>
    <row r="92" spans="2:3" x14ac:dyDescent="0.25">
      <c r="B92" s="7"/>
      <c r="C92"/>
    </row>
    <row r="93" spans="2:3" x14ac:dyDescent="0.25">
      <c r="B93" s="7"/>
      <c r="C93"/>
    </row>
    <row r="94" spans="2:3" x14ac:dyDescent="0.25">
      <c r="B94" s="7"/>
      <c r="C94"/>
    </row>
    <row r="95" spans="2:3" x14ac:dyDescent="0.25">
      <c r="B95" s="7"/>
      <c r="C95"/>
    </row>
    <row r="96" spans="2:3" x14ac:dyDescent="0.25">
      <c r="B96" s="7"/>
      <c r="C96"/>
    </row>
    <row r="97" spans="2:3" x14ac:dyDescent="0.25">
      <c r="B97" s="7"/>
      <c r="C97"/>
    </row>
    <row r="98" spans="2:3" x14ac:dyDescent="0.25">
      <c r="B98" s="7"/>
      <c r="C98"/>
    </row>
    <row r="99" spans="2:3" x14ac:dyDescent="0.25">
      <c r="B99" s="7"/>
      <c r="C99"/>
    </row>
    <row r="100" spans="2:3" x14ac:dyDescent="0.25">
      <c r="B100" s="7"/>
      <c r="C100"/>
    </row>
    <row r="101" spans="2:3" x14ac:dyDescent="0.25">
      <c r="B101" s="7"/>
      <c r="C101"/>
    </row>
    <row r="102" spans="2:3" x14ac:dyDescent="0.25">
      <c r="B102" s="7"/>
      <c r="C102"/>
    </row>
    <row r="103" spans="2:3" x14ac:dyDescent="0.25">
      <c r="B103" s="7"/>
      <c r="C103"/>
    </row>
    <row r="104" spans="2:3" x14ac:dyDescent="0.25">
      <c r="B104" s="7"/>
      <c r="C104"/>
    </row>
    <row r="105" spans="2:3" x14ac:dyDescent="0.25">
      <c r="B105" s="7"/>
      <c r="C105"/>
    </row>
    <row r="106" spans="2:3" x14ac:dyDescent="0.25">
      <c r="B106" s="7"/>
      <c r="C106"/>
    </row>
    <row r="107" spans="2:3" x14ac:dyDescent="0.25">
      <c r="B107" s="7"/>
      <c r="C107"/>
    </row>
    <row r="108" spans="2:3" x14ac:dyDescent="0.25">
      <c r="B108" s="7"/>
      <c r="C108"/>
    </row>
    <row r="109" spans="2:3" x14ac:dyDescent="0.25">
      <c r="B109" s="7"/>
      <c r="C109"/>
    </row>
    <row r="110" spans="2:3" x14ac:dyDescent="0.25">
      <c r="B110" s="7"/>
      <c r="C110"/>
    </row>
    <row r="111" spans="2:3" x14ac:dyDescent="0.25">
      <c r="B111" s="7"/>
      <c r="C111"/>
    </row>
    <row r="112" spans="2:3" x14ac:dyDescent="0.25">
      <c r="B112" s="7"/>
      <c r="C112"/>
    </row>
    <row r="113" spans="2:3" x14ac:dyDescent="0.25">
      <c r="B113" s="7"/>
      <c r="C113"/>
    </row>
    <row r="114" spans="2:3" x14ac:dyDescent="0.25">
      <c r="B114" s="7"/>
      <c r="C114"/>
    </row>
    <row r="115" spans="2:3" x14ac:dyDescent="0.25">
      <c r="B115" s="7"/>
      <c r="C115"/>
    </row>
    <row r="116" spans="2:3" x14ac:dyDescent="0.25">
      <c r="B116" s="7"/>
      <c r="C116"/>
    </row>
    <row r="117" spans="2:3" x14ac:dyDescent="0.25">
      <c r="B117" s="7"/>
      <c r="C117"/>
    </row>
    <row r="118" spans="2:3" x14ac:dyDescent="0.25">
      <c r="B118" s="7"/>
      <c r="C118"/>
    </row>
    <row r="119" spans="2:3" x14ac:dyDescent="0.25">
      <c r="B119" s="7"/>
      <c r="C119"/>
    </row>
    <row r="120" spans="2:3" x14ac:dyDescent="0.25">
      <c r="B120" s="7"/>
      <c r="C120"/>
    </row>
    <row r="121" spans="2:3" x14ac:dyDescent="0.25">
      <c r="B121" s="7"/>
      <c r="C121"/>
    </row>
    <row r="122" spans="2:3" x14ac:dyDescent="0.25">
      <c r="B122" s="7"/>
      <c r="C122"/>
    </row>
    <row r="123" spans="2:3" x14ac:dyDescent="0.25">
      <c r="B123" s="7"/>
      <c r="C123"/>
    </row>
    <row r="124" spans="2:3" x14ac:dyDescent="0.25">
      <c r="B124" s="7"/>
      <c r="C124"/>
    </row>
    <row r="125" spans="2:3" x14ac:dyDescent="0.25">
      <c r="B125" s="7"/>
      <c r="C125"/>
    </row>
    <row r="126" spans="2:3" x14ac:dyDescent="0.25">
      <c r="B126" s="7"/>
      <c r="C126"/>
    </row>
    <row r="127" spans="2:3" x14ac:dyDescent="0.25">
      <c r="B127" s="7"/>
      <c r="C127"/>
    </row>
    <row r="128" spans="2:3" x14ac:dyDescent="0.25">
      <c r="B128" s="7"/>
      <c r="C128"/>
    </row>
    <row r="129" spans="2:3" x14ac:dyDescent="0.25">
      <c r="B129" s="7"/>
      <c r="C129"/>
    </row>
    <row r="130" spans="2:3" x14ac:dyDescent="0.25">
      <c r="B130" s="7"/>
      <c r="C130"/>
    </row>
    <row r="131" spans="2:3" x14ac:dyDescent="0.25">
      <c r="B131" s="7"/>
      <c r="C131"/>
    </row>
    <row r="132" spans="2:3" x14ac:dyDescent="0.25">
      <c r="B132" s="7"/>
      <c r="C132"/>
    </row>
    <row r="133" spans="2:3" x14ac:dyDescent="0.25">
      <c r="B133" s="7"/>
      <c r="C133"/>
    </row>
    <row r="134" spans="2:3" x14ac:dyDescent="0.25">
      <c r="B134" s="7"/>
      <c r="C134"/>
    </row>
    <row r="135" spans="2:3" x14ac:dyDescent="0.25">
      <c r="B135" s="7"/>
      <c r="C135"/>
    </row>
    <row r="136" spans="2:3" x14ac:dyDescent="0.25">
      <c r="B136" s="7"/>
      <c r="C136"/>
    </row>
    <row r="137" spans="2:3" x14ac:dyDescent="0.25">
      <c r="B137" s="7"/>
      <c r="C137"/>
    </row>
    <row r="138" spans="2:3" x14ac:dyDescent="0.25">
      <c r="B138" s="7"/>
      <c r="C138"/>
    </row>
    <row r="139" spans="2:3" x14ac:dyDescent="0.25">
      <c r="B139" s="7"/>
      <c r="C139"/>
    </row>
    <row r="140" spans="2:3" x14ac:dyDescent="0.25">
      <c r="B140" s="7"/>
      <c r="C140"/>
    </row>
    <row r="141" spans="2:3" x14ac:dyDescent="0.25">
      <c r="B141" s="7"/>
      <c r="C141"/>
    </row>
    <row r="142" spans="2:3" x14ac:dyDescent="0.25">
      <c r="B142" s="7"/>
      <c r="C142"/>
    </row>
    <row r="143" spans="2:3" x14ac:dyDescent="0.25">
      <c r="B143" s="7"/>
      <c r="C143"/>
    </row>
    <row r="144" spans="2:3" x14ac:dyDescent="0.25">
      <c r="B144" s="7"/>
      <c r="C144"/>
    </row>
    <row r="145" spans="2:3" x14ac:dyDescent="0.25">
      <c r="B145" s="7"/>
      <c r="C145"/>
    </row>
    <row r="146" spans="2:3" x14ac:dyDescent="0.25">
      <c r="B146" s="7"/>
      <c r="C146"/>
    </row>
    <row r="147" spans="2:3" x14ac:dyDescent="0.25">
      <c r="B147" s="7"/>
      <c r="C147"/>
    </row>
    <row r="148" spans="2:3" x14ac:dyDescent="0.25">
      <c r="B148" s="7"/>
      <c r="C148"/>
    </row>
    <row r="149" spans="2:3" x14ac:dyDescent="0.25">
      <c r="B149" s="7"/>
      <c r="C149"/>
    </row>
    <row r="150" spans="2:3" x14ac:dyDescent="0.25">
      <c r="B150" s="7"/>
      <c r="C150"/>
    </row>
    <row r="151" spans="2:3" x14ac:dyDescent="0.25">
      <c r="B151" s="7"/>
      <c r="C151"/>
    </row>
    <row r="152" spans="2:3" x14ac:dyDescent="0.25">
      <c r="B152" s="7"/>
      <c r="C152"/>
    </row>
    <row r="153" spans="2:3" x14ac:dyDescent="0.25">
      <c r="B153" s="7"/>
      <c r="C153"/>
    </row>
    <row r="154" spans="2:3" x14ac:dyDescent="0.25">
      <c r="B154" s="7"/>
      <c r="C154"/>
    </row>
    <row r="155" spans="2:3" x14ac:dyDescent="0.25">
      <c r="B155" s="7"/>
      <c r="C155"/>
    </row>
    <row r="156" spans="2:3" x14ac:dyDescent="0.25">
      <c r="B156" s="7"/>
      <c r="C156"/>
    </row>
    <row r="157" spans="2:3" x14ac:dyDescent="0.25">
      <c r="B157" s="7"/>
      <c r="C157"/>
    </row>
    <row r="158" spans="2:3" x14ac:dyDescent="0.25">
      <c r="B158" s="7"/>
      <c r="C158"/>
    </row>
    <row r="159" spans="2:3" x14ac:dyDescent="0.25">
      <c r="B159" s="7"/>
      <c r="C159"/>
    </row>
    <row r="160" spans="2:3" x14ac:dyDescent="0.25">
      <c r="B160" s="7"/>
      <c r="C160"/>
    </row>
    <row r="161" spans="2:3" x14ac:dyDescent="0.25">
      <c r="B161" s="7"/>
      <c r="C161"/>
    </row>
    <row r="162" spans="2:3" x14ac:dyDescent="0.25">
      <c r="B162" s="7"/>
      <c r="C162"/>
    </row>
    <row r="163" spans="2:3" x14ac:dyDescent="0.25">
      <c r="B163" s="7"/>
      <c r="C163"/>
    </row>
    <row r="164" spans="2:3" x14ac:dyDescent="0.25">
      <c r="B164" s="7"/>
      <c r="C164"/>
    </row>
    <row r="165" spans="2:3" x14ac:dyDescent="0.25">
      <c r="B165" s="7"/>
      <c r="C165"/>
    </row>
    <row r="166" spans="2:3" x14ac:dyDescent="0.25">
      <c r="B166" s="7"/>
      <c r="C166"/>
    </row>
    <row r="167" spans="2:3" x14ac:dyDescent="0.25">
      <c r="B167" s="7"/>
      <c r="C167"/>
    </row>
    <row r="168" spans="2:3" x14ac:dyDescent="0.25">
      <c r="B168" s="7"/>
      <c r="C168"/>
    </row>
    <row r="169" spans="2:3" x14ac:dyDescent="0.25">
      <c r="B169" s="7"/>
      <c r="C169"/>
    </row>
    <row r="170" spans="2:3" x14ac:dyDescent="0.25">
      <c r="B170" s="7"/>
      <c r="C170"/>
    </row>
    <row r="171" spans="2:3" x14ac:dyDescent="0.25">
      <c r="B171" s="7"/>
      <c r="C171"/>
    </row>
    <row r="172" spans="2:3" x14ac:dyDescent="0.25">
      <c r="B172" s="7"/>
      <c r="C172"/>
    </row>
    <row r="173" spans="2:3" x14ac:dyDescent="0.25">
      <c r="B173" s="7"/>
      <c r="C173"/>
    </row>
    <row r="174" spans="2:3" x14ac:dyDescent="0.25">
      <c r="B174" s="7"/>
      <c r="C174"/>
    </row>
    <row r="175" spans="2:3" x14ac:dyDescent="0.25">
      <c r="B175" s="7"/>
      <c r="C175"/>
    </row>
    <row r="176" spans="2:3" x14ac:dyDescent="0.25">
      <c r="B176" s="7"/>
      <c r="C176"/>
    </row>
    <row r="177" spans="2:3" x14ac:dyDescent="0.25">
      <c r="B177" s="7"/>
      <c r="C177"/>
    </row>
    <row r="178" spans="2:3" x14ac:dyDescent="0.25">
      <c r="B178" s="7"/>
      <c r="C178"/>
    </row>
    <row r="179" spans="2:3" x14ac:dyDescent="0.25">
      <c r="B179" s="7"/>
      <c r="C179"/>
    </row>
    <row r="180" spans="2:3" x14ac:dyDescent="0.25">
      <c r="B180" s="7"/>
      <c r="C180"/>
    </row>
    <row r="181" spans="2:3" x14ac:dyDescent="0.25">
      <c r="B181" s="7"/>
      <c r="C181"/>
    </row>
    <row r="182" spans="2:3" x14ac:dyDescent="0.25">
      <c r="B182" s="7"/>
      <c r="C182"/>
    </row>
    <row r="183" spans="2:3" x14ac:dyDescent="0.25">
      <c r="B183" s="7"/>
      <c r="C183"/>
    </row>
    <row r="184" spans="2:3" x14ac:dyDescent="0.25">
      <c r="B184" s="7"/>
      <c r="C184"/>
    </row>
    <row r="185" spans="2:3" x14ac:dyDescent="0.25">
      <c r="B185" s="7"/>
      <c r="C185"/>
    </row>
    <row r="186" spans="2:3" x14ac:dyDescent="0.25">
      <c r="B186" s="7"/>
      <c r="C186"/>
    </row>
    <row r="187" spans="2:3" x14ac:dyDescent="0.25">
      <c r="B187" s="7"/>
      <c r="C187"/>
    </row>
    <row r="188" spans="2:3" x14ac:dyDescent="0.25">
      <c r="B188" s="7"/>
      <c r="C188"/>
    </row>
    <row r="189" spans="2:3" x14ac:dyDescent="0.25">
      <c r="B189" s="7"/>
      <c r="C189"/>
    </row>
    <row r="190" spans="2:3" x14ac:dyDescent="0.25">
      <c r="B190" s="7"/>
      <c r="C190"/>
    </row>
    <row r="191" spans="2:3" x14ac:dyDescent="0.25">
      <c r="B191" s="7"/>
      <c r="C191"/>
    </row>
    <row r="192" spans="2:3" x14ac:dyDescent="0.25">
      <c r="B192" s="7"/>
      <c r="C192"/>
    </row>
    <row r="193" spans="2:3" x14ac:dyDescent="0.25">
      <c r="B193" s="7"/>
      <c r="C193"/>
    </row>
    <row r="194" spans="2:3" x14ac:dyDescent="0.25">
      <c r="B194" s="7"/>
      <c r="C194"/>
    </row>
    <row r="195" spans="2:3" x14ac:dyDescent="0.25">
      <c r="B195" s="7"/>
      <c r="C195"/>
    </row>
    <row r="196" spans="2:3" x14ac:dyDescent="0.25">
      <c r="B196" s="7"/>
      <c r="C196"/>
    </row>
    <row r="197" spans="2:3" x14ac:dyDescent="0.25">
      <c r="B197" s="7"/>
      <c r="C197"/>
    </row>
    <row r="198" spans="2:3" x14ac:dyDescent="0.25">
      <c r="B198" s="7"/>
      <c r="C198"/>
    </row>
    <row r="199" spans="2:3" x14ac:dyDescent="0.25">
      <c r="B199" s="7"/>
      <c r="C199"/>
    </row>
    <row r="200" spans="2:3" x14ac:dyDescent="0.25">
      <c r="B200" s="7"/>
      <c r="C200"/>
    </row>
    <row r="201" spans="2:3" x14ac:dyDescent="0.25">
      <c r="B201" s="7"/>
      <c r="C201"/>
    </row>
    <row r="202" spans="2:3" x14ac:dyDescent="0.25">
      <c r="B202" s="7"/>
      <c r="C202"/>
    </row>
    <row r="203" spans="2:3" x14ac:dyDescent="0.25">
      <c r="B203" s="7"/>
      <c r="C203"/>
    </row>
    <row r="204" spans="2:3" x14ac:dyDescent="0.25">
      <c r="B204" s="7"/>
      <c r="C204"/>
    </row>
    <row r="205" spans="2:3" x14ac:dyDescent="0.25">
      <c r="B205" s="7"/>
      <c r="C205"/>
    </row>
    <row r="206" spans="2:3" x14ac:dyDescent="0.25">
      <c r="B206" s="7"/>
      <c r="C206"/>
    </row>
    <row r="207" spans="2:3" x14ac:dyDescent="0.25">
      <c r="B207" s="7"/>
      <c r="C207"/>
    </row>
    <row r="208" spans="2:3" x14ac:dyDescent="0.25">
      <c r="B208" s="7"/>
      <c r="C208"/>
    </row>
    <row r="209" spans="2:3" x14ac:dyDescent="0.25">
      <c r="B209" s="7"/>
      <c r="C209"/>
    </row>
    <row r="210" spans="2:3" x14ac:dyDescent="0.25">
      <c r="B210" s="7"/>
      <c r="C210"/>
    </row>
    <row r="211" spans="2:3" x14ac:dyDescent="0.25">
      <c r="B211" s="7"/>
      <c r="C211"/>
    </row>
    <row r="212" spans="2:3" x14ac:dyDescent="0.25">
      <c r="B212" s="7"/>
      <c r="C212"/>
    </row>
    <row r="213" spans="2:3" x14ac:dyDescent="0.25">
      <c r="B213" s="7"/>
      <c r="C213"/>
    </row>
    <row r="214" spans="2:3" x14ac:dyDescent="0.25">
      <c r="B214" s="7"/>
      <c r="C214"/>
    </row>
    <row r="215" spans="2:3" x14ac:dyDescent="0.25">
      <c r="B215" s="7"/>
      <c r="C215"/>
    </row>
    <row r="216" spans="2:3" x14ac:dyDescent="0.25">
      <c r="B216" s="7"/>
      <c r="C216"/>
    </row>
    <row r="217" spans="2:3" x14ac:dyDescent="0.25">
      <c r="B217" s="7"/>
      <c r="C217"/>
    </row>
    <row r="218" spans="2:3" x14ac:dyDescent="0.25">
      <c r="B218" s="7"/>
      <c r="C218"/>
    </row>
    <row r="219" spans="2:3" x14ac:dyDescent="0.25">
      <c r="B219" s="7"/>
      <c r="C219"/>
    </row>
    <row r="220" spans="2:3" x14ac:dyDescent="0.25">
      <c r="B220" s="7"/>
      <c r="C220"/>
    </row>
    <row r="221" spans="2:3" x14ac:dyDescent="0.25">
      <c r="B221" s="7"/>
      <c r="C221"/>
    </row>
    <row r="222" spans="2:3" x14ac:dyDescent="0.25">
      <c r="B222" s="7"/>
      <c r="C222"/>
    </row>
    <row r="223" spans="2:3" x14ac:dyDescent="0.25">
      <c r="B223" s="7"/>
      <c r="C223"/>
    </row>
    <row r="224" spans="2:3" x14ac:dyDescent="0.25">
      <c r="B224" s="7"/>
      <c r="C224"/>
    </row>
    <row r="225" spans="2:3" x14ac:dyDescent="0.25">
      <c r="B225" s="7"/>
      <c r="C225"/>
    </row>
    <row r="226" spans="2:3" x14ac:dyDescent="0.25">
      <c r="B226" s="7"/>
      <c r="C226"/>
    </row>
    <row r="227" spans="2:3" x14ac:dyDescent="0.25">
      <c r="B227" s="7"/>
      <c r="C227"/>
    </row>
    <row r="228" spans="2:3" x14ac:dyDescent="0.25">
      <c r="B228" s="7"/>
      <c r="C228"/>
    </row>
    <row r="229" spans="2:3" x14ac:dyDescent="0.25">
      <c r="B229" s="7"/>
      <c r="C229"/>
    </row>
    <row r="230" spans="2:3" x14ac:dyDescent="0.25">
      <c r="B230" s="7"/>
      <c r="C230"/>
    </row>
    <row r="231" spans="2:3" x14ac:dyDescent="0.25">
      <c r="B231" s="7"/>
      <c r="C231"/>
    </row>
    <row r="232" spans="2:3" x14ac:dyDescent="0.25">
      <c r="B232" s="7"/>
      <c r="C232"/>
    </row>
    <row r="233" spans="2:3" x14ac:dyDescent="0.25">
      <c r="B233" s="7"/>
      <c r="C233"/>
    </row>
    <row r="234" spans="2:3" x14ac:dyDescent="0.25">
      <c r="B234" s="7"/>
      <c r="C234"/>
    </row>
    <row r="235" spans="2:3" x14ac:dyDescent="0.25">
      <c r="B235" s="7"/>
      <c r="C235"/>
    </row>
    <row r="236" spans="2:3" x14ac:dyDescent="0.25">
      <c r="B236" s="7"/>
      <c r="C236"/>
    </row>
    <row r="237" spans="2:3" x14ac:dyDescent="0.25">
      <c r="B237" s="7"/>
      <c r="C237"/>
    </row>
    <row r="238" spans="2:3" x14ac:dyDescent="0.25">
      <c r="B238" s="7"/>
      <c r="C238"/>
    </row>
    <row r="239" spans="2:3" x14ac:dyDescent="0.25">
      <c r="B239" s="7"/>
      <c r="C239"/>
    </row>
    <row r="240" spans="2:3" x14ac:dyDescent="0.25">
      <c r="B240" s="7"/>
      <c r="C240"/>
    </row>
    <row r="241" spans="2:3" x14ac:dyDescent="0.25">
      <c r="B241" s="7"/>
      <c r="C241"/>
    </row>
    <row r="242" spans="2:3" x14ac:dyDescent="0.25">
      <c r="B242" s="7"/>
      <c r="C242"/>
    </row>
    <row r="243" spans="2:3" x14ac:dyDescent="0.25">
      <c r="B243" s="7"/>
      <c r="C243"/>
    </row>
    <row r="244" spans="2:3" x14ac:dyDescent="0.25">
      <c r="B244" s="7"/>
      <c r="C244"/>
    </row>
    <row r="245" spans="2:3" x14ac:dyDescent="0.25">
      <c r="B245" s="7"/>
      <c r="C245"/>
    </row>
    <row r="246" spans="2:3" x14ac:dyDescent="0.25">
      <c r="B246" s="7"/>
      <c r="C246"/>
    </row>
    <row r="247" spans="2:3" x14ac:dyDescent="0.25">
      <c r="B247" s="7"/>
      <c r="C247"/>
    </row>
    <row r="248" spans="2:3" x14ac:dyDescent="0.25">
      <c r="B248" s="7"/>
      <c r="C248"/>
    </row>
    <row r="249" spans="2:3" x14ac:dyDescent="0.25">
      <c r="B249" s="7"/>
      <c r="C249"/>
    </row>
    <row r="250" spans="2:3" x14ac:dyDescent="0.25">
      <c r="B250" s="7"/>
      <c r="C250"/>
    </row>
    <row r="251" spans="2:3" x14ac:dyDescent="0.25">
      <c r="B251" s="7"/>
      <c r="C251"/>
    </row>
    <row r="252" spans="2:3" x14ac:dyDescent="0.25">
      <c r="B252" s="7"/>
      <c r="C252"/>
    </row>
    <row r="253" spans="2:3" x14ac:dyDescent="0.25">
      <c r="B253" s="7"/>
      <c r="C253"/>
    </row>
    <row r="254" spans="2:3" x14ac:dyDescent="0.25">
      <c r="B254" s="7"/>
      <c r="C254"/>
    </row>
    <row r="255" spans="2:3" x14ac:dyDescent="0.25">
      <c r="B255" s="7"/>
      <c r="C255"/>
    </row>
    <row r="256" spans="2:3" x14ac:dyDescent="0.25">
      <c r="B256" s="7"/>
      <c r="C256"/>
    </row>
    <row r="257" spans="2:3" x14ac:dyDescent="0.25">
      <c r="B257" s="7"/>
      <c r="C257"/>
    </row>
    <row r="258" spans="2:3" x14ac:dyDescent="0.25">
      <c r="B258" s="7"/>
      <c r="C258"/>
    </row>
    <row r="259" spans="2:3" x14ac:dyDescent="0.25">
      <c r="B259" s="7"/>
      <c r="C259"/>
    </row>
    <row r="260" spans="2:3" x14ac:dyDescent="0.25">
      <c r="B260" s="7"/>
      <c r="C260"/>
    </row>
    <row r="261" spans="2:3" x14ac:dyDescent="0.25">
      <c r="B261" s="7"/>
      <c r="C261"/>
    </row>
    <row r="262" spans="2:3" x14ac:dyDescent="0.25">
      <c r="B262" s="7"/>
      <c r="C262"/>
    </row>
    <row r="263" spans="2:3" x14ac:dyDescent="0.25">
      <c r="B263" s="7"/>
      <c r="C263"/>
    </row>
    <row r="264" spans="2:3" x14ac:dyDescent="0.25">
      <c r="B264" s="7"/>
      <c r="C264"/>
    </row>
    <row r="265" spans="2:3" x14ac:dyDescent="0.25">
      <c r="B265" s="7"/>
      <c r="C265"/>
    </row>
    <row r="266" spans="2:3" x14ac:dyDescent="0.25">
      <c r="B266" s="7"/>
      <c r="C266"/>
    </row>
    <row r="267" spans="2:3" x14ac:dyDescent="0.25">
      <c r="B267" s="7"/>
      <c r="C267"/>
    </row>
    <row r="268" spans="2:3" x14ac:dyDescent="0.25">
      <c r="B268" s="7"/>
      <c r="C268"/>
    </row>
    <row r="269" spans="2:3" x14ac:dyDescent="0.25">
      <c r="B269" s="7"/>
      <c r="C269"/>
    </row>
    <row r="270" spans="2:3" x14ac:dyDescent="0.25">
      <c r="B270" s="7"/>
      <c r="C270"/>
    </row>
    <row r="271" spans="2:3" x14ac:dyDescent="0.25">
      <c r="B271" s="7"/>
      <c r="C271"/>
    </row>
    <row r="272" spans="2:3" x14ac:dyDescent="0.25">
      <c r="B272" s="7"/>
      <c r="C272"/>
    </row>
    <row r="273" spans="2:3" x14ac:dyDescent="0.25">
      <c r="B273" s="7"/>
      <c r="C273"/>
    </row>
    <row r="274" spans="2:3" x14ac:dyDescent="0.25">
      <c r="B274" s="7"/>
      <c r="C274"/>
    </row>
    <row r="275" spans="2:3" x14ac:dyDescent="0.25">
      <c r="B275" s="7"/>
      <c r="C275"/>
    </row>
    <row r="276" spans="2:3" x14ac:dyDescent="0.25">
      <c r="B276" s="7"/>
      <c r="C276"/>
    </row>
    <row r="277" spans="2:3" x14ac:dyDescent="0.25">
      <c r="B277" s="7"/>
      <c r="C277"/>
    </row>
    <row r="278" spans="2:3" x14ac:dyDescent="0.25">
      <c r="B278" s="7"/>
      <c r="C278"/>
    </row>
    <row r="279" spans="2:3" x14ac:dyDescent="0.25">
      <c r="B279" s="7"/>
      <c r="C279"/>
    </row>
    <row r="280" spans="2:3" x14ac:dyDescent="0.25">
      <c r="B280" s="7"/>
      <c r="C280"/>
    </row>
    <row r="281" spans="2:3" x14ac:dyDescent="0.25">
      <c r="B281" s="7"/>
      <c r="C281"/>
    </row>
    <row r="282" spans="2:3" x14ac:dyDescent="0.25">
      <c r="B282" s="7"/>
      <c r="C282"/>
    </row>
    <row r="283" spans="2:3" x14ac:dyDescent="0.25">
      <c r="B283" s="7"/>
      <c r="C283"/>
    </row>
    <row r="284" spans="2:3" x14ac:dyDescent="0.25">
      <c r="B284" s="7"/>
      <c r="C284"/>
    </row>
    <row r="285" spans="2:3" x14ac:dyDescent="0.25">
      <c r="B285" s="7"/>
      <c r="C285"/>
    </row>
    <row r="286" spans="2:3" x14ac:dyDescent="0.25">
      <c r="B286" s="7"/>
      <c r="C286"/>
    </row>
    <row r="287" spans="2:3" x14ac:dyDescent="0.25">
      <c r="B287" s="7"/>
      <c r="C287"/>
    </row>
    <row r="288" spans="2:3" x14ac:dyDescent="0.25">
      <c r="B288" s="7"/>
      <c r="C288"/>
    </row>
    <row r="289" spans="2:3" x14ac:dyDescent="0.25">
      <c r="B289" s="7"/>
      <c r="C289"/>
    </row>
    <row r="290" spans="2:3" x14ac:dyDescent="0.25">
      <c r="B290" s="7"/>
      <c r="C290"/>
    </row>
    <row r="291" spans="2:3" x14ac:dyDescent="0.25">
      <c r="B291" s="7"/>
      <c r="C291"/>
    </row>
    <row r="292" spans="2:3" x14ac:dyDescent="0.25">
      <c r="B292" s="7"/>
      <c r="C292"/>
    </row>
    <row r="293" spans="2:3" x14ac:dyDescent="0.25">
      <c r="B293" s="7"/>
      <c r="C293"/>
    </row>
    <row r="294" spans="2:3" x14ac:dyDescent="0.25">
      <c r="B294" s="7"/>
      <c r="C294"/>
    </row>
    <row r="295" spans="2:3" x14ac:dyDescent="0.25">
      <c r="B295" s="7"/>
      <c r="C295"/>
    </row>
    <row r="296" spans="2:3" x14ac:dyDescent="0.25">
      <c r="B296" s="7"/>
      <c r="C296"/>
    </row>
    <row r="297" spans="2:3" x14ac:dyDescent="0.25">
      <c r="B297" s="7"/>
      <c r="C297"/>
    </row>
    <row r="298" spans="2:3" x14ac:dyDescent="0.25">
      <c r="B298" s="7"/>
      <c r="C298"/>
    </row>
    <row r="299" spans="2:3" x14ac:dyDescent="0.25">
      <c r="B299" s="7"/>
      <c r="C299"/>
    </row>
    <row r="300" spans="2:3" x14ac:dyDescent="0.25">
      <c r="B300" s="7"/>
      <c r="C300"/>
    </row>
    <row r="301" spans="2:3" x14ac:dyDescent="0.25">
      <c r="B301" s="7"/>
      <c r="C301"/>
    </row>
    <row r="302" spans="2:3" x14ac:dyDescent="0.25">
      <c r="B302" s="7"/>
      <c r="C302"/>
    </row>
    <row r="303" spans="2:3" x14ac:dyDescent="0.25">
      <c r="B303" s="7"/>
      <c r="C303"/>
    </row>
    <row r="304" spans="2:3" x14ac:dyDescent="0.25">
      <c r="B304" s="7"/>
      <c r="C304"/>
    </row>
    <row r="305" spans="2:3" x14ac:dyDescent="0.25">
      <c r="B305" s="7"/>
      <c r="C305"/>
    </row>
    <row r="306" spans="2:3" x14ac:dyDescent="0.25">
      <c r="B306" s="7"/>
      <c r="C306"/>
    </row>
    <row r="307" spans="2:3" x14ac:dyDescent="0.25">
      <c r="B307" s="7"/>
      <c r="C307"/>
    </row>
    <row r="308" spans="2:3" x14ac:dyDescent="0.25">
      <c r="B308" s="7"/>
      <c r="C308"/>
    </row>
    <row r="309" spans="2:3" x14ac:dyDescent="0.25">
      <c r="B309" s="7"/>
      <c r="C309"/>
    </row>
    <row r="310" spans="2:3" x14ac:dyDescent="0.25">
      <c r="B310" s="7"/>
      <c r="C310"/>
    </row>
    <row r="311" spans="2:3" x14ac:dyDescent="0.25">
      <c r="B311" s="7"/>
      <c r="C311"/>
    </row>
    <row r="312" spans="2:3" x14ac:dyDescent="0.25">
      <c r="B312" s="7"/>
      <c r="C312"/>
    </row>
    <row r="313" spans="2:3" x14ac:dyDescent="0.25">
      <c r="B313" s="7"/>
      <c r="C313"/>
    </row>
    <row r="314" spans="2:3" x14ac:dyDescent="0.25">
      <c r="B314" s="7"/>
      <c r="C314"/>
    </row>
    <row r="315" spans="2:3" x14ac:dyDescent="0.25">
      <c r="B315" s="7"/>
      <c r="C315"/>
    </row>
    <row r="316" spans="2:3" x14ac:dyDescent="0.25">
      <c r="B316" s="7"/>
      <c r="C316"/>
    </row>
    <row r="317" spans="2:3" x14ac:dyDescent="0.25">
      <c r="B317" s="7"/>
      <c r="C317"/>
    </row>
    <row r="318" spans="2:3" x14ac:dyDescent="0.25">
      <c r="B318" s="7"/>
      <c r="C318"/>
    </row>
    <row r="319" spans="2:3" x14ac:dyDescent="0.25">
      <c r="B319" s="7"/>
      <c r="C319"/>
    </row>
    <row r="320" spans="2:3" x14ac:dyDescent="0.25">
      <c r="B320" s="7"/>
      <c r="C320"/>
    </row>
    <row r="321" spans="2:3" x14ac:dyDescent="0.25">
      <c r="B321" s="7"/>
      <c r="C321"/>
    </row>
    <row r="322" spans="2:3" x14ac:dyDescent="0.25">
      <c r="B322" s="7"/>
      <c r="C322"/>
    </row>
    <row r="323" spans="2:3" x14ac:dyDescent="0.25">
      <c r="B323" s="7"/>
      <c r="C323"/>
    </row>
    <row r="324" spans="2:3" x14ac:dyDescent="0.25">
      <c r="B324" s="7"/>
      <c r="C324"/>
    </row>
    <row r="325" spans="2:3" x14ac:dyDescent="0.25">
      <c r="B325" s="7"/>
      <c r="C325"/>
    </row>
    <row r="326" spans="2:3" x14ac:dyDescent="0.25">
      <c r="B326" s="7"/>
      <c r="C326"/>
    </row>
    <row r="327" spans="2:3" x14ac:dyDescent="0.25">
      <c r="B327" s="7"/>
      <c r="C327"/>
    </row>
    <row r="328" spans="2:3" x14ac:dyDescent="0.25">
      <c r="B328" s="7"/>
      <c r="C328"/>
    </row>
    <row r="329" spans="2:3" x14ac:dyDescent="0.25">
      <c r="B329" s="7"/>
      <c r="C329"/>
    </row>
    <row r="330" spans="2:3" x14ac:dyDescent="0.25">
      <c r="B330" s="7"/>
      <c r="C330"/>
    </row>
    <row r="331" spans="2:3" x14ac:dyDescent="0.25">
      <c r="B331" s="7"/>
      <c r="C331"/>
    </row>
    <row r="332" spans="2:3" x14ac:dyDescent="0.25">
      <c r="B332" s="7"/>
      <c r="C332"/>
    </row>
    <row r="333" spans="2:3" x14ac:dyDescent="0.25">
      <c r="B333" s="7"/>
      <c r="C333"/>
    </row>
    <row r="334" spans="2:3" x14ac:dyDescent="0.25">
      <c r="B334" s="7"/>
      <c r="C334"/>
    </row>
    <row r="335" spans="2:3" x14ac:dyDescent="0.25">
      <c r="B335" s="7"/>
      <c r="C335"/>
    </row>
    <row r="336" spans="2:3" x14ac:dyDescent="0.25">
      <c r="B336" s="7"/>
      <c r="C336"/>
    </row>
    <row r="337" spans="2:3" x14ac:dyDescent="0.25">
      <c r="B337" s="7"/>
      <c r="C337"/>
    </row>
    <row r="338" spans="2:3" x14ac:dyDescent="0.25">
      <c r="B338" s="7"/>
      <c r="C338"/>
    </row>
    <row r="339" spans="2:3" x14ac:dyDescent="0.25">
      <c r="B339" s="7"/>
      <c r="C339"/>
    </row>
    <row r="340" spans="2:3" x14ac:dyDescent="0.25">
      <c r="B340" s="7"/>
      <c r="C340"/>
    </row>
    <row r="341" spans="2:3" x14ac:dyDescent="0.25">
      <c r="B341" s="7"/>
      <c r="C341"/>
    </row>
    <row r="342" spans="2:3" x14ac:dyDescent="0.25">
      <c r="B342" s="7"/>
      <c r="C342"/>
    </row>
    <row r="343" spans="2:3" x14ac:dyDescent="0.25">
      <c r="B343" s="7"/>
      <c r="C343"/>
    </row>
    <row r="344" spans="2:3" x14ac:dyDescent="0.25">
      <c r="B344" s="7"/>
      <c r="C344"/>
    </row>
    <row r="345" spans="2:3" x14ac:dyDescent="0.25">
      <c r="B345" s="7"/>
      <c r="C345"/>
    </row>
    <row r="346" spans="2:3" x14ac:dyDescent="0.25">
      <c r="B346" s="7"/>
      <c r="C346"/>
    </row>
    <row r="347" spans="2:3" x14ac:dyDescent="0.25">
      <c r="B347" s="7"/>
      <c r="C347"/>
    </row>
    <row r="348" spans="2:3" x14ac:dyDescent="0.25">
      <c r="B348" s="7"/>
      <c r="C348"/>
    </row>
    <row r="349" spans="2:3" x14ac:dyDescent="0.25">
      <c r="B349" s="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464D-4249-4AEF-BB89-5D9CBF05D895}">
  <dimension ref="A1:Z2088"/>
  <sheetViews>
    <sheetView tabSelected="1" topLeftCell="F1" workbookViewId="0">
      <selection activeCell="K12" sqref="K4:K1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3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44589.688194444447</v>
      </c>
      <c r="C2">
        <v>69.5</v>
      </c>
      <c r="D2" s="8">
        <f>C2-AVERAGE($C$2:$C$89)</f>
        <v>0.24204545454550441</v>
      </c>
      <c r="E2" s="8">
        <f>D2*0.51</f>
        <v>0.12344318181820725</v>
      </c>
      <c r="F2" s="8">
        <f t="shared" ref="F2:F65" si="0">E2*A2</f>
        <v>0</v>
      </c>
      <c r="G2" s="8">
        <f>E2*5</f>
        <v>0.6172159090910363</v>
      </c>
      <c r="H2" s="6">
        <f t="shared" ref="H2:H65" si="1">A2</f>
        <v>0</v>
      </c>
    </row>
    <row r="3" spans="1:12" x14ac:dyDescent="0.25">
      <c r="A3" s="6">
        <v>5</v>
      </c>
      <c r="B3" s="7">
        <v>44589.688252314816</v>
      </c>
      <c r="C3">
        <v>69.5</v>
      </c>
      <c r="D3" s="8">
        <f>C3-AVERAGE($C$2:$C$89)</f>
        <v>0.24204545454550441</v>
      </c>
      <c r="E3" s="8">
        <f t="shared" ref="E3:E66" si="2">D3*0.51</f>
        <v>0.12344318181820725</v>
      </c>
      <c r="F3" s="8">
        <f t="shared" si="0"/>
        <v>0.6172159090910363</v>
      </c>
      <c r="G3" s="8">
        <f>G2+E3*5</f>
        <v>1.2344318181820726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7">
        <v>44589.688310185185</v>
      </c>
      <c r="C4">
        <v>69.5</v>
      </c>
      <c r="D4" s="8">
        <f t="shared" ref="D4:D67" si="3">C4-AVERAGE($C$2:$C$89)</f>
        <v>0.24204545454550441</v>
      </c>
      <c r="E4" s="8">
        <f t="shared" si="2"/>
        <v>0.12344318181820725</v>
      </c>
      <c r="F4" s="8">
        <f t="shared" si="0"/>
        <v>1.2344318181820726</v>
      </c>
      <c r="G4" s="8">
        <f>G3+E4*5</f>
        <v>1.8516477272731089</v>
      </c>
      <c r="H4" s="6">
        <f t="shared" si="1"/>
        <v>10</v>
      </c>
      <c r="J4" s="9" t="s">
        <v>8</v>
      </c>
      <c r="K4" s="10">
        <v>100</v>
      </c>
      <c r="L4" s="9" t="s">
        <v>9</v>
      </c>
    </row>
    <row r="5" spans="1:12" x14ac:dyDescent="0.25">
      <c r="A5" s="6">
        <v>15</v>
      </c>
      <c r="B5" s="7">
        <v>44589.688368055555</v>
      </c>
      <c r="C5">
        <v>69.400000000000006</v>
      </c>
      <c r="D5" s="8">
        <f t="shared" si="3"/>
        <v>0.1420454545455101</v>
      </c>
      <c r="E5" s="8">
        <f t="shared" si="2"/>
        <v>7.2443181818210148E-2</v>
      </c>
      <c r="F5" s="8">
        <f t="shared" si="0"/>
        <v>1.0866477272731523</v>
      </c>
      <c r="G5" s="8">
        <f>G4+E5*5</f>
        <v>2.2138636363641595</v>
      </c>
      <c r="H5" s="6">
        <f t="shared" si="1"/>
        <v>15</v>
      </c>
      <c r="J5" s="11" t="s">
        <v>10</v>
      </c>
      <c r="K5" s="10">
        <v>9.1</v>
      </c>
      <c r="L5" s="12" t="s">
        <v>11</v>
      </c>
    </row>
    <row r="6" spans="1:12" ht="15.75" x14ac:dyDescent="0.3">
      <c r="A6" s="6">
        <v>20</v>
      </c>
      <c r="B6" s="7">
        <v>44589.688425925924</v>
      </c>
      <c r="C6">
        <v>69.400000000000006</v>
      </c>
      <c r="D6" s="8">
        <f t="shared" si="3"/>
        <v>0.1420454545455101</v>
      </c>
      <c r="E6" s="8">
        <f t="shared" si="2"/>
        <v>7.2443181818210148E-2</v>
      </c>
      <c r="F6" s="8">
        <f t="shared" si="0"/>
        <v>1.4488636363642029</v>
      </c>
      <c r="G6" s="8">
        <f>G5+E6*5</f>
        <v>2.5760795454552103</v>
      </c>
      <c r="H6" s="6">
        <f t="shared" si="1"/>
        <v>20</v>
      </c>
      <c r="J6" s="13" t="s">
        <v>12</v>
      </c>
      <c r="K6" s="14">
        <f>VLOOKUP(MAX(G:G)/2,$G:$H,2,TRUE)</f>
        <v>605</v>
      </c>
      <c r="L6" s="9" t="s">
        <v>13</v>
      </c>
    </row>
    <row r="7" spans="1:12" x14ac:dyDescent="0.25">
      <c r="A7" s="6">
        <v>25</v>
      </c>
      <c r="B7" s="7">
        <v>44589.688483796293</v>
      </c>
      <c r="C7">
        <v>69.400000000000006</v>
      </c>
      <c r="D7" s="8">
        <f t="shared" si="3"/>
        <v>0.1420454545455101</v>
      </c>
      <c r="E7" s="8">
        <f t="shared" si="2"/>
        <v>7.2443181818210148E-2</v>
      </c>
      <c r="F7" s="8">
        <f t="shared" si="0"/>
        <v>1.8110795454552537</v>
      </c>
      <c r="G7" s="8">
        <f>G6+E7*5</f>
        <v>2.9382954545462612</v>
      </c>
      <c r="H7" s="6">
        <f t="shared" si="1"/>
        <v>25</v>
      </c>
      <c r="J7" s="9" t="s">
        <v>14</v>
      </c>
      <c r="K7" s="15">
        <f>SUM(E2:E408)*(A3-A2)</f>
        <v>14545.179715909117</v>
      </c>
      <c r="L7" s="16" t="s">
        <v>15</v>
      </c>
    </row>
    <row r="8" spans="1:12" x14ac:dyDescent="0.25">
      <c r="A8" s="6">
        <v>30</v>
      </c>
      <c r="B8" s="7">
        <v>44589.68854166667</v>
      </c>
      <c r="C8">
        <v>70.3</v>
      </c>
      <c r="D8" s="8">
        <f t="shared" si="3"/>
        <v>1.0420454545455016</v>
      </c>
      <c r="E8" s="8">
        <f t="shared" si="2"/>
        <v>0.53144318181820582</v>
      </c>
      <c r="F8" s="8">
        <f t="shared" si="0"/>
        <v>15.943295454546174</v>
      </c>
      <c r="G8" s="8">
        <f t="shared" ref="G8:G71" si="4">G7+E8*5</f>
        <v>5.5955113636372902</v>
      </c>
      <c r="H8" s="6">
        <f t="shared" si="1"/>
        <v>30</v>
      </c>
      <c r="J8" s="9" t="s">
        <v>16</v>
      </c>
      <c r="K8" s="15">
        <f>SUM(F2:F408)*(A3-A2)</f>
        <v>8103159.3698863778</v>
      </c>
      <c r="L8" s="16" t="s">
        <v>17</v>
      </c>
    </row>
    <row r="9" spans="1:12" x14ac:dyDescent="0.25">
      <c r="A9" s="6">
        <v>35</v>
      </c>
      <c r="B9" s="7">
        <v>44589.688599537039</v>
      </c>
      <c r="C9">
        <v>69.5</v>
      </c>
      <c r="D9" s="8">
        <f t="shared" si="3"/>
        <v>0.24204545454550441</v>
      </c>
      <c r="E9" s="8">
        <f t="shared" si="2"/>
        <v>0.12344318181820725</v>
      </c>
      <c r="F9" s="8">
        <f t="shared" si="0"/>
        <v>4.3205113636372534</v>
      </c>
      <c r="G9" s="8">
        <f t="shared" si="4"/>
        <v>6.2127272727283263</v>
      </c>
      <c r="H9" s="6">
        <f t="shared" si="1"/>
        <v>35</v>
      </c>
      <c r="J9" s="17" t="s">
        <v>18</v>
      </c>
      <c r="K9" s="15">
        <f>K8/K7</f>
        <v>557.10273287468328</v>
      </c>
      <c r="L9" s="9" t="s">
        <v>13</v>
      </c>
    </row>
    <row r="10" spans="1:12" x14ac:dyDescent="0.25">
      <c r="A10" s="6">
        <v>40</v>
      </c>
      <c r="B10" s="7">
        <v>44589.688657407409</v>
      </c>
      <c r="C10">
        <v>69.599999999999994</v>
      </c>
      <c r="D10" s="8">
        <f t="shared" si="3"/>
        <v>0.34204545454549873</v>
      </c>
      <c r="E10" s="8">
        <f t="shared" si="2"/>
        <v>0.17444318181820437</v>
      </c>
      <c r="F10" s="8">
        <f t="shared" si="0"/>
        <v>6.9777272727281749</v>
      </c>
      <c r="G10" s="8">
        <f t="shared" si="4"/>
        <v>7.084943181819348</v>
      </c>
      <c r="H10" s="6">
        <f t="shared" si="1"/>
        <v>40</v>
      </c>
      <c r="J10" s="11" t="s">
        <v>19</v>
      </c>
      <c r="K10" s="18">
        <f>K5/K9</f>
        <v>1.6334509710701755E-2</v>
      </c>
      <c r="L10" s="12" t="s">
        <v>20</v>
      </c>
    </row>
    <row r="11" spans="1:12" x14ac:dyDescent="0.25">
      <c r="A11" s="6">
        <v>45</v>
      </c>
      <c r="B11" s="7">
        <v>44589.688715277778</v>
      </c>
      <c r="C11">
        <v>69.599999999999994</v>
      </c>
      <c r="D11" s="8">
        <f t="shared" si="3"/>
        <v>0.34204545454549873</v>
      </c>
      <c r="E11" s="8">
        <f t="shared" si="2"/>
        <v>0.17444318181820437</v>
      </c>
      <c r="F11" s="8">
        <f t="shared" si="0"/>
        <v>7.8499431818191967</v>
      </c>
      <c r="G11" s="8">
        <f t="shared" si="4"/>
        <v>7.9571590909103698</v>
      </c>
      <c r="H11" s="6">
        <f t="shared" si="1"/>
        <v>45</v>
      </c>
      <c r="J11" s="11" t="s">
        <v>21</v>
      </c>
      <c r="K11" s="18">
        <f>K5/K6</f>
        <v>1.5041322314049586E-2</v>
      </c>
      <c r="L11" s="12" t="s">
        <v>20</v>
      </c>
    </row>
    <row r="12" spans="1:12" x14ac:dyDescent="0.25">
      <c r="A12" s="6">
        <v>50</v>
      </c>
      <c r="B12" s="7">
        <v>44589.688773148147</v>
      </c>
      <c r="C12">
        <v>69.599999999999994</v>
      </c>
      <c r="D12" s="8">
        <f t="shared" si="3"/>
        <v>0.34204545454549873</v>
      </c>
      <c r="E12" s="8">
        <f t="shared" si="2"/>
        <v>0.17444318181820437</v>
      </c>
      <c r="F12" s="8">
        <f t="shared" si="0"/>
        <v>8.7221590909102176</v>
      </c>
      <c r="G12" s="8">
        <f t="shared" si="4"/>
        <v>8.8293750000013915</v>
      </c>
      <c r="H12" s="6">
        <f t="shared" si="1"/>
        <v>50</v>
      </c>
      <c r="J12" s="9" t="s">
        <v>22</v>
      </c>
      <c r="K12" s="19">
        <f>K4*1000/K7</f>
        <v>6.8751299023567753</v>
      </c>
      <c r="L12" s="9" t="s">
        <v>23</v>
      </c>
    </row>
    <row r="13" spans="1:12" x14ac:dyDescent="0.25">
      <c r="A13" s="6">
        <v>55</v>
      </c>
      <c r="B13" s="7">
        <v>44589.688831018517</v>
      </c>
      <c r="C13">
        <v>69.599999999999994</v>
      </c>
      <c r="D13" s="8">
        <f t="shared" si="3"/>
        <v>0.34204545454549873</v>
      </c>
      <c r="E13" s="8">
        <f t="shared" si="2"/>
        <v>0.17444318181820437</v>
      </c>
      <c r="F13" s="8">
        <f t="shared" si="0"/>
        <v>9.5943750000012411</v>
      </c>
      <c r="G13" s="8">
        <f t="shared" si="4"/>
        <v>9.7015909090924133</v>
      </c>
      <c r="H13" s="6">
        <f t="shared" si="1"/>
        <v>55</v>
      </c>
    </row>
    <row r="14" spans="1:12" x14ac:dyDescent="0.25">
      <c r="A14" s="6">
        <v>60</v>
      </c>
      <c r="B14" s="7">
        <v>44589.688888888886</v>
      </c>
      <c r="C14">
        <v>69.5</v>
      </c>
      <c r="D14" s="8">
        <f t="shared" si="3"/>
        <v>0.24204545454550441</v>
      </c>
      <c r="E14" s="8">
        <f t="shared" si="2"/>
        <v>0.12344318181820725</v>
      </c>
      <c r="F14" s="8">
        <f t="shared" si="0"/>
        <v>7.4065909090924347</v>
      </c>
      <c r="G14" s="8">
        <f t="shared" si="4"/>
        <v>10.31880681818345</v>
      </c>
      <c r="H14" s="6">
        <f t="shared" si="1"/>
        <v>60</v>
      </c>
    </row>
    <row r="15" spans="1:12" x14ac:dyDescent="0.25">
      <c r="A15" s="6">
        <v>65</v>
      </c>
      <c r="B15" s="7">
        <v>44589.688946759263</v>
      </c>
      <c r="C15">
        <v>69.5</v>
      </c>
      <c r="D15" s="8">
        <f t="shared" si="3"/>
        <v>0.24204545454550441</v>
      </c>
      <c r="E15" s="8">
        <f t="shared" si="2"/>
        <v>0.12344318181820725</v>
      </c>
      <c r="F15" s="8">
        <f t="shared" si="0"/>
        <v>8.0238068181834716</v>
      </c>
      <c r="G15" s="8">
        <f t="shared" si="4"/>
        <v>10.936022727274487</v>
      </c>
      <c r="H15" s="6">
        <f t="shared" si="1"/>
        <v>65</v>
      </c>
    </row>
    <row r="16" spans="1:12" x14ac:dyDescent="0.25">
      <c r="A16" s="6">
        <v>70</v>
      </c>
      <c r="B16" s="7">
        <v>44589.689004629632</v>
      </c>
      <c r="C16">
        <v>69.5</v>
      </c>
      <c r="D16" s="8">
        <f t="shared" si="3"/>
        <v>0.24204545454550441</v>
      </c>
      <c r="E16" s="8">
        <f t="shared" si="2"/>
        <v>0.12344318181820725</v>
      </c>
      <c r="F16" s="8">
        <f t="shared" si="0"/>
        <v>8.6410227272745068</v>
      </c>
      <c r="G16" s="8">
        <f t="shared" si="4"/>
        <v>11.553238636365524</v>
      </c>
      <c r="H16" s="6">
        <f t="shared" si="1"/>
        <v>70</v>
      </c>
    </row>
    <row r="17" spans="1:16" x14ac:dyDescent="0.25">
      <c r="A17" s="6">
        <v>75</v>
      </c>
      <c r="B17" s="7">
        <v>44589.689062500001</v>
      </c>
      <c r="C17">
        <v>69.400000000000006</v>
      </c>
      <c r="D17" s="8">
        <f t="shared" si="3"/>
        <v>0.1420454545455101</v>
      </c>
      <c r="E17" s="8">
        <f t="shared" si="2"/>
        <v>7.2443181818210148E-2</v>
      </c>
      <c r="F17" s="8">
        <f t="shared" si="0"/>
        <v>5.4332386363657612</v>
      </c>
      <c r="G17" s="8">
        <f t="shared" si="4"/>
        <v>11.915454545456575</v>
      </c>
      <c r="H17" s="6">
        <f t="shared" si="1"/>
        <v>75</v>
      </c>
    </row>
    <row r="18" spans="1:16" x14ac:dyDescent="0.25">
      <c r="A18" s="6">
        <v>80</v>
      </c>
      <c r="B18" s="7">
        <v>44589.689120370371</v>
      </c>
      <c r="C18">
        <v>69.5</v>
      </c>
      <c r="D18" s="8">
        <f t="shared" si="3"/>
        <v>0.24204545454550441</v>
      </c>
      <c r="E18" s="8">
        <f t="shared" si="2"/>
        <v>0.12344318181820725</v>
      </c>
      <c r="F18" s="8">
        <f t="shared" si="0"/>
        <v>9.8754545454565807</v>
      </c>
      <c r="G18" s="8">
        <f t="shared" si="4"/>
        <v>12.532670454547612</v>
      </c>
      <c r="H18" s="6">
        <f t="shared" si="1"/>
        <v>80</v>
      </c>
    </row>
    <row r="19" spans="1:16" x14ac:dyDescent="0.25">
      <c r="A19" s="6">
        <v>85</v>
      </c>
      <c r="B19" s="7">
        <v>44589.68917824074</v>
      </c>
      <c r="C19">
        <v>69.400000000000006</v>
      </c>
      <c r="D19" s="8">
        <f t="shared" si="3"/>
        <v>0.1420454545455101</v>
      </c>
      <c r="E19" s="8">
        <f t="shared" si="2"/>
        <v>7.2443181818210148E-2</v>
      </c>
      <c r="F19" s="8">
        <f t="shared" si="0"/>
        <v>6.1576704545478629</v>
      </c>
      <c r="G19" s="8">
        <f t="shared" si="4"/>
        <v>12.894886363638662</v>
      </c>
      <c r="H19" s="6">
        <f t="shared" si="1"/>
        <v>85</v>
      </c>
    </row>
    <row r="20" spans="1:16" x14ac:dyDescent="0.25">
      <c r="A20" s="6">
        <v>90</v>
      </c>
      <c r="B20" s="7">
        <v>44589.689236111109</v>
      </c>
      <c r="C20">
        <v>69.400000000000006</v>
      </c>
      <c r="D20" s="8">
        <f t="shared" si="3"/>
        <v>0.1420454545455101</v>
      </c>
      <c r="E20" s="8">
        <f t="shared" si="2"/>
        <v>7.2443181818210148E-2</v>
      </c>
      <c r="F20" s="8">
        <f t="shared" si="0"/>
        <v>6.5198863636389133</v>
      </c>
      <c r="G20" s="8">
        <f t="shared" si="4"/>
        <v>13.257102272729712</v>
      </c>
      <c r="H20" s="6">
        <f t="shared" si="1"/>
        <v>90</v>
      </c>
    </row>
    <row r="21" spans="1:16" x14ac:dyDescent="0.25">
      <c r="A21" s="6">
        <v>95</v>
      </c>
      <c r="B21" s="7">
        <v>44589.689293981479</v>
      </c>
      <c r="C21">
        <v>69.400000000000006</v>
      </c>
      <c r="D21" s="8">
        <f t="shared" si="3"/>
        <v>0.1420454545455101</v>
      </c>
      <c r="E21" s="8">
        <f t="shared" si="2"/>
        <v>7.2443181818210148E-2</v>
      </c>
      <c r="F21" s="8">
        <f t="shared" si="0"/>
        <v>6.8821022727299637</v>
      </c>
      <c r="G21" s="8">
        <f t="shared" si="4"/>
        <v>13.619318181820763</v>
      </c>
      <c r="H21" s="6">
        <f t="shared" si="1"/>
        <v>95</v>
      </c>
    </row>
    <row r="22" spans="1:16" x14ac:dyDescent="0.25">
      <c r="A22" s="6">
        <v>100</v>
      </c>
      <c r="B22" s="7">
        <v>44589.689351851855</v>
      </c>
      <c r="C22">
        <v>69.400000000000006</v>
      </c>
      <c r="D22" s="8">
        <f t="shared" si="3"/>
        <v>0.1420454545455101</v>
      </c>
      <c r="E22" s="8">
        <f t="shared" si="2"/>
        <v>7.2443181818210148E-2</v>
      </c>
      <c r="F22" s="8">
        <f t="shared" si="0"/>
        <v>7.2443181818210149</v>
      </c>
      <c r="G22" s="8">
        <f t="shared" si="4"/>
        <v>13.981534090911813</v>
      </c>
      <c r="H22" s="6">
        <f t="shared" si="1"/>
        <v>100</v>
      </c>
    </row>
    <row r="23" spans="1:16" x14ac:dyDescent="0.25">
      <c r="A23" s="6">
        <v>105</v>
      </c>
      <c r="B23" s="7">
        <v>44589.689409722225</v>
      </c>
      <c r="C23">
        <v>69.400000000000006</v>
      </c>
      <c r="D23" s="8">
        <f t="shared" si="3"/>
        <v>0.1420454545455101</v>
      </c>
      <c r="E23" s="8">
        <f t="shared" si="2"/>
        <v>7.2443181818210148E-2</v>
      </c>
      <c r="F23" s="8">
        <f t="shared" si="0"/>
        <v>7.6065340909120653</v>
      </c>
      <c r="G23" s="8">
        <f t="shared" si="4"/>
        <v>14.343750000002863</v>
      </c>
      <c r="H23" s="6">
        <f t="shared" si="1"/>
        <v>105</v>
      </c>
    </row>
    <row r="24" spans="1:16" x14ac:dyDescent="0.25">
      <c r="A24" s="6">
        <v>110</v>
      </c>
      <c r="B24" s="7">
        <v>44589.689467592594</v>
      </c>
      <c r="C24">
        <v>69.5</v>
      </c>
      <c r="D24" s="8">
        <f t="shared" si="3"/>
        <v>0.24204545454550441</v>
      </c>
      <c r="E24" s="8">
        <f t="shared" si="2"/>
        <v>0.12344318181820725</v>
      </c>
      <c r="F24" s="8">
        <f t="shared" si="0"/>
        <v>13.578750000002797</v>
      </c>
      <c r="G24" s="8">
        <f t="shared" si="4"/>
        <v>14.9609659090939</v>
      </c>
      <c r="H24" s="6">
        <f t="shared" si="1"/>
        <v>110</v>
      </c>
    </row>
    <row r="25" spans="1:16" x14ac:dyDescent="0.25">
      <c r="A25" s="6">
        <v>115</v>
      </c>
      <c r="B25" s="7">
        <v>44589.689525462964</v>
      </c>
      <c r="C25">
        <v>69.5</v>
      </c>
      <c r="D25" s="8">
        <f t="shared" si="3"/>
        <v>0.24204545454550441</v>
      </c>
      <c r="E25" s="8">
        <f t="shared" si="2"/>
        <v>0.12344318181820725</v>
      </c>
      <c r="F25" s="8">
        <f t="shared" si="0"/>
        <v>14.195965909093834</v>
      </c>
      <c r="G25" s="8">
        <f t="shared" si="4"/>
        <v>15.578181818184937</v>
      </c>
      <c r="H25" s="6">
        <f t="shared" si="1"/>
        <v>115</v>
      </c>
    </row>
    <row r="26" spans="1:16" x14ac:dyDescent="0.25">
      <c r="A26" s="6">
        <v>120</v>
      </c>
      <c r="B26" s="7">
        <v>44589.689583333333</v>
      </c>
      <c r="C26">
        <v>69.400000000000006</v>
      </c>
      <c r="D26" s="8">
        <f t="shared" si="3"/>
        <v>0.1420454545455101</v>
      </c>
      <c r="E26" s="8">
        <f t="shared" si="2"/>
        <v>7.2443181818210148E-2</v>
      </c>
      <c r="F26" s="8">
        <f t="shared" si="0"/>
        <v>8.6931818181852183</v>
      </c>
      <c r="G26" s="8">
        <f t="shared" si="4"/>
        <v>15.940397727275988</v>
      </c>
      <c r="H26" s="6">
        <f t="shared" si="1"/>
        <v>120</v>
      </c>
    </row>
    <row r="27" spans="1:16" x14ac:dyDescent="0.25">
      <c r="A27" s="6">
        <v>125</v>
      </c>
      <c r="B27" s="7">
        <v>44589.689641203702</v>
      </c>
      <c r="C27">
        <v>69.5</v>
      </c>
      <c r="D27" s="8">
        <f t="shared" si="3"/>
        <v>0.24204545454550441</v>
      </c>
      <c r="E27" s="8">
        <f t="shared" si="2"/>
        <v>0.12344318181820725</v>
      </c>
      <c r="F27" s="8">
        <f t="shared" si="0"/>
        <v>15.430397727275906</v>
      </c>
      <c r="G27" s="8">
        <f t="shared" si="4"/>
        <v>16.557613636367023</v>
      </c>
      <c r="H27" s="6">
        <f t="shared" si="1"/>
        <v>125</v>
      </c>
    </row>
    <row r="28" spans="1:16" x14ac:dyDescent="0.25">
      <c r="A28" s="6">
        <v>130</v>
      </c>
      <c r="B28" s="7">
        <v>44589.689699074072</v>
      </c>
      <c r="C28">
        <v>69.5</v>
      </c>
      <c r="D28" s="8">
        <f t="shared" si="3"/>
        <v>0.24204545454550441</v>
      </c>
      <c r="E28" s="8">
        <f t="shared" si="2"/>
        <v>0.12344318181820725</v>
      </c>
      <c r="F28" s="8">
        <f t="shared" si="0"/>
        <v>16.047613636366943</v>
      </c>
      <c r="G28" s="8">
        <f t="shared" si="4"/>
        <v>17.17482954545806</v>
      </c>
      <c r="H28" s="6">
        <f t="shared" si="1"/>
        <v>130</v>
      </c>
    </row>
    <row r="29" spans="1:16" x14ac:dyDescent="0.25">
      <c r="A29" s="6">
        <v>135</v>
      </c>
      <c r="B29" s="7">
        <v>44589.689756944441</v>
      </c>
      <c r="C29">
        <v>69.5</v>
      </c>
      <c r="D29" s="8">
        <f t="shared" si="3"/>
        <v>0.24204545454550441</v>
      </c>
      <c r="E29" s="8">
        <f t="shared" si="2"/>
        <v>0.12344318181820725</v>
      </c>
      <c r="F29" s="8">
        <f t="shared" si="0"/>
        <v>16.66482954545798</v>
      </c>
      <c r="G29" s="8">
        <f t="shared" si="4"/>
        <v>17.792045454549097</v>
      </c>
      <c r="H29" s="6">
        <f t="shared" si="1"/>
        <v>135</v>
      </c>
    </row>
    <row r="30" spans="1:16" x14ac:dyDescent="0.25">
      <c r="A30" s="6">
        <v>140</v>
      </c>
      <c r="B30" s="7">
        <v>44589.689814814818</v>
      </c>
      <c r="C30">
        <v>69.400000000000006</v>
      </c>
      <c r="D30" s="8">
        <f t="shared" si="3"/>
        <v>0.1420454545455101</v>
      </c>
      <c r="E30" s="8">
        <f t="shared" si="2"/>
        <v>7.2443181818210148E-2</v>
      </c>
      <c r="F30" s="8">
        <f t="shared" si="0"/>
        <v>10.14204545454942</v>
      </c>
      <c r="G30" s="8">
        <f t="shared" si="4"/>
        <v>18.154261363640149</v>
      </c>
      <c r="H30" s="6">
        <f t="shared" si="1"/>
        <v>140</v>
      </c>
      <c r="K30" s="20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7">
        <v>44589.689872685187</v>
      </c>
      <c r="C31">
        <v>69.400000000000006</v>
      </c>
      <c r="D31" s="8">
        <f t="shared" si="3"/>
        <v>0.1420454545455101</v>
      </c>
      <c r="E31" s="8">
        <f t="shared" si="2"/>
        <v>7.2443181818210148E-2</v>
      </c>
      <c r="F31" s="8">
        <f t="shared" si="0"/>
        <v>10.504261363640472</v>
      </c>
      <c r="G31" s="8">
        <f t="shared" si="4"/>
        <v>18.516477272731201</v>
      </c>
      <c r="H31" s="6">
        <f t="shared" si="1"/>
        <v>145</v>
      </c>
      <c r="K31" s="23" t="s">
        <v>26</v>
      </c>
      <c r="L31" s="24">
        <v>2039</v>
      </c>
      <c r="M31" s="24" t="s">
        <v>9</v>
      </c>
      <c r="N31" s="25" t="s">
        <v>27</v>
      </c>
      <c r="O31" s="26"/>
      <c r="P31" s="26"/>
    </row>
    <row r="32" spans="1:16" x14ac:dyDescent="0.25">
      <c r="A32" s="6">
        <v>150</v>
      </c>
      <c r="B32" s="7">
        <v>44589.689930555556</v>
      </c>
      <c r="C32">
        <v>69.3</v>
      </c>
      <c r="D32" s="8">
        <f t="shared" si="3"/>
        <v>4.204545454550157E-2</v>
      </c>
      <c r="E32" s="8">
        <f t="shared" si="2"/>
        <v>2.14431818182058E-2</v>
      </c>
      <c r="F32" s="8">
        <f t="shared" si="0"/>
        <v>3.2164772727308701</v>
      </c>
      <c r="G32" s="8">
        <f t="shared" si="4"/>
        <v>18.62369318182223</v>
      </c>
      <c r="H32" s="6">
        <f t="shared" si="1"/>
        <v>150</v>
      </c>
      <c r="K32" s="23" t="s">
        <v>10</v>
      </c>
      <c r="L32" s="24">
        <v>60.422960725075527</v>
      </c>
      <c r="M32" s="24" t="s">
        <v>11</v>
      </c>
      <c r="N32" s="25" t="s">
        <v>28</v>
      </c>
      <c r="O32" s="26"/>
      <c r="P32" s="26"/>
    </row>
    <row r="33" spans="1:26" x14ac:dyDescent="0.25">
      <c r="A33" s="6">
        <v>155</v>
      </c>
      <c r="B33" s="7">
        <v>44589.689988425926</v>
      </c>
      <c r="C33">
        <v>69.3</v>
      </c>
      <c r="D33" s="8">
        <f t="shared" si="3"/>
        <v>4.204545454550157E-2</v>
      </c>
      <c r="E33" s="8">
        <f t="shared" si="2"/>
        <v>2.14431818182058E-2</v>
      </c>
      <c r="F33" s="8">
        <f t="shared" si="0"/>
        <v>3.3236931818218989</v>
      </c>
      <c r="G33" s="8">
        <f t="shared" si="4"/>
        <v>18.730909090913258</v>
      </c>
      <c r="H33" s="6">
        <f t="shared" si="1"/>
        <v>155</v>
      </c>
      <c r="K33" s="23" t="s">
        <v>29</v>
      </c>
      <c r="L33" s="24">
        <v>348</v>
      </c>
      <c r="M33" s="24" t="s">
        <v>13</v>
      </c>
      <c r="N33" s="27" t="s">
        <v>30</v>
      </c>
      <c r="O33" s="28"/>
      <c r="P33" s="28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5">
      <c r="A34" s="6">
        <v>160</v>
      </c>
      <c r="B34" s="7">
        <v>44589.690046296295</v>
      </c>
      <c r="C34">
        <v>69.3</v>
      </c>
      <c r="D34" s="8">
        <f t="shared" si="3"/>
        <v>4.204545454550157E-2</v>
      </c>
      <c r="E34" s="8">
        <f t="shared" si="2"/>
        <v>2.14431818182058E-2</v>
      </c>
      <c r="F34" s="8">
        <f t="shared" si="0"/>
        <v>3.4309090909129281</v>
      </c>
      <c r="G34" s="8">
        <f t="shared" si="4"/>
        <v>18.838125000004286</v>
      </c>
      <c r="H34" s="6">
        <f t="shared" si="1"/>
        <v>160</v>
      </c>
      <c r="K34" s="23" t="s">
        <v>31</v>
      </c>
      <c r="L34" s="24">
        <v>7649.1874731449989</v>
      </c>
      <c r="M34" s="24" t="s">
        <v>15</v>
      </c>
      <c r="N34" s="27" t="s">
        <v>32</v>
      </c>
      <c r="O34" s="28"/>
      <c r="P34" s="28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5">
      <c r="A35" s="6">
        <v>165</v>
      </c>
      <c r="B35" s="7">
        <v>44589.690104166664</v>
      </c>
      <c r="C35">
        <v>69.2</v>
      </c>
      <c r="D35" s="8">
        <f t="shared" si="3"/>
        <v>-5.7954545454492745E-2</v>
      </c>
      <c r="E35" s="8">
        <f t="shared" si="2"/>
        <v>-2.9556818181791299E-2</v>
      </c>
      <c r="F35" s="8">
        <f t="shared" si="0"/>
        <v>-4.8768749999955645</v>
      </c>
      <c r="G35" s="8">
        <f t="shared" si="4"/>
        <v>18.69034090909533</v>
      </c>
      <c r="H35" s="6">
        <f t="shared" si="1"/>
        <v>165</v>
      </c>
      <c r="K35" s="23" t="s">
        <v>33</v>
      </c>
      <c r="L35" s="24">
        <v>2814763.2049386874</v>
      </c>
      <c r="M35" s="24" t="s">
        <v>17</v>
      </c>
      <c r="N35" s="27" t="s">
        <v>34</v>
      </c>
      <c r="O35" s="28"/>
      <c r="P35" s="28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5">
      <c r="A36" s="6">
        <v>170</v>
      </c>
      <c r="B36" s="7">
        <v>44589.690162037034</v>
      </c>
      <c r="C36">
        <v>69.2</v>
      </c>
      <c r="D36" s="8">
        <f t="shared" si="3"/>
        <v>-5.7954545454492745E-2</v>
      </c>
      <c r="E36" s="8">
        <f t="shared" si="2"/>
        <v>-2.9556818181791299E-2</v>
      </c>
      <c r="F36" s="8">
        <f t="shared" si="0"/>
        <v>-5.024659090904521</v>
      </c>
      <c r="G36" s="8">
        <f t="shared" si="4"/>
        <v>18.542556818186373</v>
      </c>
      <c r="H36" s="6">
        <f t="shared" si="1"/>
        <v>170</v>
      </c>
      <c r="K36" s="23" t="s">
        <v>35</v>
      </c>
      <c r="L36" s="24">
        <v>367.98198695231935</v>
      </c>
      <c r="M36" s="24" t="s">
        <v>13</v>
      </c>
      <c r="N36" s="27" t="s">
        <v>36</v>
      </c>
      <c r="O36" s="28"/>
      <c r="P36" s="28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5">
      <c r="A37" s="6">
        <v>175</v>
      </c>
      <c r="B37" s="7">
        <v>44589.69021990741</v>
      </c>
      <c r="C37">
        <v>69.2</v>
      </c>
      <c r="D37" s="8">
        <f t="shared" si="3"/>
        <v>-5.7954545454492745E-2</v>
      </c>
      <c r="E37" s="8">
        <f t="shared" si="2"/>
        <v>-2.9556818181791299E-2</v>
      </c>
      <c r="F37" s="8">
        <f t="shared" si="0"/>
        <v>-5.1724431818134775</v>
      </c>
      <c r="G37" s="8">
        <f t="shared" si="4"/>
        <v>18.394772727277417</v>
      </c>
      <c r="H37" s="6">
        <f t="shared" si="1"/>
        <v>175</v>
      </c>
      <c r="K37" s="23" t="s">
        <v>19</v>
      </c>
      <c r="L37" s="24">
        <v>0.1642008654431901</v>
      </c>
      <c r="M37" s="24" t="s">
        <v>20</v>
      </c>
      <c r="N37" s="30" t="s">
        <v>37</v>
      </c>
      <c r="O37" s="31"/>
      <c r="P37" s="31"/>
    </row>
    <row r="38" spans="1:26" x14ac:dyDescent="0.25">
      <c r="A38" s="6">
        <v>180</v>
      </c>
      <c r="B38" s="7">
        <v>44589.69027777778</v>
      </c>
      <c r="C38">
        <v>69.099999999999994</v>
      </c>
      <c r="D38" s="8">
        <f t="shared" si="3"/>
        <v>-0.15795454545450127</v>
      </c>
      <c r="E38" s="8">
        <f t="shared" si="2"/>
        <v>-8.055681818179565E-2</v>
      </c>
      <c r="F38" s="8">
        <f t="shared" si="0"/>
        <v>-14.500227272723217</v>
      </c>
      <c r="G38" s="8">
        <f t="shared" si="4"/>
        <v>17.99198863636844</v>
      </c>
      <c r="H38" s="6">
        <f t="shared" si="1"/>
        <v>180</v>
      </c>
      <c r="K38" s="23" t="s">
        <v>21</v>
      </c>
      <c r="L38" s="24">
        <v>0.17362919748584921</v>
      </c>
      <c r="M38" s="24" t="s">
        <v>20</v>
      </c>
      <c r="N38" s="30" t="s">
        <v>38</v>
      </c>
      <c r="O38" s="31"/>
      <c r="P38" s="31"/>
    </row>
    <row r="39" spans="1:26" x14ac:dyDescent="0.25">
      <c r="A39" s="6">
        <v>185</v>
      </c>
      <c r="B39" s="7">
        <v>44589.690335648149</v>
      </c>
      <c r="C39">
        <v>69</v>
      </c>
      <c r="D39" s="8">
        <f t="shared" si="3"/>
        <v>-0.25795454545449559</v>
      </c>
      <c r="E39" s="8">
        <f t="shared" si="2"/>
        <v>-0.13155681818179274</v>
      </c>
      <c r="F39" s="8">
        <f t="shared" si="0"/>
        <v>-24.338011363631658</v>
      </c>
      <c r="G39" s="8">
        <f t="shared" si="4"/>
        <v>17.334204545459475</v>
      </c>
      <c r="H39" s="6">
        <f t="shared" si="1"/>
        <v>185</v>
      </c>
      <c r="K39" s="23" t="s">
        <v>22</v>
      </c>
      <c r="L39" s="24">
        <v>266.56426021176543</v>
      </c>
      <c r="M39" s="24" t="s">
        <v>23</v>
      </c>
      <c r="N39" s="30" t="s">
        <v>39</v>
      </c>
      <c r="O39" s="31"/>
      <c r="P39" s="31"/>
    </row>
    <row r="40" spans="1:26" x14ac:dyDescent="0.25">
      <c r="A40" s="6">
        <v>190</v>
      </c>
      <c r="B40" s="7">
        <v>44589.690393518518</v>
      </c>
      <c r="C40">
        <v>69.099999999999994</v>
      </c>
      <c r="D40" s="8">
        <f t="shared" si="3"/>
        <v>-0.15795454545450127</v>
      </c>
      <c r="E40" s="8">
        <f t="shared" si="2"/>
        <v>-8.055681818179565E-2</v>
      </c>
      <c r="F40" s="8">
        <f t="shared" si="0"/>
        <v>-15.305795454541174</v>
      </c>
      <c r="G40" s="8">
        <f t="shared" si="4"/>
        <v>16.931420454550498</v>
      </c>
      <c r="H40" s="6">
        <f t="shared" si="1"/>
        <v>190</v>
      </c>
    </row>
    <row r="41" spans="1:26" x14ac:dyDescent="0.25">
      <c r="A41" s="6">
        <v>195</v>
      </c>
      <c r="B41" s="7">
        <v>44589.690451388888</v>
      </c>
      <c r="C41">
        <v>69.099999999999994</v>
      </c>
      <c r="D41" s="8">
        <f t="shared" si="3"/>
        <v>-0.15795454545450127</v>
      </c>
      <c r="E41" s="8">
        <f t="shared" si="2"/>
        <v>-8.055681818179565E-2</v>
      </c>
      <c r="F41" s="8">
        <f t="shared" si="0"/>
        <v>-15.708579545450151</v>
      </c>
      <c r="G41" s="8">
        <f t="shared" si="4"/>
        <v>16.528636363641521</v>
      </c>
      <c r="H41" s="6">
        <f t="shared" si="1"/>
        <v>195</v>
      </c>
      <c r="K41" s="32" t="s">
        <v>40</v>
      </c>
      <c r="L41" t="s">
        <v>41</v>
      </c>
    </row>
    <row r="42" spans="1:26" x14ac:dyDescent="0.25">
      <c r="A42" s="6">
        <v>200</v>
      </c>
      <c r="B42" s="7">
        <v>44589.690509259257</v>
      </c>
      <c r="C42">
        <v>69.099999999999994</v>
      </c>
      <c r="D42" s="8">
        <f t="shared" si="3"/>
        <v>-0.15795454545450127</v>
      </c>
      <c r="E42" s="8">
        <f t="shared" si="2"/>
        <v>-8.055681818179565E-2</v>
      </c>
      <c r="F42" s="8">
        <f t="shared" si="0"/>
        <v>-16.11136363635913</v>
      </c>
      <c r="G42" s="8">
        <f t="shared" si="4"/>
        <v>16.125852272732544</v>
      </c>
      <c r="H42" s="6">
        <f t="shared" si="1"/>
        <v>200</v>
      </c>
      <c r="K42" s="23" t="s">
        <v>42</v>
      </c>
      <c r="L42" t="s">
        <v>43</v>
      </c>
    </row>
    <row r="43" spans="1:26" x14ac:dyDescent="0.25">
      <c r="A43" s="6">
        <v>205</v>
      </c>
      <c r="B43" s="7">
        <v>44589.690567129626</v>
      </c>
      <c r="C43">
        <v>69.099999999999994</v>
      </c>
      <c r="D43" s="8">
        <f t="shared" si="3"/>
        <v>-0.15795454545450127</v>
      </c>
      <c r="E43" s="8">
        <f t="shared" si="2"/>
        <v>-8.055681818179565E-2</v>
      </c>
      <c r="F43" s="8">
        <f t="shared" si="0"/>
        <v>-16.514147727268107</v>
      </c>
      <c r="G43" s="8">
        <f t="shared" si="4"/>
        <v>15.723068181823566</v>
      </c>
      <c r="H43" s="6">
        <f t="shared" si="1"/>
        <v>205</v>
      </c>
      <c r="K43" s="32" t="s">
        <v>44</v>
      </c>
      <c r="L43" t="s">
        <v>45</v>
      </c>
    </row>
    <row r="44" spans="1:26" x14ac:dyDescent="0.25">
      <c r="A44" s="6">
        <v>210</v>
      </c>
      <c r="B44" s="7">
        <v>44589.690625000003</v>
      </c>
      <c r="C44">
        <v>69.2</v>
      </c>
      <c r="D44" s="8">
        <f t="shared" si="3"/>
        <v>-5.7954545454492745E-2</v>
      </c>
      <c r="E44" s="8">
        <f t="shared" si="2"/>
        <v>-2.9556818181791299E-2</v>
      </c>
      <c r="F44" s="8">
        <f t="shared" si="0"/>
        <v>-6.206931818176173</v>
      </c>
      <c r="G44" s="8">
        <f t="shared" si="4"/>
        <v>15.575284090914609</v>
      </c>
      <c r="H44" s="6">
        <f t="shared" si="1"/>
        <v>210</v>
      </c>
      <c r="K44" s="32" t="s">
        <v>46</v>
      </c>
      <c r="L44" t="s">
        <v>47</v>
      </c>
    </row>
    <row r="45" spans="1:26" x14ac:dyDescent="0.25">
      <c r="A45" s="6">
        <v>215</v>
      </c>
      <c r="B45" s="7">
        <v>44589.690682870372</v>
      </c>
      <c r="C45">
        <v>69.099999999999994</v>
      </c>
      <c r="D45" s="8">
        <f t="shared" si="3"/>
        <v>-0.15795454545450127</v>
      </c>
      <c r="E45" s="8">
        <f t="shared" si="2"/>
        <v>-8.055681818179565E-2</v>
      </c>
      <c r="F45" s="8">
        <f t="shared" si="0"/>
        <v>-17.319715909086064</v>
      </c>
      <c r="G45" s="8">
        <f t="shared" si="4"/>
        <v>15.17250000000563</v>
      </c>
      <c r="H45" s="6">
        <f t="shared" si="1"/>
        <v>215</v>
      </c>
    </row>
    <row r="46" spans="1:26" x14ac:dyDescent="0.25">
      <c r="A46" s="6">
        <v>220</v>
      </c>
      <c r="B46" s="7">
        <v>44589.690740740742</v>
      </c>
      <c r="C46">
        <v>69.099999999999994</v>
      </c>
      <c r="D46" s="8">
        <f t="shared" si="3"/>
        <v>-0.15795454545450127</v>
      </c>
      <c r="E46" s="8">
        <f t="shared" si="2"/>
        <v>-8.055681818179565E-2</v>
      </c>
      <c r="F46" s="8">
        <f t="shared" si="0"/>
        <v>-17.722499999995044</v>
      </c>
      <c r="G46" s="8">
        <f t="shared" si="4"/>
        <v>14.769715909096652</v>
      </c>
      <c r="H46" s="6">
        <f t="shared" si="1"/>
        <v>220</v>
      </c>
    </row>
    <row r="47" spans="1:26" x14ac:dyDescent="0.25">
      <c r="A47" s="6">
        <v>225</v>
      </c>
      <c r="B47" s="7">
        <v>44589.690798611111</v>
      </c>
      <c r="C47">
        <v>69.099999999999994</v>
      </c>
      <c r="D47" s="8">
        <f t="shared" si="3"/>
        <v>-0.15795454545450127</v>
      </c>
      <c r="E47" s="8">
        <f t="shared" si="2"/>
        <v>-8.055681818179565E-2</v>
      </c>
      <c r="F47" s="8">
        <f t="shared" si="0"/>
        <v>-18.125284090904021</v>
      </c>
      <c r="G47" s="8">
        <f t="shared" si="4"/>
        <v>14.366931818187673</v>
      </c>
      <c r="H47" s="6">
        <f t="shared" si="1"/>
        <v>225</v>
      </c>
    </row>
    <row r="48" spans="1:26" x14ac:dyDescent="0.25">
      <c r="A48" s="6">
        <v>230</v>
      </c>
      <c r="B48" s="7">
        <v>44589.69085648148</v>
      </c>
      <c r="C48">
        <v>69.2</v>
      </c>
      <c r="D48" s="8">
        <f t="shared" si="3"/>
        <v>-5.7954545454492745E-2</v>
      </c>
      <c r="E48" s="8">
        <f t="shared" si="2"/>
        <v>-2.9556818181791299E-2</v>
      </c>
      <c r="F48" s="8">
        <f t="shared" si="0"/>
        <v>-6.798068181811999</v>
      </c>
      <c r="G48" s="8">
        <f t="shared" si="4"/>
        <v>14.219147727278717</v>
      </c>
      <c r="H48" s="6">
        <f t="shared" si="1"/>
        <v>230</v>
      </c>
    </row>
    <row r="49" spans="1:8" x14ac:dyDescent="0.25">
      <c r="A49" s="6">
        <v>235</v>
      </c>
      <c r="B49" s="7">
        <v>44589.69091435185</v>
      </c>
      <c r="C49">
        <v>69.2</v>
      </c>
      <c r="D49" s="8">
        <f t="shared" si="3"/>
        <v>-5.7954545454492745E-2</v>
      </c>
      <c r="E49" s="8">
        <f t="shared" si="2"/>
        <v>-2.9556818181791299E-2</v>
      </c>
      <c r="F49" s="8">
        <f t="shared" si="0"/>
        <v>-6.9458522727209555</v>
      </c>
      <c r="G49" s="8">
        <f t="shared" si="4"/>
        <v>14.07136363636976</v>
      </c>
      <c r="H49" s="6">
        <f t="shared" si="1"/>
        <v>235</v>
      </c>
    </row>
    <row r="50" spans="1:8" x14ac:dyDescent="0.25">
      <c r="A50" s="6">
        <v>240</v>
      </c>
      <c r="B50" s="7">
        <v>44589.690972222219</v>
      </c>
      <c r="C50">
        <v>69.2</v>
      </c>
      <c r="D50" s="8">
        <f t="shared" si="3"/>
        <v>-5.7954545454492745E-2</v>
      </c>
      <c r="E50" s="8">
        <f t="shared" si="2"/>
        <v>-2.9556818181791299E-2</v>
      </c>
      <c r="F50" s="8">
        <f t="shared" si="0"/>
        <v>-7.093636363629912</v>
      </c>
      <c r="G50" s="8">
        <f t="shared" si="4"/>
        <v>13.923579545460804</v>
      </c>
      <c r="H50" s="6">
        <f t="shared" si="1"/>
        <v>240</v>
      </c>
    </row>
    <row r="51" spans="1:8" x14ac:dyDescent="0.25">
      <c r="A51" s="6">
        <v>245</v>
      </c>
      <c r="B51" s="7">
        <v>44589.691030092596</v>
      </c>
      <c r="C51">
        <v>69.2</v>
      </c>
      <c r="D51" s="8">
        <f t="shared" si="3"/>
        <v>-5.7954545454492745E-2</v>
      </c>
      <c r="E51" s="8">
        <f t="shared" si="2"/>
        <v>-2.9556818181791299E-2</v>
      </c>
      <c r="F51" s="8">
        <f t="shared" si="0"/>
        <v>-7.2414204545388685</v>
      </c>
      <c r="G51" s="8">
        <f t="shared" si="4"/>
        <v>13.775795454551847</v>
      </c>
      <c r="H51" s="6">
        <f t="shared" si="1"/>
        <v>245</v>
      </c>
    </row>
    <row r="52" spans="1:8" x14ac:dyDescent="0.25">
      <c r="A52" s="6">
        <v>250</v>
      </c>
      <c r="B52" s="7">
        <v>44589.691087962965</v>
      </c>
      <c r="C52">
        <v>69.2</v>
      </c>
      <c r="D52" s="8">
        <f t="shared" si="3"/>
        <v>-5.7954545454492745E-2</v>
      </c>
      <c r="E52" s="8">
        <f t="shared" si="2"/>
        <v>-2.9556818181791299E-2</v>
      </c>
      <c r="F52" s="8">
        <f t="shared" si="0"/>
        <v>-7.389204545447825</v>
      </c>
      <c r="G52" s="8">
        <f t="shared" si="4"/>
        <v>13.628011363642891</v>
      </c>
      <c r="H52" s="6">
        <f t="shared" si="1"/>
        <v>250</v>
      </c>
    </row>
    <row r="53" spans="1:8" x14ac:dyDescent="0.25">
      <c r="A53" s="6">
        <v>255</v>
      </c>
      <c r="B53" s="7">
        <v>44589.691145833334</v>
      </c>
      <c r="C53">
        <v>69.2</v>
      </c>
      <c r="D53" s="8">
        <f t="shared" si="3"/>
        <v>-5.7954545454492745E-2</v>
      </c>
      <c r="E53" s="8">
        <f t="shared" si="2"/>
        <v>-2.9556818181791299E-2</v>
      </c>
      <c r="F53" s="8">
        <f t="shared" si="0"/>
        <v>-7.5369886363567815</v>
      </c>
      <c r="G53" s="8">
        <f t="shared" si="4"/>
        <v>13.480227272733934</v>
      </c>
      <c r="H53" s="6">
        <f t="shared" si="1"/>
        <v>255</v>
      </c>
    </row>
    <row r="54" spans="1:8" x14ac:dyDescent="0.25">
      <c r="A54" s="6">
        <v>260</v>
      </c>
      <c r="B54" s="7">
        <v>44589.691203703704</v>
      </c>
      <c r="C54">
        <v>69.2</v>
      </c>
      <c r="D54" s="8">
        <f t="shared" si="3"/>
        <v>-5.7954545454492745E-2</v>
      </c>
      <c r="E54" s="8">
        <f t="shared" si="2"/>
        <v>-2.9556818181791299E-2</v>
      </c>
      <c r="F54" s="8">
        <f t="shared" si="0"/>
        <v>-7.684772727265738</v>
      </c>
      <c r="G54" s="8">
        <f t="shared" si="4"/>
        <v>13.332443181824978</v>
      </c>
      <c r="H54" s="6">
        <f t="shared" si="1"/>
        <v>260</v>
      </c>
    </row>
    <row r="55" spans="1:8" x14ac:dyDescent="0.25">
      <c r="A55" s="6">
        <v>265</v>
      </c>
      <c r="B55" s="7">
        <v>44589.691261574073</v>
      </c>
      <c r="C55">
        <v>69.2</v>
      </c>
      <c r="D55" s="8">
        <f t="shared" si="3"/>
        <v>-5.7954545454492745E-2</v>
      </c>
      <c r="E55" s="8">
        <f t="shared" si="2"/>
        <v>-2.9556818181791299E-2</v>
      </c>
      <c r="F55" s="8">
        <f t="shared" si="0"/>
        <v>-7.8325568181746945</v>
      </c>
      <c r="G55" s="8">
        <f t="shared" si="4"/>
        <v>13.184659090916021</v>
      </c>
      <c r="H55" s="6">
        <f t="shared" si="1"/>
        <v>265</v>
      </c>
    </row>
    <row r="56" spans="1:8" x14ac:dyDescent="0.25">
      <c r="A56" s="6">
        <v>270</v>
      </c>
      <c r="B56" s="7">
        <v>44589.691319444442</v>
      </c>
      <c r="C56">
        <v>69.2</v>
      </c>
      <c r="D56" s="8">
        <f t="shared" si="3"/>
        <v>-5.7954545454492745E-2</v>
      </c>
      <c r="E56" s="8">
        <f t="shared" si="2"/>
        <v>-2.9556818181791299E-2</v>
      </c>
      <c r="F56" s="8">
        <f t="shared" si="0"/>
        <v>-7.980340909083651</v>
      </c>
      <c r="G56" s="8">
        <f t="shared" si="4"/>
        <v>13.036875000007065</v>
      </c>
      <c r="H56" s="6">
        <f t="shared" si="1"/>
        <v>270</v>
      </c>
    </row>
    <row r="57" spans="1:8" x14ac:dyDescent="0.25">
      <c r="A57" s="6">
        <v>275</v>
      </c>
      <c r="B57" s="7">
        <v>44589.691377314812</v>
      </c>
      <c r="C57">
        <v>69.2</v>
      </c>
      <c r="D57" s="8">
        <f t="shared" si="3"/>
        <v>-5.7954545454492745E-2</v>
      </c>
      <c r="E57" s="8">
        <f t="shared" si="2"/>
        <v>-2.9556818181791299E-2</v>
      </c>
      <c r="F57" s="8">
        <f t="shared" si="0"/>
        <v>-8.1281249999926075</v>
      </c>
      <c r="G57" s="8">
        <f t="shared" si="4"/>
        <v>12.889090909098108</v>
      </c>
      <c r="H57" s="6">
        <f t="shared" si="1"/>
        <v>275</v>
      </c>
    </row>
    <row r="58" spans="1:8" x14ac:dyDescent="0.25">
      <c r="A58" s="6">
        <v>280</v>
      </c>
      <c r="B58" s="7">
        <v>44589.691435185188</v>
      </c>
      <c r="C58">
        <v>69.2</v>
      </c>
      <c r="D58" s="8">
        <f t="shared" si="3"/>
        <v>-5.7954545454492745E-2</v>
      </c>
      <c r="E58" s="8">
        <f t="shared" si="2"/>
        <v>-2.9556818181791299E-2</v>
      </c>
      <c r="F58" s="8">
        <f t="shared" si="0"/>
        <v>-8.275909090901564</v>
      </c>
      <c r="G58" s="8">
        <f t="shared" si="4"/>
        <v>12.741306818189152</v>
      </c>
      <c r="H58" s="6">
        <f t="shared" si="1"/>
        <v>280</v>
      </c>
    </row>
    <row r="59" spans="1:8" x14ac:dyDescent="0.25">
      <c r="A59" s="6">
        <v>285</v>
      </c>
      <c r="B59" s="7">
        <v>44589.691493055558</v>
      </c>
      <c r="C59">
        <v>69.2</v>
      </c>
      <c r="D59" s="8">
        <f t="shared" si="3"/>
        <v>-5.7954545454492745E-2</v>
      </c>
      <c r="E59" s="8">
        <f t="shared" si="2"/>
        <v>-2.9556818181791299E-2</v>
      </c>
      <c r="F59" s="8">
        <f t="shared" si="0"/>
        <v>-8.4236931818105205</v>
      </c>
      <c r="G59" s="8">
        <f t="shared" si="4"/>
        <v>12.593522727280195</v>
      </c>
      <c r="H59" s="6">
        <f t="shared" si="1"/>
        <v>285</v>
      </c>
    </row>
    <row r="60" spans="1:8" x14ac:dyDescent="0.25">
      <c r="A60" s="6">
        <v>290</v>
      </c>
      <c r="B60" s="7">
        <v>44589.691550925927</v>
      </c>
      <c r="C60">
        <v>69.2</v>
      </c>
      <c r="D60" s="8">
        <f t="shared" si="3"/>
        <v>-5.7954545454492745E-2</v>
      </c>
      <c r="E60" s="8">
        <f t="shared" si="2"/>
        <v>-2.9556818181791299E-2</v>
      </c>
      <c r="F60" s="8">
        <f t="shared" si="0"/>
        <v>-8.571477272719477</v>
      </c>
      <c r="G60" s="8">
        <f t="shared" si="4"/>
        <v>12.445738636371239</v>
      </c>
      <c r="H60" s="6">
        <f t="shared" si="1"/>
        <v>290</v>
      </c>
    </row>
    <row r="61" spans="1:8" x14ac:dyDescent="0.25">
      <c r="A61" s="6">
        <v>295</v>
      </c>
      <c r="B61" s="7">
        <v>44589.691608796296</v>
      </c>
      <c r="C61">
        <v>69.2</v>
      </c>
      <c r="D61" s="8">
        <f t="shared" si="3"/>
        <v>-5.7954545454492745E-2</v>
      </c>
      <c r="E61" s="8">
        <f t="shared" si="2"/>
        <v>-2.9556818181791299E-2</v>
      </c>
      <c r="F61" s="8">
        <f t="shared" si="0"/>
        <v>-8.7192613636284335</v>
      </c>
      <c r="G61" s="8">
        <f t="shared" si="4"/>
        <v>12.297954545462282</v>
      </c>
      <c r="H61" s="6">
        <f t="shared" si="1"/>
        <v>295</v>
      </c>
    </row>
    <row r="62" spans="1:8" x14ac:dyDescent="0.25">
      <c r="A62" s="6">
        <v>300</v>
      </c>
      <c r="B62" s="7">
        <v>44589.691666666666</v>
      </c>
      <c r="C62">
        <v>69.2</v>
      </c>
      <c r="D62" s="8">
        <f t="shared" si="3"/>
        <v>-5.7954545454492745E-2</v>
      </c>
      <c r="E62" s="8">
        <f t="shared" si="2"/>
        <v>-2.9556818181791299E-2</v>
      </c>
      <c r="F62" s="8">
        <f t="shared" si="0"/>
        <v>-8.86704545453739</v>
      </c>
      <c r="G62" s="8">
        <f t="shared" si="4"/>
        <v>12.150170454553326</v>
      </c>
      <c r="H62" s="6">
        <f t="shared" si="1"/>
        <v>300</v>
      </c>
    </row>
    <row r="63" spans="1:8" x14ac:dyDescent="0.25">
      <c r="A63" s="6">
        <v>305</v>
      </c>
      <c r="B63" s="7">
        <v>44589.691724537035</v>
      </c>
      <c r="C63">
        <v>69.2</v>
      </c>
      <c r="D63" s="8">
        <f t="shared" si="3"/>
        <v>-5.7954545454492745E-2</v>
      </c>
      <c r="E63" s="8">
        <f t="shared" si="2"/>
        <v>-2.9556818181791299E-2</v>
      </c>
      <c r="F63" s="8">
        <f t="shared" si="0"/>
        <v>-9.0148295454463465</v>
      </c>
      <c r="G63" s="8">
        <f t="shared" si="4"/>
        <v>12.002386363644369</v>
      </c>
      <c r="H63" s="6">
        <f t="shared" si="1"/>
        <v>305</v>
      </c>
    </row>
    <row r="64" spans="1:8" x14ac:dyDescent="0.25">
      <c r="A64" s="6">
        <v>310</v>
      </c>
      <c r="B64" s="7">
        <v>44589.691782407404</v>
      </c>
      <c r="C64">
        <v>69.2</v>
      </c>
      <c r="D64" s="8">
        <f t="shared" si="3"/>
        <v>-5.7954545454492745E-2</v>
      </c>
      <c r="E64" s="8">
        <f t="shared" si="2"/>
        <v>-2.9556818181791299E-2</v>
      </c>
      <c r="F64" s="8">
        <f t="shared" si="0"/>
        <v>-9.162613636355303</v>
      </c>
      <c r="G64" s="8">
        <f t="shared" si="4"/>
        <v>11.854602272735413</v>
      </c>
      <c r="H64" s="6">
        <f t="shared" si="1"/>
        <v>310</v>
      </c>
    </row>
    <row r="65" spans="1:8" x14ac:dyDescent="0.25">
      <c r="A65" s="6">
        <v>315</v>
      </c>
      <c r="B65" s="7">
        <v>44589.691840277781</v>
      </c>
      <c r="C65">
        <v>69.2</v>
      </c>
      <c r="D65" s="8">
        <f t="shared" si="3"/>
        <v>-5.7954545454492745E-2</v>
      </c>
      <c r="E65" s="8">
        <f t="shared" si="2"/>
        <v>-2.9556818181791299E-2</v>
      </c>
      <c r="F65" s="8">
        <f t="shared" si="0"/>
        <v>-9.3103977272642595</v>
      </c>
      <c r="G65" s="8">
        <f t="shared" si="4"/>
        <v>11.706818181826456</v>
      </c>
      <c r="H65" s="6">
        <f t="shared" si="1"/>
        <v>315</v>
      </c>
    </row>
    <row r="66" spans="1:8" x14ac:dyDescent="0.25">
      <c r="A66" s="6">
        <v>320</v>
      </c>
      <c r="B66" s="7">
        <v>44589.69189814815</v>
      </c>
      <c r="C66">
        <v>69.2</v>
      </c>
      <c r="D66" s="8">
        <f t="shared" si="3"/>
        <v>-5.7954545454492745E-2</v>
      </c>
      <c r="E66" s="8">
        <f t="shared" si="2"/>
        <v>-2.9556818181791299E-2</v>
      </c>
      <c r="F66" s="8">
        <f t="shared" ref="F66:F129" si="5">E66*A66</f>
        <v>-9.458181818173216</v>
      </c>
      <c r="G66" s="8">
        <f t="shared" si="4"/>
        <v>11.5590340909175</v>
      </c>
      <c r="H66" s="6">
        <f t="shared" ref="H66:H129" si="6">A66</f>
        <v>320</v>
      </c>
    </row>
    <row r="67" spans="1:8" x14ac:dyDescent="0.25">
      <c r="A67" s="6">
        <v>325</v>
      </c>
      <c r="B67" s="7">
        <v>44589.69195601852</v>
      </c>
      <c r="C67">
        <v>69.099999999999994</v>
      </c>
      <c r="D67" s="8">
        <f t="shared" si="3"/>
        <v>-0.15795454545450127</v>
      </c>
      <c r="E67" s="8">
        <f t="shared" ref="E67:E130" si="7">D67*0.51</f>
        <v>-8.055681818179565E-2</v>
      </c>
      <c r="F67" s="8">
        <f t="shared" si="5"/>
        <v>-26.180965909083586</v>
      </c>
      <c r="G67" s="8">
        <f t="shared" si="4"/>
        <v>11.156250000008521</v>
      </c>
      <c r="H67" s="6">
        <f t="shared" si="6"/>
        <v>325</v>
      </c>
    </row>
    <row r="68" spans="1:8" x14ac:dyDescent="0.25">
      <c r="A68" s="6">
        <v>330</v>
      </c>
      <c r="B68" s="7">
        <v>44589.692013888889</v>
      </c>
      <c r="C68">
        <v>69.099999999999994</v>
      </c>
      <c r="D68" s="8">
        <f t="shared" ref="D68:D131" si="8">C68-AVERAGE($C$2:$C$89)</f>
        <v>-0.15795454545450127</v>
      </c>
      <c r="E68" s="8">
        <f t="shared" si="7"/>
        <v>-8.055681818179565E-2</v>
      </c>
      <c r="F68" s="8">
        <f t="shared" si="5"/>
        <v>-26.583749999992566</v>
      </c>
      <c r="G68" s="8">
        <f t="shared" si="4"/>
        <v>10.753465909099543</v>
      </c>
      <c r="H68" s="6">
        <f t="shared" si="6"/>
        <v>330</v>
      </c>
    </row>
    <row r="69" spans="1:8" x14ac:dyDescent="0.25">
      <c r="A69" s="6">
        <v>335</v>
      </c>
      <c r="B69" s="7">
        <v>44589.692071759258</v>
      </c>
      <c r="C69">
        <v>69</v>
      </c>
      <c r="D69" s="8">
        <f t="shared" si="8"/>
        <v>-0.25795454545449559</v>
      </c>
      <c r="E69" s="8">
        <f t="shared" si="7"/>
        <v>-0.13155681818179274</v>
      </c>
      <c r="F69" s="8">
        <f t="shared" si="5"/>
        <v>-44.07153409090057</v>
      </c>
      <c r="G69" s="8">
        <f t="shared" si="4"/>
        <v>10.095681818190579</v>
      </c>
      <c r="H69" s="6">
        <f t="shared" si="6"/>
        <v>335</v>
      </c>
    </row>
    <row r="70" spans="1:8" x14ac:dyDescent="0.25">
      <c r="A70" s="6">
        <v>340</v>
      </c>
      <c r="B70" s="7">
        <v>44589.692129629628</v>
      </c>
      <c r="C70">
        <v>69</v>
      </c>
      <c r="D70" s="8">
        <f t="shared" si="8"/>
        <v>-0.25795454545449559</v>
      </c>
      <c r="E70" s="8">
        <f t="shared" si="7"/>
        <v>-0.13155681818179274</v>
      </c>
      <c r="F70" s="8">
        <f t="shared" si="5"/>
        <v>-44.729318181809532</v>
      </c>
      <c r="G70" s="8">
        <f t="shared" si="4"/>
        <v>9.4378977272816158</v>
      </c>
      <c r="H70" s="6">
        <f t="shared" si="6"/>
        <v>340</v>
      </c>
    </row>
    <row r="71" spans="1:8" x14ac:dyDescent="0.25">
      <c r="A71" s="6">
        <v>345</v>
      </c>
      <c r="B71" s="7">
        <v>44589.692187499997</v>
      </c>
      <c r="C71">
        <v>69</v>
      </c>
      <c r="D71" s="8">
        <f t="shared" si="8"/>
        <v>-0.25795454545449559</v>
      </c>
      <c r="E71" s="8">
        <f t="shared" si="7"/>
        <v>-0.13155681818179274</v>
      </c>
      <c r="F71" s="8">
        <f t="shared" si="5"/>
        <v>-45.387102272718494</v>
      </c>
      <c r="G71" s="8">
        <f t="shared" si="4"/>
        <v>8.7801136363726524</v>
      </c>
      <c r="H71" s="6">
        <f t="shared" si="6"/>
        <v>345</v>
      </c>
    </row>
    <row r="72" spans="1:8" x14ac:dyDescent="0.25">
      <c r="A72" s="6">
        <v>350</v>
      </c>
      <c r="B72" s="7">
        <v>44589.692245370374</v>
      </c>
      <c r="C72">
        <v>69</v>
      </c>
      <c r="D72" s="8">
        <f t="shared" si="8"/>
        <v>-0.25795454545449559</v>
      </c>
      <c r="E72" s="8">
        <f t="shared" si="7"/>
        <v>-0.13155681818179274</v>
      </c>
      <c r="F72" s="8">
        <f t="shared" si="5"/>
        <v>-46.044886363627462</v>
      </c>
      <c r="G72" s="8">
        <f t="shared" ref="G72:G90" si="9">G71+E72*5</f>
        <v>8.122329545463689</v>
      </c>
      <c r="H72" s="6">
        <f t="shared" si="6"/>
        <v>350</v>
      </c>
    </row>
    <row r="73" spans="1:8" x14ac:dyDescent="0.25">
      <c r="A73" s="6">
        <v>355</v>
      </c>
      <c r="B73" s="7">
        <v>44589.692303240743</v>
      </c>
      <c r="C73">
        <v>69</v>
      </c>
      <c r="D73" s="8">
        <f t="shared" si="8"/>
        <v>-0.25795454545449559</v>
      </c>
      <c r="E73" s="8">
        <f t="shared" si="7"/>
        <v>-0.13155681818179274</v>
      </c>
      <c r="F73" s="8">
        <f t="shared" si="5"/>
        <v>-46.702670454536424</v>
      </c>
      <c r="G73" s="8">
        <f t="shared" si="9"/>
        <v>7.4645454545547256</v>
      </c>
      <c r="H73" s="6">
        <f t="shared" si="6"/>
        <v>355</v>
      </c>
    </row>
    <row r="74" spans="1:8" x14ac:dyDescent="0.25">
      <c r="A74" s="6">
        <v>360</v>
      </c>
      <c r="B74" s="7">
        <v>44589.692361111112</v>
      </c>
      <c r="C74">
        <v>69</v>
      </c>
      <c r="D74" s="8">
        <f t="shared" si="8"/>
        <v>-0.25795454545449559</v>
      </c>
      <c r="E74" s="8">
        <f t="shared" si="7"/>
        <v>-0.13155681818179274</v>
      </c>
      <c r="F74" s="8">
        <f t="shared" si="5"/>
        <v>-47.360454545445386</v>
      </c>
      <c r="G74" s="8">
        <f t="shared" si="9"/>
        <v>6.8067613636457622</v>
      </c>
      <c r="H74" s="6">
        <f t="shared" si="6"/>
        <v>360</v>
      </c>
    </row>
    <row r="75" spans="1:8" x14ac:dyDescent="0.25">
      <c r="A75" s="6">
        <v>365</v>
      </c>
      <c r="B75" s="7">
        <v>44589.692418981482</v>
      </c>
      <c r="C75">
        <v>69</v>
      </c>
      <c r="D75" s="8">
        <f t="shared" si="8"/>
        <v>-0.25795454545449559</v>
      </c>
      <c r="E75" s="8">
        <f t="shared" si="7"/>
        <v>-0.13155681818179274</v>
      </c>
      <c r="F75" s="8">
        <f t="shared" si="5"/>
        <v>-48.018238636354347</v>
      </c>
      <c r="G75" s="8">
        <f t="shared" si="9"/>
        <v>6.1489772727367988</v>
      </c>
      <c r="H75" s="6">
        <f t="shared" si="6"/>
        <v>365</v>
      </c>
    </row>
    <row r="76" spans="1:8" x14ac:dyDescent="0.25">
      <c r="A76" s="6">
        <v>370</v>
      </c>
      <c r="B76" s="7">
        <v>44589.692476851851</v>
      </c>
      <c r="C76">
        <v>68.900000000000006</v>
      </c>
      <c r="D76" s="8">
        <f t="shared" si="8"/>
        <v>-0.3579545454544899</v>
      </c>
      <c r="E76" s="8">
        <f t="shared" si="7"/>
        <v>-0.18255681818178984</v>
      </c>
      <c r="F76" s="8">
        <f t="shared" si="5"/>
        <v>-67.54602272726224</v>
      </c>
      <c r="G76" s="8">
        <f t="shared" si="9"/>
        <v>5.2361931818278498</v>
      </c>
      <c r="H76" s="6">
        <f t="shared" si="6"/>
        <v>370</v>
      </c>
    </row>
    <row r="77" spans="1:8" x14ac:dyDescent="0.25">
      <c r="A77" s="6">
        <v>375</v>
      </c>
      <c r="B77" s="7">
        <v>44589.69253472222</v>
      </c>
      <c r="C77">
        <v>68.900000000000006</v>
      </c>
      <c r="D77" s="8">
        <f t="shared" si="8"/>
        <v>-0.3579545454544899</v>
      </c>
      <c r="E77" s="8">
        <f t="shared" si="7"/>
        <v>-0.18255681818178984</v>
      </c>
      <c r="F77" s="8">
        <f t="shared" si="5"/>
        <v>-68.458806818171198</v>
      </c>
      <c r="G77" s="8">
        <f t="shared" si="9"/>
        <v>4.3234090909189007</v>
      </c>
      <c r="H77" s="6">
        <f t="shared" si="6"/>
        <v>375</v>
      </c>
    </row>
    <row r="78" spans="1:8" x14ac:dyDescent="0.25">
      <c r="A78" s="6">
        <v>380</v>
      </c>
      <c r="B78" s="7">
        <v>44589.69259259259</v>
      </c>
      <c r="C78">
        <v>68.900000000000006</v>
      </c>
      <c r="D78" s="8">
        <f t="shared" si="8"/>
        <v>-0.3579545454544899</v>
      </c>
      <c r="E78" s="8">
        <f t="shared" si="7"/>
        <v>-0.18255681818178984</v>
      </c>
      <c r="F78" s="8">
        <f t="shared" si="5"/>
        <v>-69.37159090908014</v>
      </c>
      <c r="G78" s="8">
        <f t="shared" si="9"/>
        <v>3.4106250000099516</v>
      </c>
      <c r="H78" s="6">
        <f t="shared" si="6"/>
        <v>380</v>
      </c>
    </row>
    <row r="79" spans="1:8" x14ac:dyDescent="0.25">
      <c r="A79" s="6">
        <v>385</v>
      </c>
      <c r="B79" s="7">
        <v>44589.692650462966</v>
      </c>
      <c r="C79">
        <v>68.900000000000006</v>
      </c>
      <c r="D79" s="8">
        <f t="shared" si="8"/>
        <v>-0.3579545454544899</v>
      </c>
      <c r="E79" s="8">
        <f t="shared" si="7"/>
        <v>-0.18255681818178984</v>
      </c>
      <c r="F79" s="8">
        <f t="shared" si="5"/>
        <v>-70.284374999989083</v>
      </c>
      <c r="G79" s="8">
        <f t="shared" si="9"/>
        <v>2.4978409091010025</v>
      </c>
      <c r="H79" s="6">
        <f t="shared" si="6"/>
        <v>385</v>
      </c>
    </row>
    <row r="80" spans="1:8" x14ac:dyDescent="0.25">
      <c r="A80" s="6">
        <v>390</v>
      </c>
      <c r="B80" s="7">
        <v>44589.692708333336</v>
      </c>
      <c r="C80">
        <v>68.900000000000006</v>
      </c>
      <c r="D80" s="8">
        <f t="shared" si="8"/>
        <v>-0.3579545454544899</v>
      </c>
      <c r="E80" s="8">
        <f t="shared" si="7"/>
        <v>-0.18255681818178984</v>
      </c>
      <c r="F80" s="8">
        <f t="shared" si="5"/>
        <v>-71.19715909089804</v>
      </c>
      <c r="G80" s="8">
        <f t="shared" si="9"/>
        <v>1.5850568181920535</v>
      </c>
      <c r="H80" s="6">
        <f t="shared" si="6"/>
        <v>390</v>
      </c>
    </row>
    <row r="81" spans="1:8" x14ac:dyDescent="0.25">
      <c r="A81" s="6">
        <v>395</v>
      </c>
      <c r="B81" s="7">
        <v>44589.692766203705</v>
      </c>
      <c r="C81">
        <v>69</v>
      </c>
      <c r="D81" s="8">
        <f t="shared" si="8"/>
        <v>-0.25795454545449559</v>
      </c>
      <c r="E81" s="8">
        <f t="shared" si="7"/>
        <v>-0.13155681818179274</v>
      </c>
      <c r="F81" s="8">
        <f t="shared" si="5"/>
        <v>-51.964943181808131</v>
      </c>
      <c r="G81" s="8">
        <f t="shared" si="9"/>
        <v>0.92727272728308974</v>
      </c>
      <c r="H81" s="6">
        <f t="shared" si="6"/>
        <v>395</v>
      </c>
    </row>
    <row r="82" spans="1:8" x14ac:dyDescent="0.25">
      <c r="A82" s="6">
        <v>400</v>
      </c>
      <c r="B82" s="7">
        <v>44589.692824074074</v>
      </c>
      <c r="C82">
        <v>69.099999999999994</v>
      </c>
      <c r="D82" s="8">
        <f t="shared" si="8"/>
        <v>-0.15795454545450127</v>
      </c>
      <c r="E82" s="8">
        <f t="shared" si="7"/>
        <v>-8.055681818179565E-2</v>
      </c>
      <c r="F82" s="8">
        <f t="shared" si="5"/>
        <v>-32.222727272718259</v>
      </c>
      <c r="G82" s="8">
        <f t="shared" si="9"/>
        <v>0.52448863637411147</v>
      </c>
      <c r="H82" s="6">
        <f t="shared" si="6"/>
        <v>400</v>
      </c>
    </row>
    <row r="83" spans="1:8" x14ac:dyDescent="0.25">
      <c r="A83" s="6">
        <v>405</v>
      </c>
      <c r="B83" s="7">
        <v>44589.692881944444</v>
      </c>
      <c r="C83">
        <v>69.2</v>
      </c>
      <c r="D83" s="8">
        <f t="shared" si="8"/>
        <v>-5.7954545454492745E-2</v>
      </c>
      <c r="E83" s="8">
        <f t="shared" si="7"/>
        <v>-2.9556818181791299E-2</v>
      </c>
      <c r="F83" s="8">
        <f t="shared" si="5"/>
        <v>-11.970511363625477</v>
      </c>
      <c r="G83" s="8">
        <f t="shared" si="9"/>
        <v>0.37670454546515497</v>
      </c>
      <c r="H83" s="6">
        <f t="shared" si="6"/>
        <v>405</v>
      </c>
    </row>
    <row r="84" spans="1:8" x14ac:dyDescent="0.25">
      <c r="A84" s="6">
        <v>410</v>
      </c>
      <c r="B84" s="7">
        <v>44589.692939814813</v>
      </c>
      <c r="C84">
        <v>69.2</v>
      </c>
      <c r="D84" s="8">
        <f t="shared" si="8"/>
        <v>-5.7954545454492745E-2</v>
      </c>
      <c r="E84" s="8">
        <f t="shared" si="7"/>
        <v>-2.9556818181791299E-2</v>
      </c>
      <c r="F84" s="8">
        <f t="shared" si="5"/>
        <v>-12.118295454534433</v>
      </c>
      <c r="G84" s="8">
        <f t="shared" si="9"/>
        <v>0.22892045455619847</v>
      </c>
      <c r="H84" s="6">
        <f t="shared" si="6"/>
        <v>410</v>
      </c>
    </row>
    <row r="85" spans="1:8" x14ac:dyDescent="0.25">
      <c r="A85" s="6">
        <v>415</v>
      </c>
      <c r="B85" s="7">
        <v>44589.692997685182</v>
      </c>
      <c r="C85">
        <v>69.2</v>
      </c>
      <c r="D85" s="8">
        <f t="shared" si="8"/>
        <v>-5.7954545454492745E-2</v>
      </c>
      <c r="E85" s="8">
        <f t="shared" si="7"/>
        <v>-2.9556818181791299E-2</v>
      </c>
      <c r="F85" s="8">
        <f t="shared" si="5"/>
        <v>-12.26607954544339</v>
      </c>
      <c r="G85" s="8">
        <f t="shared" si="9"/>
        <v>8.1136363647241971E-2</v>
      </c>
      <c r="H85" s="6">
        <f t="shared" si="6"/>
        <v>415</v>
      </c>
    </row>
    <row r="86" spans="1:8" x14ac:dyDescent="0.25">
      <c r="A86" s="6">
        <v>420</v>
      </c>
      <c r="B86" s="7">
        <v>44589.693055555559</v>
      </c>
      <c r="C86">
        <v>69.3</v>
      </c>
      <c r="D86" s="8">
        <f t="shared" si="8"/>
        <v>4.204545454550157E-2</v>
      </c>
      <c r="E86" s="8">
        <f t="shared" si="7"/>
        <v>2.14431818182058E-2</v>
      </c>
      <c r="F86" s="8">
        <f t="shared" si="5"/>
        <v>9.0061363636464353</v>
      </c>
      <c r="G86" s="8">
        <f t="shared" si="9"/>
        <v>0.18835227273827099</v>
      </c>
      <c r="H86" s="6">
        <f t="shared" si="6"/>
        <v>420</v>
      </c>
    </row>
    <row r="87" spans="1:8" x14ac:dyDescent="0.25">
      <c r="A87" s="6">
        <v>425</v>
      </c>
      <c r="B87" s="7">
        <v>44589.693113425928</v>
      </c>
      <c r="C87">
        <v>69.2</v>
      </c>
      <c r="D87" s="8">
        <f t="shared" si="8"/>
        <v>-5.7954545454492745E-2</v>
      </c>
      <c r="E87" s="8">
        <f t="shared" si="7"/>
        <v>-2.9556818181791299E-2</v>
      </c>
      <c r="F87" s="8">
        <f t="shared" si="5"/>
        <v>-12.561647727261303</v>
      </c>
      <c r="G87" s="8">
        <f t="shared" si="9"/>
        <v>4.0568181829314487E-2</v>
      </c>
      <c r="H87" s="6">
        <f t="shared" si="6"/>
        <v>425</v>
      </c>
    </row>
    <row r="88" spans="1:8" x14ac:dyDescent="0.25">
      <c r="A88" s="6">
        <v>430</v>
      </c>
      <c r="B88" s="7">
        <v>44589.693171296298</v>
      </c>
      <c r="C88">
        <v>69.2</v>
      </c>
      <c r="D88" s="8">
        <f t="shared" si="8"/>
        <v>-5.7954545454492745E-2</v>
      </c>
      <c r="E88" s="8">
        <f t="shared" si="7"/>
        <v>-2.9556818181791299E-2</v>
      </c>
      <c r="F88" s="8">
        <f t="shared" si="5"/>
        <v>-12.709431818170259</v>
      </c>
      <c r="G88" s="8">
        <f t="shared" si="9"/>
        <v>-0.10721590907964201</v>
      </c>
      <c r="H88" s="6">
        <f t="shared" si="6"/>
        <v>430</v>
      </c>
    </row>
    <row r="89" spans="1:8" x14ac:dyDescent="0.25">
      <c r="A89" s="6">
        <v>435</v>
      </c>
      <c r="B89" s="7">
        <v>44589.693229166667</v>
      </c>
      <c r="C89">
        <v>69.3</v>
      </c>
      <c r="D89" s="8">
        <f t="shared" si="8"/>
        <v>4.204545454550157E-2</v>
      </c>
      <c r="E89" s="8">
        <f t="shared" si="7"/>
        <v>2.14431818182058E-2</v>
      </c>
      <c r="F89" s="8">
        <f t="shared" si="5"/>
        <v>9.3277840909195238</v>
      </c>
      <c r="G89" s="8">
        <f t="shared" si="9"/>
        <v>1.138698857428011E-11</v>
      </c>
      <c r="H89" s="6">
        <f t="shared" si="6"/>
        <v>435</v>
      </c>
    </row>
    <row r="90" spans="1:8" x14ac:dyDescent="0.25">
      <c r="A90" s="6">
        <v>440</v>
      </c>
      <c r="B90" s="7">
        <v>44589.693287037036</v>
      </c>
      <c r="C90">
        <v>69.2</v>
      </c>
      <c r="D90" s="8">
        <f t="shared" si="8"/>
        <v>-5.7954545454492745E-2</v>
      </c>
      <c r="E90" s="8">
        <f t="shared" si="7"/>
        <v>-2.9556818181791299E-2</v>
      </c>
      <c r="F90" s="8">
        <f t="shared" si="5"/>
        <v>-13.004999999988172</v>
      </c>
      <c r="G90" s="8">
        <f t="shared" si="9"/>
        <v>-0.1477840908975695</v>
      </c>
      <c r="H90" s="6">
        <f t="shared" si="6"/>
        <v>440</v>
      </c>
    </row>
    <row r="91" spans="1:8" x14ac:dyDescent="0.25">
      <c r="A91" s="37"/>
      <c r="B91" s="38"/>
      <c r="C91" s="39"/>
      <c r="D91" s="40"/>
      <c r="E91" s="40"/>
      <c r="F91" s="40"/>
      <c r="G91" s="40"/>
      <c r="H91" s="37"/>
    </row>
    <row r="92" spans="1:8" x14ac:dyDescent="0.25">
      <c r="A92" s="37"/>
      <c r="B92" s="38"/>
      <c r="C92" s="39"/>
      <c r="D92" s="40"/>
      <c r="E92" s="40"/>
      <c r="F92" s="40"/>
      <c r="G92" s="40"/>
      <c r="H92" s="37"/>
    </row>
    <row r="93" spans="1:8" x14ac:dyDescent="0.25">
      <c r="A93" s="37"/>
      <c r="B93" s="38"/>
      <c r="C93" s="39"/>
      <c r="D93" s="40"/>
      <c r="E93" s="40"/>
      <c r="F93" s="40"/>
      <c r="G93" s="40"/>
      <c r="H93" s="37"/>
    </row>
    <row r="94" spans="1:8" x14ac:dyDescent="0.25">
      <c r="A94" s="37"/>
      <c r="B94" s="38"/>
      <c r="C94" s="39"/>
      <c r="D94" s="40"/>
      <c r="E94" s="40"/>
      <c r="F94" s="40"/>
      <c r="G94" s="40"/>
      <c r="H94" s="37"/>
    </row>
    <row r="95" spans="1:8" x14ac:dyDescent="0.25">
      <c r="A95" s="37"/>
      <c r="B95" s="38"/>
      <c r="C95" s="39"/>
      <c r="D95" s="40"/>
      <c r="E95" s="40"/>
      <c r="F95" s="40"/>
      <c r="G95" s="40"/>
      <c r="H95" s="37"/>
    </row>
    <row r="96" spans="1:8" x14ac:dyDescent="0.25">
      <c r="A96" s="37"/>
      <c r="B96" s="38"/>
      <c r="C96" s="39"/>
      <c r="D96" s="40"/>
      <c r="E96" s="40"/>
      <c r="F96" s="40"/>
      <c r="G96" s="40"/>
      <c r="H96" s="37"/>
    </row>
    <row r="97" spans="1:8" x14ac:dyDescent="0.25">
      <c r="A97" s="37"/>
      <c r="B97" s="38"/>
      <c r="C97" s="39"/>
      <c r="D97" s="40"/>
      <c r="E97" s="40"/>
      <c r="F97" s="40"/>
      <c r="G97" s="40"/>
      <c r="H97" s="37"/>
    </row>
    <row r="98" spans="1:8" x14ac:dyDescent="0.25">
      <c r="A98" s="37"/>
      <c r="B98" s="38"/>
      <c r="C98" s="39"/>
      <c r="D98" s="40"/>
      <c r="E98" s="40"/>
      <c r="F98" s="40"/>
      <c r="G98" s="40"/>
      <c r="H98" s="37"/>
    </row>
    <row r="99" spans="1:8" x14ac:dyDescent="0.25">
      <c r="A99" s="37"/>
      <c r="B99" s="38"/>
      <c r="C99" s="39"/>
      <c r="D99" s="40"/>
      <c r="E99" s="40"/>
      <c r="F99" s="40"/>
      <c r="G99" s="40"/>
      <c r="H99" s="37"/>
    </row>
    <row r="100" spans="1:8" x14ac:dyDescent="0.25">
      <c r="A100" s="37"/>
      <c r="B100" s="38"/>
      <c r="C100" s="39"/>
      <c r="D100" s="40"/>
      <c r="E100" s="40"/>
      <c r="F100" s="40"/>
      <c r="G100" s="40"/>
      <c r="H100" s="37"/>
    </row>
    <row r="101" spans="1:8" x14ac:dyDescent="0.25">
      <c r="A101" s="37"/>
      <c r="B101" s="38"/>
      <c r="C101" s="39"/>
      <c r="D101" s="40"/>
      <c r="E101" s="40"/>
      <c r="F101" s="40"/>
      <c r="G101" s="40"/>
      <c r="H101" s="37"/>
    </row>
    <row r="102" spans="1:8" x14ac:dyDescent="0.25">
      <c r="A102" s="37"/>
      <c r="B102" s="38"/>
      <c r="C102" s="39"/>
      <c r="D102" s="40"/>
      <c r="E102" s="40"/>
      <c r="F102" s="40"/>
      <c r="G102" s="40"/>
      <c r="H102" s="37"/>
    </row>
    <row r="103" spans="1:8" x14ac:dyDescent="0.25">
      <c r="A103" s="37"/>
      <c r="B103" s="38"/>
      <c r="C103" s="39"/>
      <c r="D103" s="40"/>
      <c r="E103" s="40"/>
      <c r="F103" s="40"/>
      <c r="G103" s="40"/>
      <c r="H103" s="37"/>
    </row>
    <row r="104" spans="1:8" x14ac:dyDescent="0.25">
      <c r="A104" s="37"/>
      <c r="B104" s="38"/>
      <c r="C104" s="39"/>
      <c r="D104" s="40"/>
      <c r="E104" s="40"/>
      <c r="F104" s="40"/>
      <c r="G104" s="40"/>
      <c r="H104" s="37"/>
    </row>
    <row r="105" spans="1:8" x14ac:dyDescent="0.25">
      <c r="A105" s="37"/>
      <c r="B105" s="38"/>
      <c r="C105" s="39"/>
      <c r="D105" s="40"/>
      <c r="E105" s="40"/>
      <c r="F105" s="40"/>
      <c r="G105" s="40"/>
      <c r="H105" s="37"/>
    </row>
    <row r="106" spans="1:8" x14ac:dyDescent="0.25">
      <c r="A106" s="37"/>
      <c r="B106" s="38"/>
      <c r="C106" s="39"/>
      <c r="D106" s="40"/>
      <c r="E106" s="40"/>
      <c r="F106" s="40"/>
      <c r="G106" s="40"/>
      <c r="H106" s="37"/>
    </row>
    <row r="107" spans="1:8" x14ac:dyDescent="0.25">
      <c r="A107" s="37"/>
      <c r="B107" s="38"/>
      <c r="C107" s="39"/>
      <c r="D107" s="40"/>
      <c r="E107" s="40"/>
      <c r="F107" s="40"/>
      <c r="G107" s="40"/>
      <c r="H107" s="37"/>
    </row>
    <row r="108" spans="1:8" x14ac:dyDescent="0.25">
      <c r="A108" s="37"/>
      <c r="B108" s="38"/>
      <c r="C108" s="39"/>
      <c r="D108" s="40"/>
      <c r="E108" s="40"/>
      <c r="F108" s="40"/>
      <c r="G108" s="40"/>
      <c r="H108" s="37"/>
    </row>
    <row r="109" spans="1:8" x14ac:dyDescent="0.25">
      <c r="A109" s="37"/>
      <c r="B109" s="38"/>
      <c r="C109" s="39"/>
      <c r="D109" s="40"/>
      <c r="E109" s="40"/>
      <c r="F109" s="40"/>
      <c r="G109" s="40"/>
      <c r="H109" s="37"/>
    </row>
    <row r="110" spans="1:8" x14ac:dyDescent="0.25">
      <c r="A110" s="37">
        <v>386</v>
      </c>
      <c r="B110" s="38">
        <v>44530.697870370372</v>
      </c>
      <c r="C110" s="39">
        <v>69.599999999999994</v>
      </c>
      <c r="D110" s="40">
        <f t="shared" si="8"/>
        <v>0.34204545454549873</v>
      </c>
      <c r="E110" s="40">
        <f t="shared" si="7"/>
        <v>0.17444318181820437</v>
      </c>
      <c r="F110" s="40">
        <f t="shared" si="5"/>
        <v>67.335068181826884</v>
      </c>
      <c r="G110" s="40">
        <f t="shared" ref="G91:G154" si="10">G31+E110*5</f>
        <v>19.388693181822223</v>
      </c>
      <c r="H110" s="37">
        <f t="shared" si="6"/>
        <v>386</v>
      </c>
    </row>
    <row r="111" spans="1:8" x14ac:dyDescent="0.25">
      <c r="A111" s="37">
        <v>387</v>
      </c>
      <c r="B111" s="38">
        <v>44531.697870370372</v>
      </c>
      <c r="C111" s="39">
        <v>70.599999999999994</v>
      </c>
      <c r="D111" s="40">
        <f t="shared" si="8"/>
        <v>1.3420454545454987</v>
      </c>
      <c r="E111" s="40">
        <f t="shared" si="7"/>
        <v>0.6844431818182044</v>
      </c>
      <c r="F111" s="40">
        <f t="shared" si="5"/>
        <v>264.87951136364512</v>
      </c>
      <c r="G111" s="40">
        <f t="shared" si="10"/>
        <v>22.045909090913252</v>
      </c>
      <c r="H111" s="37">
        <f t="shared" si="6"/>
        <v>387</v>
      </c>
    </row>
    <row r="112" spans="1:8" x14ac:dyDescent="0.25">
      <c r="A112" s="37">
        <v>388</v>
      </c>
      <c r="B112" s="38">
        <v>44532.697870370372</v>
      </c>
      <c r="C112" s="39">
        <v>71.599999999999994</v>
      </c>
      <c r="D112" s="40">
        <f t="shared" si="8"/>
        <v>2.3420454545454987</v>
      </c>
      <c r="E112" s="40">
        <f t="shared" si="7"/>
        <v>1.1944431818182044</v>
      </c>
      <c r="F112" s="40">
        <f t="shared" si="5"/>
        <v>463.44395454546333</v>
      </c>
      <c r="G112" s="40">
        <f t="shared" si="10"/>
        <v>24.703125000004281</v>
      </c>
      <c r="H112" s="37">
        <f t="shared" si="6"/>
        <v>388</v>
      </c>
    </row>
    <row r="113" spans="1:8" x14ac:dyDescent="0.25">
      <c r="A113" s="37">
        <v>389</v>
      </c>
      <c r="B113" s="38">
        <v>44533.697870370372</v>
      </c>
      <c r="C113" s="39">
        <v>72.599999999999994</v>
      </c>
      <c r="D113" s="40">
        <f t="shared" si="8"/>
        <v>3.3420454545454987</v>
      </c>
      <c r="E113" s="40">
        <f t="shared" si="7"/>
        <v>1.7044431818182044</v>
      </c>
      <c r="F113" s="40">
        <f t="shared" si="5"/>
        <v>663.02839772728157</v>
      </c>
      <c r="G113" s="40">
        <f t="shared" si="10"/>
        <v>27.360340909095306</v>
      </c>
      <c r="H113" s="37">
        <f t="shared" si="6"/>
        <v>389</v>
      </c>
    </row>
    <row r="114" spans="1:8" x14ac:dyDescent="0.25">
      <c r="A114" s="37">
        <v>390</v>
      </c>
      <c r="B114" s="38">
        <v>44534.697870370372</v>
      </c>
      <c r="C114" s="39">
        <v>73.599999999999994</v>
      </c>
      <c r="D114" s="40">
        <f t="shared" si="8"/>
        <v>4.3420454545454987</v>
      </c>
      <c r="E114" s="40">
        <f t="shared" si="7"/>
        <v>2.2144431818182042</v>
      </c>
      <c r="F114" s="40">
        <f t="shared" si="5"/>
        <v>863.63284090909963</v>
      </c>
      <c r="G114" s="40">
        <f t="shared" si="10"/>
        <v>29.762556818186351</v>
      </c>
      <c r="H114" s="37">
        <f t="shared" si="6"/>
        <v>390</v>
      </c>
    </row>
    <row r="115" spans="1:8" x14ac:dyDescent="0.25">
      <c r="A115" s="37">
        <v>391</v>
      </c>
      <c r="B115" s="38">
        <v>44535.697870370372</v>
      </c>
      <c r="C115" s="39">
        <v>74.599999999999994</v>
      </c>
      <c r="D115" s="40">
        <f t="shared" si="8"/>
        <v>5.3420454545454987</v>
      </c>
      <c r="E115" s="40">
        <f t="shared" si="7"/>
        <v>2.7244431818182044</v>
      </c>
      <c r="F115" s="40">
        <f t="shared" si="5"/>
        <v>1065.2572840909179</v>
      </c>
      <c r="G115" s="40">
        <f t="shared" si="10"/>
        <v>32.164772727277395</v>
      </c>
      <c r="H115" s="37">
        <f t="shared" si="6"/>
        <v>391</v>
      </c>
    </row>
    <row r="116" spans="1:8" x14ac:dyDescent="0.25">
      <c r="A116" s="37">
        <v>392</v>
      </c>
      <c r="B116" s="38">
        <v>44536.697870370372</v>
      </c>
      <c r="C116" s="39">
        <v>75.599999999999994</v>
      </c>
      <c r="D116" s="40">
        <f t="shared" si="8"/>
        <v>6.3420454545454987</v>
      </c>
      <c r="E116" s="40">
        <f t="shared" si="7"/>
        <v>3.2344431818182042</v>
      </c>
      <c r="F116" s="40">
        <f t="shared" si="5"/>
        <v>1267.901727272736</v>
      </c>
      <c r="G116" s="40">
        <f t="shared" si="10"/>
        <v>34.566988636368436</v>
      </c>
      <c r="H116" s="37">
        <f t="shared" si="6"/>
        <v>392</v>
      </c>
    </row>
    <row r="117" spans="1:8" x14ac:dyDescent="0.25">
      <c r="A117" s="37">
        <v>393</v>
      </c>
      <c r="B117" s="38">
        <v>44537.697870370372</v>
      </c>
      <c r="C117" s="39">
        <v>76.599999999999994</v>
      </c>
      <c r="D117" s="40">
        <f t="shared" si="8"/>
        <v>7.3420454545454987</v>
      </c>
      <c r="E117" s="40">
        <f t="shared" si="7"/>
        <v>3.7444431818182045</v>
      </c>
      <c r="F117" s="40">
        <f t="shared" si="5"/>
        <v>1471.5661704545544</v>
      </c>
      <c r="G117" s="40">
        <f t="shared" si="10"/>
        <v>36.714204545459467</v>
      </c>
      <c r="H117" s="37">
        <f t="shared" si="6"/>
        <v>393</v>
      </c>
    </row>
    <row r="118" spans="1:8" x14ac:dyDescent="0.25">
      <c r="A118" s="37">
        <v>394</v>
      </c>
      <c r="B118" s="38">
        <v>44538.697870370372</v>
      </c>
      <c r="C118" s="39">
        <v>77.599999999999994</v>
      </c>
      <c r="D118" s="40">
        <f t="shared" si="8"/>
        <v>8.3420454545454987</v>
      </c>
      <c r="E118" s="40">
        <f t="shared" si="7"/>
        <v>4.2544431818182042</v>
      </c>
      <c r="F118" s="40">
        <f t="shared" si="5"/>
        <v>1676.2506136363725</v>
      </c>
      <c r="G118" s="40">
        <f t="shared" si="10"/>
        <v>38.606420454550495</v>
      </c>
      <c r="H118" s="37">
        <f t="shared" si="6"/>
        <v>394</v>
      </c>
    </row>
    <row r="119" spans="1:8" x14ac:dyDescent="0.25">
      <c r="A119" s="37">
        <v>395</v>
      </c>
      <c r="B119" s="38">
        <v>44539.697870370372</v>
      </c>
      <c r="C119" s="39">
        <v>78.599999999999994</v>
      </c>
      <c r="D119" s="40">
        <f t="shared" si="8"/>
        <v>9.3420454545454987</v>
      </c>
      <c r="E119" s="40">
        <f t="shared" si="7"/>
        <v>4.764443181818204</v>
      </c>
      <c r="F119" s="40">
        <f t="shared" si="5"/>
        <v>1881.9550568181905</v>
      </c>
      <c r="G119" s="40">
        <f t="shared" si="10"/>
        <v>40.753636363641519</v>
      </c>
      <c r="H119" s="37">
        <f t="shared" si="6"/>
        <v>395</v>
      </c>
    </row>
    <row r="120" spans="1:8" x14ac:dyDescent="0.25">
      <c r="A120" s="37">
        <v>396</v>
      </c>
      <c r="B120" s="38">
        <v>44540.697870370372</v>
      </c>
      <c r="C120" s="39">
        <v>79.599999999999994</v>
      </c>
      <c r="D120" s="40">
        <f t="shared" si="8"/>
        <v>10.342045454545499</v>
      </c>
      <c r="E120" s="40">
        <f t="shared" si="7"/>
        <v>5.2744431818182047</v>
      </c>
      <c r="F120" s="40">
        <f t="shared" si="5"/>
        <v>2088.6795000000093</v>
      </c>
      <c r="G120" s="40">
        <f t="shared" si="10"/>
        <v>42.90085227273255</v>
      </c>
      <c r="H120" s="37">
        <f t="shared" si="6"/>
        <v>396</v>
      </c>
    </row>
    <row r="121" spans="1:8" x14ac:dyDescent="0.25">
      <c r="A121" s="37">
        <v>397</v>
      </c>
      <c r="B121" s="38">
        <v>44541.697870370372</v>
      </c>
      <c r="C121" s="39">
        <v>80.599999999999994</v>
      </c>
      <c r="D121" s="40">
        <f t="shared" si="8"/>
        <v>11.342045454545499</v>
      </c>
      <c r="E121" s="40">
        <f t="shared" si="7"/>
        <v>5.7844431818182045</v>
      </c>
      <c r="F121" s="40">
        <f t="shared" si="5"/>
        <v>2296.4239431818273</v>
      </c>
      <c r="G121" s="40">
        <f t="shared" si="10"/>
        <v>45.048068181823567</v>
      </c>
      <c r="H121" s="37">
        <f t="shared" si="6"/>
        <v>397</v>
      </c>
    </row>
    <row r="122" spans="1:8" x14ac:dyDescent="0.25">
      <c r="A122" s="37">
        <v>398</v>
      </c>
      <c r="B122" s="38">
        <v>44542.697870370372</v>
      </c>
      <c r="C122" s="39">
        <v>81.599999999999994</v>
      </c>
      <c r="D122" s="40">
        <f t="shared" si="8"/>
        <v>12.342045454545499</v>
      </c>
      <c r="E122" s="40">
        <f t="shared" si="7"/>
        <v>6.2944431818182043</v>
      </c>
      <c r="F122" s="40">
        <f t="shared" si="5"/>
        <v>2505.1883863636453</v>
      </c>
      <c r="G122" s="40">
        <f t="shared" si="10"/>
        <v>47.195284090914583</v>
      </c>
      <c r="H122" s="37">
        <f t="shared" si="6"/>
        <v>398</v>
      </c>
    </row>
    <row r="123" spans="1:8" x14ac:dyDescent="0.25">
      <c r="A123" s="37">
        <v>399</v>
      </c>
      <c r="B123" s="38">
        <v>44543.697870370372</v>
      </c>
      <c r="C123" s="39">
        <v>82.6</v>
      </c>
      <c r="D123" s="40">
        <f t="shared" si="8"/>
        <v>13.342045454545499</v>
      </c>
      <c r="E123" s="40">
        <f t="shared" si="7"/>
        <v>6.8044431818182041</v>
      </c>
      <c r="F123" s="40">
        <f t="shared" si="5"/>
        <v>2714.9728295454634</v>
      </c>
      <c r="G123" s="40">
        <f t="shared" si="10"/>
        <v>49.597500000005624</v>
      </c>
      <c r="H123" s="37">
        <f t="shared" si="6"/>
        <v>399</v>
      </c>
    </row>
    <row r="124" spans="1:8" x14ac:dyDescent="0.25">
      <c r="A124" s="37">
        <v>400</v>
      </c>
      <c r="B124" s="38">
        <v>44544.697870370372</v>
      </c>
      <c r="C124" s="39">
        <v>83.6</v>
      </c>
      <c r="D124" s="40">
        <f t="shared" si="8"/>
        <v>14.342045454545499</v>
      </c>
      <c r="E124" s="40">
        <f t="shared" si="7"/>
        <v>7.3144431818182047</v>
      </c>
      <c r="F124" s="40">
        <f t="shared" si="5"/>
        <v>2925.7772727272818</v>
      </c>
      <c r="G124" s="40">
        <f t="shared" si="10"/>
        <v>51.744715909096655</v>
      </c>
      <c r="H124" s="37">
        <f t="shared" si="6"/>
        <v>400</v>
      </c>
    </row>
    <row r="125" spans="1:8" x14ac:dyDescent="0.25">
      <c r="A125" s="37">
        <v>401</v>
      </c>
      <c r="B125" s="38">
        <v>44545.697870370372</v>
      </c>
      <c r="C125" s="39">
        <v>84.6</v>
      </c>
      <c r="D125" s="40">
        <f t="shared" si="8"/>
        <v>15.342045454545499</v>
      </c>
      <c r="E125" s="40">
        <f t="shared" si="7"/>
        <v>7.8244431818182045</v>
      </c>
      <c r="F125" s="40">
        <f t="shared" si="5"/>
        <v>3137.6017159091002</v>
      </c>
      <c r="G125" s="40">
        <f t="shared" si="10"/>
        <v>53.891931818187679</v>
      </c>
      <c r="H125" s="37">
        <f t="shared" si="6"/>
        <v>401</v>
      </c>
    </row>
    <row r="126" spans="1:8" x14ac:dyDescent="0.25">
      <c r="A126" s="37">
        <v>402</v>
      </c>
      <c r="B126" s="38">
        <v>44546.697870370372</v>
      </c>
      <c r="C126" s="39">
        <v>85.6</v>
      </c>
      <c r="D126" s="40">
        <f t="shared" si="8"/>
        <v>16.342045454545499</v>
      </c>
      <c r="E126" s="40">
        <f t="shared" si="7"/>
        <v>8.3344431818182052</v>
      </c>
      <c r="F126" s="40">
        <f t="shared" si="5"/>
        <v>3350.4461590909186</v>
      </c>
      <c r="G126" s="40">
        <f t="shared" si="10"/>
        <v>56.039147727278696</v>
      </c>
      <c r="H126" s="37">
        <f t="shared" si="6"/>
        <v>402</v>
      </c>
    </row>
    <row r="127" spans="1:8" x14ac:dyDescent="0.25">
      <c r="A127" s="37">
        <v>403</v>
      </c>
      <c r="B127" s="38">
        <v>44547.697870370372</v>
      </c>
      <c r="C127" s="39">
        <v>86.6</v>
      </c>
      <c r="D127" s="40">
        <f t="shared" si="8"/>
        <v>17.342045454545499</v>
      </c>
      <c r="E127" s="40">
        <f t="shared" si="7"/>
        <v>8.844443181818205</v>
      </c>
      <c r="F127" s="40">
        <f t="shared" si="5"/>
        <v>3564.3106022727366</v>
      </c>
      <c r="G127" s="40">
        <f t="shared" si="10"/>
        <v>58.441363636369744</v>
      </c>
      <c r="H127" s="37">
        <f t="shared" si="6"/>
        <v>403</v>
      </c>
    </row>
    <row r="128" spans="1:8" x14ac:dyDescent="0.25">
      <c r="A128" s="37">
        <v>404</v>
      </c>
      <c r="B128" s="38">
        <v>44548.697870370372</v>
      </c>
      <c r="C128" s="39">
        <v>87.6</v>
      </c>
      <c r="D128" s="40">
        <f t="shared" si="8"/>
        <v>18.342045454545499</v>
      </c>
      <c r="E128" s="40">
        <f t="shared" si="7"/>
        <v>9.3544431818182048</v>
      </c>
      <c r="F128" s="40">
        <f t="shared" si="5"/>
        <v>3779.1950454545549</v>
      </c>
      <c r="G128" s="40">
        <f t="shared" si="10"/>
        <v>60.843579545460784</v>
      </c>
      <c r="H128" s="37">
        <f t="shared" si="6"/>
        <v>404</v>
      </c>
    </row>
    <row r="129" spans="1:8" x14ac:dyDescent="0.25">
      <c r="A129" s="37">
        <v>405</v>
      </c>
      <c r="B129" s="38">
        <v>44549.697870370372</v>
      </c>
      <c r="C129" s="39">
        <v>88.6</v>
      </c>
      <c r="D129" s="40">
        <f t="shared" si="8"/>
        <v>19.342045454545499</v>
      </c>
      <c r="E129" s="40">
        <f t="shared" si="7"/>
        <v>9.8644431818182046</v>
      </c>
      <c r="F129" s="40">
        <f t="shared" si="5"/>
        <v>3995.0994886363728</v>
      </c>
      <c r="G129" s="40">
        <f t="shared" si="10"/>
        <v>63.245795454551825</v>
      </c>
      <c r="H129" s="37">
        <f t="shared" si="6"/>
        <v>405</v>
      </c>
    </row>
    <row r="130" spans="1:8" x14ac:dyDescent="0.25">
      <c r="A130" s="37">
        <v>406</v>
      </c>
      <c r="B130" s="38">
        <v>44550.697870370372</v>
      </c>
      <c r="C130" s="39">
        <v>89.6</v>
      </c>
      <c r="D130" s="40">
        <f t="shared" si="8"/>
        <v>20.342045454545499</v>
      </c>
      <c r="E130" s="40">
        <f t="shared" si="7"/>
        <v>10.374443181818204</v>
      </c>
      <c r="F130" s="40">
        <f t="shared" ref="F130:F168" si="11">E130*A130</f>
        <v>4212.0239318181912</v>
      </c>
      <c r="G130" s="40">
        <f t="shared" si="10"/>
        <v>65.648011363642865</v>
      </c>
      <c r="H130" s="37">
        <f t="shared" ref="H130:H168" si="12">A130</f>
        <v>406</v>
      </c>
    </row>
    <row r="131" spans="1:8" x14ac:dyDescent="0.25">
      <c r="A131" s="37">
        <v>407</v>
      </c>
      <c r="B131" s="38">
        <v>44551.697870370372</v>
      </c>
      <c r="C131" s="39">
        <v>90.6</v>
      </c>
      <c r="D131" s="40">
        <f t="shared" si="8"/>
        <v>21.342045454545499</v>
      </c>
      <c r="E131" s="40">
        <f t="shared" ref="E131:E168" si="13">D131*0.51</f>
        <v>10.884443181818204</v>
      </c>
      <c r="F131" s="40">
        <f t="shared" si="11"/>
        <v>4429.9683750000095</v>
      </c>
      <c r="G131" s="40">
        <f t="shared" si="10"/>
        <v>68.050227272733906</v>
      </c>
      <c r="H131" s="37">
        <f t="shared" si="12"/>
        <v>407</v>
      </c>
    </row>
    <row r="132" spans="1:8" x14ac:dyDescent="0.25">
      <c r="A132" s="37">
        <v>408</v>
      </c>
      <c r="B132" s="38">
        <v>44552.697870370372</v>
      </c>
      <c r="C132" s="39">
        <v>91.6</v>
      </c>
      <c r="D132" s="40">
        <f t="shared" ref="D132:D168" si="14">C132-AVERAGE($C$2:$C$89)</f>
        <v>22.342045454545499</v>
      </c>
      <c r="E132" s="40">
        <f t="shared" si="13"/>
        <v>11.394443181818204</v>
      </c>
      <c r="F132" s="40">
        <f t="shared" si="11"/>
        <v>4648.9328181818273</v>
      </c>
      <c r="G132" s="40">
        <f t="shared" si="10"/>
        <v>70.452443181824947</v>
      </c>
      <c r="H132" s="37">
        <f t="shared" si="12"/>
        <v>408</v>
      </c>
    </row>
    <row r="133" spans="1:8" x14ac:dyDescent="0.25">
      <c r="A133" s="37">
        <v>409</v>
      </c>
      <c r="B133" s="38">
        <v>44553.697870370372</v>
      </c>
      <c r="C133" s="39">
        <v>92.6</v>
      </c>
      <c r="D133" s="40">
        <f t="shared" si="14"/>
        <v>23.342045454545499</v>
      </c>
      <c r="E133" s="40">
        <f t="shared" si="13"/>
        <v>11.904443181818204</v>
      </c>
      <c r="F133" s="40">
        <f t="shared" si="11"/>
        <v>4868.9172613636456</v>
      </c>
      <c r="G133" s="40">
        <f t="shared" si="10"/>
        <v>72.854659090915987</v>
      </c>
      <c r="H133" s="37">
        <f t="shared" si="12"/>
        <v>409</v>
      </c>
    </row>
    <row r="134" spans="1:8" x14ac:dyDescent="0.25">
      <c r="A134" s="37">
        <v>410</v>
      </c>
      <c r="B134" s="38">
        <v>44554.697870370372</v>
      </c>
      <c r="C134" s="39">
        <v>93.6</v>
      </c>
      <c r="D134" s="40">
        <f t="shared" si="14"/>
        <v>24.342045454545499</v>
      </c>
      <c r="E134" s="40">
        <f t="shared" si="13"/>
        <v>12.414443181818205</v>
      </c>
      <c r="F134" s="40">
        <f t="shared" si="11"/>
        <v>5089.9217045454643</v>
      </c>
      <c r="G134" s="40">
        <f t="shared" si="10"/>
        <v>75.256875000007057</v>
      </c>
      <c r="H134" s="37">
        <f t="shared" si="12"/>
        <v>410</v>
      </c>
    </row>
    <row r="135" spans="1:8" x14ac:dyDescent="0.25">
      <c r="A135" s="37">
        <v>411</v>
      </c>
      <c r="B135" s="38">
        <v>44555.697870370372</v>
      </c>
      <c r="C135" s="39">
        <v>94.6</v>
      </c>
      <c r="D135" s="40">
        <f t="shared" si="14"/>
        <v>25.342045454545499</v>
      </c>
      <c r="E135" s="40">
        <f t="shared" si="13"/>
        <v>12.924443181818205</v>
      </c>
      <c r="F135" s="40">
        <f t="shared" si="11"/>
        <v>5311.9461477272826</v>
      </c>
      <c r="G135" s="40">
        <f t="shared" si="10"/>
        <v>77.659090909098097</v>
      </c>
      <c r="H135" s="37">
        <f t="shared" si="12"/>
        <v>411</v>
      </c>
    </row>
    <row r="136" spans="1:8" x14ac:dyDescent="0.25">
      <c r="A136" s="37">
        <v>412</v>
      </c>
      <c r="B136" s="38">
        <v>44556.697870370372</v>
      </c>
      <c r="C136" s="39">
        <v>95.6</v>
      </c>
      <c r="D136" s="40">
        <f t="shared" si="14"/>
        <v>26.342045454545499</v>
      </c>
      <c r="E136" s="40">
        <f t="shared" si="13"/>
        <v>13.434443181818205</v>
      </c>
      <c r="F136" s="40">
        <f t="shared" si="11"/>
        <v>5534.9905909091003</v>
      </c>
      <c r="G136" s="40">
        <f t="shared" si="10"/>
        <v>80.061306818189138</v>
      </c>
      <c r="H136" s="37">
        <f t="shared" si="12"/>
        <v>412</v>
      </c>
    </row>
    <row r="137" spans="1:8" x14ac:dyDescent="0.25">
      <c r="A137" s="37">
        <v>413</v>
      </c>
      <c r="B137" s="38">
        <v>44557.697870370372</v>
      </c>
      <c r="C137" s="39">
        <v>96.6</v>
      </c>
      <c r="D137" s="40">
        <f t="shared" si="14"/>
        <v>27.342045454545499</v>
      </c>
      <c r="E137" s="40">
        <f t="shared" si="13"/>
        <v>13.944443181818205</v>
      </c>
      <c r="F137" s="40">
        <f t="shared" si="11"/>
        <v>5759.0550340909185</v>
      </c>
      <c r="G137" s="40">
        <f t="shared" si="10"/>
        <v>82.463522727280179</v>
      </c>
      <c r="H137" s="37">
        <f t="shared" si="12"/>
        <v>413</v>
      </c>
    </row>
    <row r="138" spans="1:8" x14ac:dyDescent="0.25">
      <c r="A138" s="37">
        <v>414</v>
      </c>
      <c r="B138" s="38">
        <v>44558.697870370372</v>
      </c>
      <c r="C138" s="39">
        <v>97.6</v>
      </c>
      <c r="D138" s="40">
        <f t="shared" si="14"/>
        <v>28.342045454545499</v>
      </c>
      <c r="E138" s="40">
        <f t="shared" si="13"/>
        <v>14.454443181818204</v>
      </c>
      <c r="F138" s="40">
        <f t="shared" si="11"/>
        <v>5984.1394772727363</v>
      </c>
      <c r="G138" s="40">
        <f t="shared" si="10"/>
        <v>84.865738636371219</v>
      </c>
      <c r="H138" s="37">
        <f t="shared" si="12"/>
        <v>414</v>
      </c>
    </row>
    <row r="139" spans="1:8" x14ac:dyDescent="0.25">
      <c r="A139" s="37">
        <v>415</v>
      </c>
      <c r="B139" s="38">
        <v>44559.697870370372</v>
      </c>
      <c r="C139" s="39">
        <v>98.6</v>
      </c>
      <c r="D139" s="40">
        <f t="shared" si="14"/>
        <v>29.342045454545499</v>
      </c>
      <c r="E139" s="40">
        <f t="shared" si="13"/>
        <v>14.964443181818204</v>
      </c>
      <c r="F139" s="40">
        <f t="shared" si="11"/>
        <v>6210.2439204545544</v>
      </c>
      <c r="G139" s="40">
        <f t="shared" si="10"/>
        <v>87.26795454546226</v>
      </c>
      <c r="H139" s="37">
        <f t="shared" si="12"/>
        <v>415</v>
      </c>
    </row>
    <row r="140" spans="1:8" x14ac:dyDescent="0.25">
      <c r="A140" s="37">
        <v>416</v>
      </c>
      <c r="B140" s="38">
        <v>44560.697870370372</v>
      </c>
      <c r="C140" s="39">
        <v>99.6</v>
      </c>
      <c r="D140" s="40">
        <f t="shared" si="14"/>
        <v>30.342045454545499</v>
      </c>
      <c r="E140" s="40">
        <f t="shared" si="13"/>
        <v>15.474443181818204</v>
      </c>
      <c r="F140" s="40">
        <f t="shared" si="11"/>
        <v>6437.368363636373</v>
      </c>
      <c r="G140" s="40">
        <f t="shared" si="10"/>
        <v>89.6701704545533</v>
      </c>
      <c r="H140" s="37">
        <f t="shared" si="12"/>
        <v>416</v>
      </c>
    </row>
    <row r="141" spans="1:8" x14ac:dyDescent="0.25">
      <c r="A141" s="37">
        <v>417</v>
      </c>
      <c r="B141" s="38">
        <v>44561.697870370372</v>
      </c>
      <c r="C141" s="39">
        <v>100.6</v>
      </c>
      <c r="D141" s="40">
        <f t="shared" si="14"/>
        <v>31.342045454545499</v>
      </c>
      <c r="E141" s="40">
        <f t="shared" si="13"/>
        <v>15.984443181818204</v>
      </c>
      <c r="F141" s="40">
        <f t="shared" si="11"/>
        <v>6665.5128068181912</v>
      </c>
      <c r="G141" s="40">
        <f t="shared" si="10"/>
        <v>92.072386363644341</v>
      </c>
      <c r="H141" s="37">
        <f t="shared" si="12"/>
        <v>417</v>
      </c>
    </row>
    <row r="142" spans="1:8" x14ac:dyDescent="0.25">
      <c r="A142" s="37">
        <v>418</v>
      </c>
      <c r="B142" s="38">
        <v>44562.697870370372</v>
      </c>
      <c r="C142" s="39">
        <v>101.6</v>
      </c>
      <c r="D142" s="40">
        <f t="shared" si="14"/>
        <v>32.342045454545499</v>
      </c>
      <c r="E142" s="40">
        <f t="shared" si="13"/>
        <v>16.494443181818205</v>
      </c>
      <c r="F142" s="40">
        <f t="shared" si="11"/>
        <v>6894.6772500000097</v>
      </c>
      <c r="G142" s="40">
        <f t="shared" si="10"/>
        <v>94.47460227273541</v>
      </c>
      <c r="H142" s="37">
        <f t="shared" si="12"/>
        <v>418</v>
      </c>
    </row>
    <row r="143" spans="1:8" x14ac:dyDescent="0.25">
      <c r="A143" s="37">
        <v>419</v>
      </c>
      <c r="B143" s="38">
        <v>44563.697870370372</v>
      </c>
      <c r="C143" s="39">
        <v>102.6</v>
      </c>
      <c r="D143" s="40">
        <f t="shared" si="14"/>
        <v>33.342045454545499</v>
      </c>
      <c r="E143" s="40">
        <f t="shared" si="13"/>
        <v>17.004443181818203</v>
      </c>
      <c r="F143" s="40">
        <f t="shared" si="11"/>
        <v>7124.8616931818269</v>
      </c>
      <c r="G143" s="40">
        <f t="shared" si="10"/>
        <v>96.876818181826422</v>
      </c>
      <c r="H143" s="37">
        <f t="shared" si="12"/>
        <v>419</v>
      </c>
    </row>
    <row r="144" spans="1:8" x14ac:dyDescent="0.25">
      <c r="A144" s="37">
        <v>420</v>
      </c>
      <c r="B144" s="38">
        <v>44564.697870370372</v>
      </c>
      <c r="C144" s="39">
        <v>103.6</v>
      </c>
      <c r="D144" s="40">
        <f t="shared" si="14"/>
        <v>34.342045454545499</v>
      </c>
      <c r="E144" s="40">
        <f t="shared" si="13"/>
        <v>17.514443181818205</v>
      </c>
      <c r="F144" s="40">
        <f t="shared" si="11"/>
        <v>7356.0661363636464</v>
      </c>
      <c r="G144" s="40">
        <f t="shared" si="10"/>
        <v>99.279034090917492</v>
      </c>
      <c r="H144" s="37">
        <f t="shared" si="12"/>
        <v>420</v>
      </c>
    </row>
    <row r="145" spans="1:8" x14ac:dyDescent="0.25">
      <c r="A145" s="37">
        <v>421</v>
      </c>
      <c r="B145" s="38">
        <v>44565.697870370372</v>
      </c>
      <c r="C145" s="39">
        <v>104.6</v>
      </c>
      <c r="D145" s="40">
        <f t="shared" si="14"/>
        <v>35.342045454545499</v>
      </c>
      <c r="E145" s="40">
        <f t="shared" si="13"/>
        <v>18.024443181818203</v>
      </c>
      <c r="F145" s="40">
        <f t="shared" si="11"/>
        <v>7588.2905795454635</v>
      </c>
      <c r="G145" s="40">
        <f t="shared" si="10"/>
        <v>101.6812500000085</v>
      </c>
      <c r="H145" s="37">
        <f t="shared" si="12"/>
        <v>421</v>
      </c>
    </row>
    <row r="146" spans="1:8" x14ac:dyDescent="0.25">
      <c r="A146" s="37">
        <v>422</v>
      </c>
      <c r="B146" s="38">
        <v>44566.697870370372</v>
      </c>
      <c r="C146" s="39">
        <v>105.6</v>
      </c>
      <c r="D146" s="40">
        <f t="shared" si="14"/>
        <v>36.342045454545499</v>
      </c>
      <c r="E146" s="40">
        <f t="shared" si="13"/>
        <v>18.534443181818204</v>
      </c>
      <c r="F146" s="40">
        <f t="shared" si="11"/>
        <v>7821.535022727282</v>
      </c>
      <c r="G146" s="40">
        <f t="shared" si="10"/>
        <v>103.82846590909955</v>
      </c>
      <c r="H146" s="37">
        <f t="shared" si="12"/>
        <v>422</v>
      </c>
    </row>
    <row r="147" spans="1:8" x14ac:dyDescent="0.25">
      <c r="A147" s="37">
        <v>423</v>
      </c>
      <c r="B147" s="38">
        <v>44567.697870370372</v>
      </c>
      <c r="C147" s="39">
        <v>106.6</v>
      </c>
      <c r="D147" s="40">
        <f t="shared" si="14"/>
        <v>37.342045454545499</v>
      </c>
      <c r="E147" s="40">
        <f t="shared" si="13"/>
        <v>19.044443181818206</v>
      </c>
      <c r="F147" s="40">
        <f t="shared" si="11"/>
        <v>8055.7994659091009</v>
      </c>
      <c r="G147" s="40">
        <f t="shared" si="10"/>
        <v>105.97568181819058</v>
      </c>
      <c r="H147" s="37">
        <f t="shared" si="12"/>
        <v>423</v>
      </c>
    </row>
    <row r="148" spans="1:8" x14ac:dyDescent="0.25">
      <c r="A148" s="37">
        <v>424</v>
      </c>
      <c r="B148" s="38">
        <v>44568.697870370372</v>
      </c>
      <c r="C148" s="39">
        <v>107.6</v>
      </c>
      <c r="D148" s="40">
        <f t="shared" si="14"/>
        <v>38.342045454545499</v>
      </c>
      <c r="E148" s="40">
        <f t="shared" si="13"/>
        <v>19.554443181818204</v>
      </c>
      <c r="F148" s="40">
        <f t="shared" si="11"/>
        <v>8291.0839090909194</v>
      </c>
      <c r="G148" s="40">
        <f t="shared" si="10"/>
        <v>107.8678977272816</v>
      </c>
      <c r="H148" s="37">
        <f t="shared" si="12"/>
        <v>424</v>
      </c>
    </row>
    <row r="149" spans="1:8" x14ac:dyDescent="0.25">
      <c r="A149" s="37">
        <v>425</v>
      </c>
      <c r="B149" s="38">
        <v>44569.697870370372</v>
      </c>
      <c r="C149" s="39">
        <v>108.6</v>
      </c>
      <c r="D149" s="40">
        <f t="shared" si="14"/>
        <v>39.342045454545499</v>
      </c>
      <c r="E149" s="40">
        <f t="shared" si="13"/>
        <v>20.064443181818206</v>
      </c>
      <c r="F149" s="40">
        <f t="shared" si="11"/>
        <v>8527.3883522727374</v>
      </c>
      <c r="G149" s="40">
        <f t="shared" si="10"/>
        <v>109.76011363637264</v>
      </c>
      <c r="H149" s="37">
        <f t="shared" si="12"/>
        <v>425</v>
      </c>
    </row>
    <row r="150" spans="1:8" x14ac:dyDescent="0.25">
      <c r="A150" s="37">
        <v>426</v>
      </c>
      <c r="B150" s="38">
        <v>44570.697870370372</v>
      </c>
      <c r="C150" s="39">
        <v>109.6</v>
      </c>
      <c r="D150" s="40">
        <f t="shared" si="14"/>
        <v>40.342045454545499</v>
      </c>
      <c r="E150" s="40">
        <f t="shared" si="13"/>
        <v>20.574443181818204</v>
      </c>
      <c r="F150" s="40">
        <f t="shared" si="11"/>
        <v>8764.712795454554</v>
      </c>
      <c r="G150" s="40">
        <f t="shared" si="10"/>
        <v>111.65232954546366</v>
      </c>
      <c r="H150" s="37">
        <f t="shared" si="12"/>
        <v>426</v>
      </c>
    </row>
    <row r="151" spans="1:8" x14ac:dyDescent="0.25">
      <c r="A151" s="37">
        <v>427</v>
      </c>
      <c r="B151" s="38">
        <v>44571.697870370372</v>
      </c>
      <c r="C151" s="39">
        <v>110.6</v>
      </c>
      <c r="D151" s="40">
        <f t="shared" si="14"/>
        <v>41.342045454545499</v>
      </c>
      <c r="E151" s="40">
        <f t="shared" si="13"/>
        <v>21.084443181818205</v>
      </c>
      <c r="F151" s="40">
        <f t="shared" si="11"/>
        <v>9003.0572386363729</v>
      </c>
      <c r="G151" s="40">
        <f t="shared" si="10"/>
        <v>113.54454545455471</v>
      </c>
      <c r="H151" s="37">
        <f t="shared" si="12"/>
        <v>427</v>
      </c>
    </row>
    <row r="152" spans="1:8" x14ac:dyDescent="0.25">
      <c r="A152" s="37">
        <v>428</v>
      </c>
      <c r="B152" s="38">
        <v>44572.697870370372</v>
      </c>
      <c r="C152" s="39">
        <v>111.6</v>
      </c>
      <c r="D152" s="40">
        <f t="shared" si="14"/>
        <v>42.342045454545499</v>
      </c>
      <c r="E152" s="40">
        <f t="shared" si="13"/>
        <v>21.594443181818203</v>
      </c>
      <c r="F152" s="40">
        <f t="shared" si="11"/>
        <v>9242.4216818181903</v>
      </c>
      <c r="G152" s="40">
        <f t="shared" si="10"/>
        <v>115.43676136364574</v>
      </c>
      <c r="H152" s="37">
        <f t="shared" si="12"/>
        <v>428</v>
      </c>
    </row>
    <row r="153" spans="1:8" x14ac:dyDescent="0.25">
      <c r="A153" s="37">
        <v>429</v>
      </c>
      <c r="B153" s="38">
        <v>44573.697870370372</v>
      </c>
      <c r="C153" s="39">
        <v>112.6</v>
      </c>
      <c r="D153" s="40">
        <f t="shared" si="14"/>
        <v>43.342045454545499</v>
      </c>
      <c r="E153" s="40">
        <f t="shared" si="13"/>
        <v>22.104443181818205</v>
      </c>
      <c r="F153" s="40">
        <f t="shared" si="11"/>
        <v>9482.8061250000101</v>
      </c>
      <c r="G153" s="40">
        <f t="shared" si="10"/>
        <v>117.32897727273678</v>
      </c>
      <c r="H153" s="37">
        <f t="shared" si="12"/>
        <v>429</v>
      </c>
    </row>
    <row r="154" spans="1:8" x14ac:dyDescent="0.25">
      <c r="A154" s="37">
        <v>430</v>
      </c>
      <c r="B154" s="38">
        <v>44574.697870370372</v>
      </c>
      <c r="C154" s="39">
        <v>113.6</v>
      </c>
      <c r="D154" s="40">
        <f t="shared" si="14"/>
        <v>44.342045454545499</v>
      </c>
      <c r="E154" s="40">
        <f t="shared" si="13"/>
        <v>22.614443181818206</v>
      </c>
      <c r="F154" s="40">
        <f t="shared" si="11"/>
        <v>9724.2105681818284</v>
      </c>
      <c r="G154" s="40">
        <f t="shared" si="10"/>
        <v>119.22119318182783</v>
      </c>
      <c r="H154" s="37">
        <f t="shared" si="12"/>
        <v>430</v>
      </c>
    </row>
    <row r="155" spans="1:8" x14ac:dyDescent="0.25">
      <c r="A155" s="37">
        <v>431</v>
      </c>
      <c r="B155" s="38">
        <v>44575.697870370372</v>
      </c>
      <c r="C155" s="39">
        <v>114.6</v>
      </c>
      <c r="D155" s="40">
        <f t="shared" si="14"/>
        <v>45.342045454545499</v>
      </c>
      <c r="E155" s="40">
        <f t="shared" si="13"/>
        <v>23.124443181818204</v>
      </c>
      <c r="F155" s="40">
        <f t="shared" si="11"/>
        <v>9966.6350113636454</v>
      </c>
      <c r="G155" s="40">
        <f t="shared" ref="G155:G168" si="15">G76+E155*5</f>
        <v>120.85840909091887</v>
      </c>
      <c r="H155" s="37">
        <f t="shared" si="12"/>
        <v>431</v>
      </c>
    </row>
    <row r="156" spans="1:8" x14ac:dyDescent="0.25">
      <c r="A156" s="37">
        <v>432</v>
      </c>
      <c r="B156" s="38">
        <v>44576.697870370372</v>
      </c>
      <c r="C156" s="39">
        <v>115.6</v>
      </c>
      <c r="D156" s="40">
        <f t="shared" si="14"/>
        <v>46.342045454545499</v>
      </c>
      <c r="E156" s="40">
        <f t="shared" si="13"/>
        <v>23.634443181818206</v>
      </c>
      <c r="F156" s="40">
        <f t="shared" si="11"/>
        <v>10210.079454545465</v>
      </c>
      <c r="G156" s="40">
        <f t="shared" si="15"/>
        <v>122.49562500000992</v>
      </c>
      <c r="H156" s="37">
        <f t="shared" si="12"/>
        <v>432</v>
      </c>
    </row>
    <row r="157" spans="1:8" x14ac:dyDescent="0.25">
      <c r="A157" s="37">
        <v>433</v>
      </c>
      <c r="B157" s="38">
        <v>44577.697870370372</v>
      </c>
      <c r="C157" s="39">
        <v>116.6</v>
      </c>
      <c r="D157" s="40">
        <f t="shared" si="14"/>
        <v>47.342045454545499</v>
      </c>
      <c r="E157" s="40">
        <f t="shared" si="13"/>
        <v>24.144443181818204</v>
      </c>
      <c r="F157" s="40">
        <f t="shared" si="11"/>
        <v>10454.543897727282</v>
      </c>
      <c r="G157" s="40">
        <f t="shared" si="15"/>
        <v>124.13284090910098</v>
      </c>
      <c r="H157" s="37">
        <f t="shared" si="12"/>
        <v>433</v>
      </c>
    </row>
    <row r="158" spans="1:8" x14ac:dyDescent="0.25">
      <c r="A158" s="37">
        <v>434</v>
      </c>
      <c r="B158" s="38">
        <v>44578.697870370372</v>
      </c>
      <c r="C158" s="39">
        <v>117.6</v>
      </c>
      <c r="D158" s="40">
        <f t="shared" si="14"/>
        <v>48.342045454545499</v>
      </c>
      <c r="E158" s="40">
        <f t="shared" si="13"/>
        <v>24.654443181818205</v>
      </c>
      <c r="F158" s="40">
        <f t="shared" si="11"/>
        <v>10700.028340909101</v>
      </c>
      <c r="G158" s="40">
        <f t="shared" si="15"/>
        <v>125.77005681819203</v>
      </c>
      <c r="H158" s="37">
        <f t="shared" si="12"/>
        <v>434</v>
      </c>
    </row>
    <row r="159" spans="1:8" x14ac:dyDescent="0.25">
      <c r="A159" s="37">
        <v>435</v>
      </c>
      <c r="B159" s="38">
        <v>44579.697870370372</v>
      </c>
      <c r="C159" s="39">
        <v>118.6</v>
      </c>
      <c r="D159" s="40">
        <f t="shared" si="14"/>
        <v>49.342045454545499</v>
      </c>
      <c r="E159" s="40">
        <f t="shared" si="13"/>
        <v>25.164443181818203</v>
      </c>
      <c r="F159" s="40">
        <f t="shared" si="11"/>
        <v>10946.532784090918</v>
      </c>
      <c r="G159" s="40">
        <f t="shared" si="15"/>
        <v>127.40727272728307</v>
      </c>
      <c r="H159" s="37">
        <f t="shared" si="12"/>
        <v>435</v>
      </c>
    </row>
    <row r="160" spans="1:8" x14ac:dyDescent="0.25">
      <c r="A160" s="37">
        <v>436</v>
      </c>
      <c r="B160" s="38">
        <v>44580.697870370372</v>
      </c>
      <c r="C160" s="39">
        <v>119.6</v>
      </c>
      <c r="D160" s="40">
        <f t="shared" si="14"/>
        <v>50.342045454545499</v>
      </c>
      <c r="E160" s="40">
        <f t="shared" si="13"/>
        <v>25.674443181818205</v>
      </c>
      <c r="F160" s="40">
        <f t="shared" si="11"/>
        <v>11194.057227272737</v>
      </c>
      <c r="G160" s="40">
        <f t="shared" si="15"/>
        <v>129.29948863637412</v>
      </c>
      <c r="H160" s="37">
        <f t="shared" si="12"/>
        <v>436</v>
      </c>
    </row>
    <row r="161" spans="1:8" x14ac:dyDescent="0.25">
      <c r="A161" s="37">
        <v>437</v>
      </c>
      <c r="B161" s="38">
        <v>44581.697870370372</v>
      </c>
      <c r="C161" s="39">
        <v>120.6</v>
      </c>
      <c r="D161" s="40">
        <f t="shared" si="14"/>
        <v>51.342045454545499</v>
      </c>
      <c r="E161" s="40">
        <f t="shared" si="13"/>
        <v>26.184443181818203</v>
      </c>
      <c r="F161" s="40">
        <f t="shared" si="11"/>
        <v>11442.601670454555</v>
      </c>
      <c r="G161" s="40">
        <f t="shared" si="15"/>
        <v>131.44670454546514</v>
      </c>
      <c r="H161" s="37">
        <f t="shared" si="12"/>
        <v>437</v>
      </c>
    </row>
    <row r="162" spans="1:8" x14ac:dyDescent="0.25">
      <c r="A162" s="37">
        <v>438</v>
      </c>
      <c r="B162" s="38">
        <v>44582.697870370372</v>
      </c>
      <c r="C162" s="39">
        <v>121.6</v>
      </c>
      <c r="D162" s="40">
        <f t="shared" si="14"/>
        <v>52.342045454545499</v>
      </c>
      <c r="E162" s="40">
        <f t="shared" si="13"/>
        <v>26.694443181818205</v>
      </c>
      <c r="F162" s="40">
        <f t="shared" si="11"/>
        <v>11692.166113636373</v>
      </c>
      <c r="G162" s="40">
        <f t="shared" si="15"/>
        <v>133.84892045455618</v>
      </c>
      <c r="H162" s="37">
        <f t="shared" si="12"/>
        <v>438</v>
      </c>
    </row>
    <row r="163" spans="1:8" x14ac:dyDescent="0.25">
      <c r="A163" s="37">
        <v>439</v>
      </c>
      <c r="B163" s="38">
        <v>44583.697870370372</v>
      </c>
      <c r="C163" s="39">
        <v>122.6</v>
      </c>
      <c r="D163" s="40">
        <f t="shared" si="14"/>
        <v>53.342045454545499</v>
      </c>
      <c r="E163" s="40">
        <f t="shared" si="13"/>
        <v>27.204443181818206</v>
      </c>
      <c r="F163" s="40">
        <f t="shared" si="11"/>
        <v>11942.750556818193</v>
      </c>
      <c r="G163" s="40">
        <f t="shared" si="15"/>
        <v>136.25113636364722</v>
      </c>
      <c r="H163" s="37">
        <f t="shared" si="12"/>
        <v>439</v>
      </c>
    </row>
    <row r="164" spans="1:8" x14ac:dyDescent="0.25">
      <c r="A164" s="37">
        <v>440</v>
      </c>
      <c r="B164" s="38">
        <v>44584.697870370372</v>
      </c>
      <c r="C164" s="39">
        <v>123.6</v>
      </c>
      <c r="D164" s="40">
        <f t="shared" si="14"/>
        <v>54.342045454545499</v>
      </c>
      <c r="E164" s="40">
        <f t="shared" si="13"/>
        <v>27.714443181818204</v>
      </c>
      <c r="F164" s="40">
        <f t="shared" si="11"/>
        <v>12194.35500000001</v>
      </c>
      <c r="G164" s="40">
        <f t="shared" si="15"/>
        <v>138.65335227273826</v>
      </c>
      <c r="H164" s="37">
        <f t="shared" si="12"/>
        <v>440</v>
      </c>
    </row>
    <row r="165" spans="1:8" x14ac:dyDescent="0.25">
      <c r="A165" s="37">
        <v>441</v>
      </c>
      <c r="B165" s="38">
        <v>44585.697870370372</v>
      </c>
      <c r="C165" s="39">
        <v>124.6</v>
      </c>
      <c r="D165" s="40">
        <f t="shared" si="14"/>
        <v>55.342045454545499</v>
      </c>
      <c r="E165" s="40">
        <f t="shared" si="13"/>
        <v>28.224443181818206</v>
      </c>
      <c r="F165" s="40">
        <f t="shared" si="11"/>
        <v>12446.979443181828</v>
      </c>
      <c r="G165" s="40">
        <f t="shared" si="15"/>
        <v>141.3105681818293</v>
      </c>
      <c r="H165" s="37">
        <f t="shared" si="12"/>
        <v>441</v>
      </c>
    </row>
    <row r="166" spans="1:8" x14ac:dyDescent="0.25">
      <c r="A166" s="37">
        <v>442</v>
      </c>
      <c r="B166" s="38">
        <v>44586.697870370372</v>
      </c>
      <c r="C166" s="39">
        <v>125.6</v>
      </c>
      <c r="D166" s="40">
        <f t="shared" si="14"/>
        <v>56.342045454545499</v>
      </c>
      <c r="E166" s="40">
        <f t="shared" si="13"/>
        <v>28.734443181818204</v>
      </c>
      <c r="F166" s="40">
        <f t="shared" si="11"/>
        <v>12700.623886363646</v>
      </c>
      <c r="G166" s="40">
        <f t="shared" si="15"/>
        <v>143.71278409092034</v>
      </c>
      <c r="H166" s="37">
        <f t="shared" si="12"/>
        <v>442</v>
      </c>
    </row>
    <row r="167" spans="1:8" x14ac:dyDescent="0.25">
      <c r="A167" s="37">
        <v>443</v>
      </c>
      <c r="B167" s="38">
        <v>44587.697870370372</v>
      </c>
      <c r="C167" s="39">
        <v>126.6</v>
      </c>
      <c r="D167" s="40">
        <f t="shared" si="14"/>
        <v>57.342045454545499</v>
      </c>
      <c r="E167" s="40">
        <f t="shared" si="13"/>
        <v>29.244443181818205</v>
      </c>
      <c r="F167" s="40">
        <f t="shared" si="11"/>
        <v>12955.288329545465</v>
      </c>
      <c r="G167" s="40">
        <f t="shared" si="15"/>
        <v>146.11500000001138</v>
      </c>
      <c r="H167" s="37">
        <f t="shared" si="12"/>
        <v>443</v>
      </c>
    </row>
    <row r="168" spans="1:8" x14ac:dyDescent="0.25">
      <c r="A168" s="37">
        <v>444</v>
      </c>
      <c r="B168" s="38">
        <v>44588.697870370372</v>
      </c>
      <c r="C168" s="39">
        <v>127.6</v>
      </c>
      <c r="D168" s="40">
        <f t="shared" si="14"/>
        <v>58.342045454545499</v>
      </c>
      <c r="E168" s="40">
        <f t="shared" si="13"/>
        <v>29.754443181818203</v>
      </c>
      <c r="F168" s="40">
        <f t="shared" si="11"/>
        <v>13210.972772727282</v>
      </c>
      <c r="G168" s="40">
        <f t="shared" si="15"/>
        <v>148.77221590910241</v>
      </c>
      <c r="H168" s="37">
        <f t="shared" si="12"/>
        <v>444</v>
      </c>
    </row>
    <row r="169" spans="1:8" x14ac:dyDescent="0.25">
      <c r="A169" s="37">
        <v>445</v>
      </c>
      <c r="B169" s="38">
        <v>44589.697870370372</v>
      </c>
      <c r="C169" s="39">
        <v>128.6</v>
      </c>
      <c r="D169" s="40">
        <f>C169-AVERAGE($C$2:$C$89)</f>
        <v>59.342045454545499</v>
      </c>
      <c r="E169" s="40">
        <f t="shared" ref="E169:E232" si="16">D169*0.51</f>
        <v>30.264443181818205</v>
      </c>
      <c r="F169" s="40">
        <f t="shared" ref="F169:F232" si="17">E169*A169</f>
        <v>13467.677215909102</v>
      </c>
      <c r="G169" s="40">
        <f>G90+E169*5</f>
        <v>151.17443181819345</v>
      </c>
      <c r="H169" s="37">
        <f t="shared" ref="H169:H232" si="18">A169</f>
        <v>445</v>
      </c>
    </row>
    <row r="170" spans="1:8" x14ac:dyDescent="0.25">
      <c r="A170" s="6">
        <v>450</v>
      </c>
      <c r="B170" s="7">
        <v>44589.697928240741</v>
      </c>
      <c r="C170">
        <v>127.7</v>
      </c>
      <c r="D170" s="8">
        <f>C170-AVERAGE($C$2:$C$89)</f>
        <v>58.442045454545507</v>
      </c>
      <c r="E170" s="8">
        <f t="shared" si="16"/>
        <v>29.805443181818209</v>
      </c>
      <c r="F170" s="8">
        <f t="shared" si="17"/>
        <v>13412.449431818193</v>
      </c>
      <c r="G170" s="8">
        <f t="shared" ref="G170:G233" si="19">G169+E170*5</f>
        <v>300.20164772728447</v>
      </c>
      <c r="H170" s="6">
        <f t="shared" si="18"/>
        <v>450</v>
      </c>
    </row>
    <row r="171" spans="1:8" x14ac:dyDescent="0.25">
      <c r="A171" s="6">
        <v>455</v>
      </c>
      <c r="B171" s="7">
        <v>44589.69798611111</v>
      </c>
      <c r="C171">
        <v>127.3</v>
      </c>
      <c r="D171" s="8">
        <f t="shared" ref="D171:D189" si="20">C171-AVERAGE($C$2:$C$89)</f>
        <v>58.042045454545502</v>
      </c>
      <c r="E171" s="8">
        <f t="shared" si="16"/>
        <v>29.601443181818205</v>
      </c>
      <c r="F171" s="8">
        <f t="shared" si="17"/>
        <v>13468.656647727283</v>
      </c>
      <c r="G171" s="8">
        <f t="shared" si="19"/>
        <v>448.2088636363755</v>
      </c>
      <c r="H171" s="6">
        <f t="shared" si="18"/>
        <v>455</v>
      </c>
    </row>
    <row r="172" spans="1:8" x14ac:dyDescent="0.25">
      <c r="A172" s="6">
        <v>460</v>
      </c>
      <c r="B172" s="7">
        <v>44589.69804398148</v>
      </c>
      <c r="C172">
        <v>128</v>
      </c>
      <c r="D172" s="8">
        <f t="shared" si="20"/>
        <v>58.742045454545504</v>
      </c>
      <c r="E172" s="8">
        <f t="shared" si="16"/>
        <v>29.958443181818208</v>
      </c>
      <c r="F172" s="8">
        <f t="shared" si="17"/>
        <v>13780.883863636376</v>
      </c>
      <c r="G172" s="8">
        <f t="shared" si="19"/>
        <v>598.0010795454665</v>
      </c>
      <c r="H172" s="6">
        <f t="shared" si="18"/>
        <v>460</v>
      </c>
    </row>
    <row r="173" spans="1:8" x14ac:dyDescent="0.25">
      <c r="A173" s="6">
        <v>465</v>
      </c>
      <c r="B173" s="7">
        <v>44589.698101851849</v>
      </c>
      <c r="C173">
        <v>127.7</v>
      </c>
      <c r="D173" s="8">
        <f t="shared" si="20"/>
        <v>58.442045454545507</v>
      </c>
      <c r="E173" s="8">
        <f t="shared" si="16"/>
        <v>29.805443181818209</v>
      </c>
      <c r="F173" s="8">
        <f t="shared" si="17"/>
        <v>13859.531079545468</v>
      </c>
      <c r="G173" s="8">
        <f t="shared" si="19"/>
        <v>747.02829545455756</v>
      </c>
      <c r="H173" s="6">
        <f t="shared" si="18"/>
        <v>465</v>
      </c>
    </row>
    <row r="174" spans="1:8" x14ac:dyDescent="0.25">
      <c r="A174" s="6">
        <v>470</v>
      </c>
      <c r="B174" s="7">
        <v>44589.698159722226</v>
      </c>
      <c r="C174">
        <v>126.9</v>
      </c>
      <c r="D174" s="8">
        <f t="shared" si="20"/>
        <v>57.64204545454551</v>
      </c>
      <c r="E174" s="8">
        <f t="shared" si="16"/>
        <v>29.397443181818211</v>
      </c>
      <c r="F174" s="8">
        <f t="shared" si="17"/>
        <v>13816.798295454559</v>
      </c>
      <c r="G174" s="8">
        <f t="shared" si="19"/>
        <v>894.01551136364856</v>
      </c>
      <c r="H174" s="6">
        <f t="shared" si="18"/>
        <v>470</v>
      </c>
    </row>
    <row r="175" spans="1:8" x14ac:dyDescent="0.25">
      <c r="A175" s="6">
        <v>475</v>
      </c>
      <c r="B175" s="7">
        <v>44589.698217592595</v>
      </c>
      <c r="C175">
        <v>126.2</v>
      </c>
      <c r="D175" s="8">
        <f t="shared" si="20"/>
        <v>56.942045454545507</v>
      </c>
      <c r="E175" s="8">
        <f t="shared" si="16"/>
        <v>29.040443181818208</v>
      </c>
      <c r="F175" s="8">
        <f t="shared" si="17"/>
        <v>13794.210511363648</v>
      </c>
      <c r="G175" s="8">
        <f t="shared" si="19"/>
        <v>1039.2177272727397</v>
      </c>
      <c r="H175" s="6">
        <f t="shared" si="18"/>
        <v>475</v>
      </c>
    </row>
    <row r="176" spans="1:8" x14ac:dyDescent="0.25">
      <c r="A176" s="6">
        <v>480</v>
      </c>
      <c r="B176" s="7">
        <v>44589.698275462964</v>
      </c>
      <c r="C176">
        <v>125.7</v>
      </c>
      <c r="D176" s="8">
        <f t="shared" si="20"/>
        <v>56.442045454545507</v>
      </c>
      <c r="E176" s="8">
        <f t="shared" si="16"/>
        <v>28.785443181818209</v>
      </c>
      <c r="F176" s="8">
        <f t="shared" si="17"/>
        <v>13817.01272727274</v>
      </c>
      <c r="G176" s="8">
        <f t="shared" si="19"/>
        <v>1183.1449431818307</v>
      </c>
      <c r="H176" s="6">
        <f t="shared" si="18"/>
        <v>480</v>
      </c>
    </row>
    <row r="177" spans="1:8" x14ac:dyDescent="0.25">
      <c r="A177" s="6">
        <v>485</v>
      </c>
      <c r="B177" s="7">
        <v>44589.698333333334</v>
      </c>
      <c r="C177">
        <v>125.8</v>
      </c>
      <c r="D177" s="8">
        <f t="shared" si="20"/>
        <v>56.542045454545502</v>
      </c>
      <c r="E177" s="8">
        <f t="shared" si="16"/>
        <v>28.836443181818208</v>
      </c>
      <c r="F177" s="8">
        <f t="shared" si="17"/>
        <v>13985.67494318183</v>
      </c>
      <c r="G177" s="8">
        <f t="shared" si="19"/>
        <v>1327.3271590909217</v>
      </c>
      <c r="H177" s="6">
        <f t="shared" si="18"/>
        <v>485</v>
      </c>
    </row>
    <row r="178" spans="1:8" x14ac:dyDescent="0.25">
      <c r="A178" s="6">
        <v>490</v>
      </c>
      <c r="B178" s="7">
        <v>44589.698391203703</v>
      </c>
      <c r="C178">
        <v>125</v>
      </c>
      <c r="D178" s="8">
        <f t="shared" si="20"/>
        <v>55.742045454545504</v>
      </c>
      <c r="E178" s="8">
        <f t="shared" si="16"/>
        <v>28.428443181818206</v>
      </c>
      <c r="F178" s="8">
        <f t="shared" si="17"/>
        <v>13929.937159090921</v>
      </c>
      <c r="G178" s="8">
        <f t="shared" si="19"/>
        <v>1469.4693750000126</v>
      </c>
      <c r="H178" s="6">
        <f t="shared" si="18"/>
        <v>490</v>
      </c>
    </row>
    <row r="179" spans="1:8" x14ac:dyDescent="0.25">
      <c r="A179" s="6">
        <v>495</v>
      </c>
      <c r="B179" s="7">
        <v>44589.698449074072</v>
      </c>
      <c r="C179">
        <v>125</v>
      </c>
      <c r="D179" s="8">
        <f t="shared" si="20"/>
        <v>55.742045454545504</v>
      </c>
      <c r="E179" s="8">
        <f t="shared" si="16"/>
        <v>28.428443181818206</v>
      </c>
      <c r="F179" s="8">
        <f t="shared" si="17"/>
        <v>14072.079375000012</v>
      </c>
      <c r="G179" s="8">
        <f t="shared" si="19"/>
        <v>1611.6115909091036</v>
      </c>
      <c r="H179" s="6">
        <f t="shared" si="18"/>
        <v>495</v>
      </c>
    </row>
    <row r="180" spans="1:8" x14ac:dyDescent="0.25">
      <c r="A180" s="6">
        <v>500</v>
      </c>
      <c r="B180" s="7">
        <v>44589.698506944442</v>
      </c>
      <c r="C180">
        <v>126</v>
      </c>
      <c r="D180" s="8">
        <f t="shared" si="20"/>
        <v>56.742045454545504</v>
      </c>
      <c r="E180" s="8">
        <f t="shared" si="16"/>
        <v>28.938443181818208</v>
      </c>
      <c r="F180" s="8">
        <f t="shared" si="17"/>
        <v>14469.221590909105</v>
      </c>
      <c r="G180" s="8">
        <f t="shared" si="19"/>
        <v>1756.3038068181945</v>
      </c>
      <c r="H180" s="6">
        <f t="shared" si="18"/>
        <v>500</v>
      </c>
    </row>
    <row r="181" spans="1:8" x14ac:dyDescent="0.25">
      <c r="A181" s="6">
        <v>505</v>
      </c>
      <c r="B181" s="7">
        <v>44589.698564814818</v>
      </c>
      <c r="C181">
        <v>128.80000000000001</v>
      </c>
      <c r="D181" s="8">
        <f t="shared" si="20"/>
        <v>59.542045454545516</v>
      </c>
      <c r="E181" s="8">
        <f t="shared" si="16"/>
        <v>30.366443181818212</v>
      </c>
      <c r="F181" s="8">
        <f t="shared" si="17"/>
        <v>15335.053806818198</v>
      </c>
      <c r="G181" s="8">
        <f t="shared" si="19"/>
        <v>1908.1360227272855</v>
      </c>
      <c r="H181" s="6">
        <f t="shared" si="18"/>
        <v>505</v>
      </c>
    </row>
    <row r="182" spans="1:8" x14ac:dyDescent="0.25">
      <c r="A182" s="6">
        <v>510</v>
      </c>
      <c r="B182" s="7">
        <v>44589.698622685188</v>
      </c>
      <c r="C182">
        <v>131</v>
      </c>
      <c r="D182" s="8">
        <f t="shared" si="20"/>
        <v>61.742045454545504</v>
      </c>
      <c r="E182" s="8">
        <f t="shared" si="16"/>
        <v>31.488443181818209</v>
      </c>
      <c r="F182" s="8">
        <f t="shared" si="17"/>
        <v>16059.106022727286</v>
      </c>
      <c r="G182" s="8">
        <f t="shared" si="19"/>
        <v>2065.5782386363767</v>
      </c>
      <c r="H182" s="6">
        <f t="shared" si="18"/>
        <v>510</v>
      </c>
    </row>
    <row r="183" spans="1:8" x14ac:dyDescent="0.25">
      <c r="A183" s="6">
        <v>515</v>
      </c>
      <c r="B183" s="7">
        <v>44589.698680555557</v>
      </c>
      <c r="C183">
        <v>132.1</v>
      </c>
      <c r="D183" s="8">
        <f t="shared" si="20"/>
        <v>62.842045454545499</v>
      </c>
      <c r="E183" s="8">
        <f t="shared" si="16"/>
        <v>32.049443181818205</v>
      </c>
      <c r="F183" s="8">
        <f t="shared" si="17"/>
        <v>16505.463238636377</v>
      </c>
      <c r="G183" s="8">
        <f t="shared" si="19"/>
        <v>2225.8254545454679</v>
      </c>
      <c r="H183" s="6">
        <f t="shared" si="18"/>
        <v>515</v>
      </c>
    </row>
    <row r="184" spans="1:8" x14ac:dyDescent="0.25">
      <c r="A184" s="6">
        <v>520</v>
      </c>
      <c r="B184" s="7">
        <v>44589.698738425926</v>
      </c>
      <c r="C184">
        <v>131.19999999999999</v>
      </c>
      <c r="D184" s="8">
        <f t="shared" si="20"/>
        <v>61.942045454545493</v>
      </c>
      <c r="E184" s="8">
        <f t="shared" si="16"/>
        <v>31.590443181818202</v>
      </c>
      <c r="F184" s="8">
        <f t="shared" si="17"/>
        <v>16427.030454545464</v>
      </c>
      <c r="G184" s="8">
        <f t="shared" si="19"/>
        <v>2383.777670454559</v>
      </c>
      <c r="H184" s="6">
        <f t="shared" si="18"/>
        <v>520</v>
      </c>
    </row>
    <row r="185" spans="1:8" x14ac:dyDescent="0.25">
      <c r="A185" s="6">
        <v>525</v>
      </c>
      <c r="B185" s="7">
        <v>44589.698796296296</v>
      </c>
      <c r="C185">
        <v>129.4</v>
      </c>
      <c r="D185" s="8">
        <f t="shared" si="20"/>
        <v>60.14204545454551</v>
      </c>
      <c r="E185" s="8">
        <f t="shared" si="16"/>
        <v>30.67244318181821</v>
      </c>
      <c r="F185" s="8">
        <f t="shared" si="17"/>
        <v>16103.032670454561</v>
      </c>
      <c r="G185" s="8">
        <f t="shared" si="19"/>
        <v>2537.13988636365</v>
      </c>
      <c r="H185" s="6">
        <f t="shared" si="18"/>
        <v>525</v>
      </c>
    </row>
    <row r="186" spans="1:8" x14ac:dyDescent="0.25">
      <c r="A186" s="6">
        <v>530</v>
      </c>
      <c r="B186" s="7">
        <v>44589.698854166665</v>
      </c>
      <c r="C186">
        <v>128.30000000000001</v>
      </c>
      <c r="D186" s="8">
        <f t="shared" si="20"/>
        <v>59.042045454545516</v>
      </c>
      <c r="E186" s="8">
        <f t="shared" si="16"/>
        <v>30.111443181818213</v>
      </c>
      <c r="F186" s="8">
        <f t="shared" si="17"/>
        <v>15959.064886363652</v>
      </c>
      <c r="G186" s="8">
        <f t="shared" si="19"/>
        <v>2687.6971022727412</v>
      </c>
      <c r="H186" s="6">
        <f t="shared" si="18"/>
        <v>530</v>
      </c>
    </row>
    <row r="187" spans="1:8" x14ac:dyDescent="0.25">
      <c r="A187" s="6">
        <v>535</v>
      </c>
      <c r="B187" s="7">
        <v>44589.698912037034</v>
      </c>
      <c r="C187">
        <v>127.1</v>
      </c>
      <c r="D187" s="8">
        <f t="shared" si="20"/>
        <v>57.842045454545499</v>
      </c>
      <c r="E187" s="8">
        <f t="shared" si="16"/>
        <v>29.499443181818204</v>
      </c>
      <c r="F187" s="8">
        <f t="shared" si="17"/>
        <v>15782.202102272739</v>
      </c>
      <c r="G187" s="8">
        <f t="shared" si="19"/>
        <v>2835.1943181818324</v>
      </c>
      <c r="H187" s="6">
        <f t="shared" si="18"/>
        <v>535</v>
      </c>
    </row>
    <row r="188" spans="1:8" x14ac:dyDescent="0.25">
      <c r="A188" s="6">
        <v>540</v>
      </c>
      <c r="B188" s="7">
        <v>44589.698969907404</v>
      </c>
      <c r="C188">
        <v>127.4</v>
      </c>
      <c r="D188" s="8">
        <f t="shared" si="20"/>
        <v>58.14204545454551</v>
      </c>
      <c r="E188" s="8">
        <f t="shared" si="16"/>
        <v>29.65244318181821</v>
      </c>
      <c r="F188" s="8">
        <f t="shared" si="17"/>
        <v>16012.319318181833</v>
      </c>
      <c r="G188" s="8">
        <f t="shared" si="19"/>
        <v>2983.4565340909235</v>
      </c>
      <c r="H188" s="6">
        <f t="shared" si="18"/>
        <v>540</v>
      </c>
    </row>
    <row r="189" spans="1:8" x14ac:dyDescent="0.25">
      <c r="A189" s="6">
        <v>545</v>
      </c>
      <c r="B189" s="7">
        <v>44589.69902777778</v>
      </c>
      <c r="C189">
        <v>127.8</v>
      </c>
      <c r="D189" s="8">
        <f t="shared" si="20"/>
        <v>58.542045454545502</v>
      </c>
      <c r="E189" s="8">
        <f t="shared" si="16"/>
        <v>29.856443181818207</v>
      </c>
      <c r="F189" s="8">
        <f t="shared" si="17"/>
        <v>16271.761534090923</v>
      </c>
      <c r="G189" s="8">
        <f t="shared" si="19"/>
        <v>3132.7387500000145</v>
      </c>
      <c r="H189" s="6">
        <f t="shared" si="18"/>
        <v>545</v>
      </c>
    </row>
    <row r="190" spans="1:8" x14ac:dyDescent="0.25">
      <c r="A190" s="6">
        <v>550</v>
      </c>
      <c r="B190" s="7">
        <v>44589.69908564815</v>
      </c>
      <c r="C190">
        <v>129.4</v>
      </c>
      <c r="D190" s="8">
        <f>C190-AVERAGE($C$2:$C$89)</f>
        <v>60.14204545454551</v>
      </c>
      <c r="E190" s="8">
        <f t="shared" si="16"/>
        <v>30.67244318181821</v>
      </c>
      <c r="F190" s="8">
        <f t="shared" si="17"/>
        <v>16869.843750000015</v>
      </c>
      <c r="G190" s="8">
        <f t="shared" si="19"/>
        <v>3286.1009659091055</v>
      </c>
      <c r="H190" s="6">
        <f t="shared" si="18"/>
        <v>550</v>
      </c>
    </row>
    <row r="191" spans="1:8" x14ac:dyDescent="0.25">
      <c r="A191" s="6">
        <v>555</v>
      </c>
      <c r="B191" s="7">
        <v>44589.699143518519</v>
      </c>
      <c r="C191">
        <v>130.4</v>
      </c>
      <c r="D191" s="8">
        <f>C191-AVERAGE($C$2:$C$89)</f>
        <v>61.14204545454551</v>
      </c>
      <c r="E191" s="8">
        <f t="shared" si="16"/>
        <v>31.182443181818211</v>
      </c>
      <c r="F191" s="8">
        <f t="shared" si="17"/>
        <v>17306.255965909106</v>
      </c>
      <c r="G191" s="8">
        <f t="shared" si="19"/>
        <v>3442.0131818181967</v>
      </c>
      <c r="H191" s="6">
        <f t="shared" si="18"/>
        <v>555</v>
      </c>
    </row>
    <row r="192" spans="1:8" x14ac:dyDescent="0.25">
      <c r="A192" s="6">
        <v>560</v>
      </c>
      <c r="B192" s="7">
        <v>44589.699201388888</v>
      </c>
      <c r="C192">
        <v>130.4</v>
      </c>
      <c r="D192" s="8">
        <f t="shared" ref="D192:D204" si="21">C192-AVERAGE($C$2:$C$89)</f>
        <v>61.14204545454551</v>
      </c>
      <c r="E192" s="8">
        <f t="shared" si="16"/>
        <v>31.182443181818211</v>
      </c>
      <c r="F192" s="8">
        <f t="shared" si="17"/>
        <v>17462.168181818197</v>
      </c>
      <c r="G192" s="8">
        <f t="shared" si="19"/>
        <v>3597.9253977272879</v>
      </c>
      <c r="H192" s="6">
        <f t="shared" si="18"/>
        <v>560</v>
      </c>
    </row>
    <row r="193" spans="1:8" x14ac:dyDescent="0.25">
      <c r="A193" s="6">
        <v>565</v>
      </c>
      <c r="B193" s="7">
        <v>44589.699259259258</v>
      </c>
      <c r="C193">
        <v>130.69999999999999</v>
      </c>
      <c r="D193" s="8">
        <f t="shared" si="21"/>
        <v>61.442045454545493</v>
      </c>
      <c r="E193" s="8">
        <f t="shared" si="16"/>
        <v>31.335443181818203</v>
      </c>
      <c r="F193" s="8">
        <f t="shared" si="17"/>
        <v>17704.525397727284</v>
      </c>
      <c r="G193" s="8">
        <f t="shared" si="19"/>
        <v>3754.6026136363789</v>
      </c>
      <c r="H193" s="6">
        <f t="shared" si="18"/>
        <v>565</v>
      </c>
    </row>
    <row r="194" spans="1:8" x14ac:dyDescent="0.25">
      <c r="A194" s="6">
        <v>570</v>
      </c>
      <c r="B194" s="7">
        <v>44589.699317129627</v>
      </c>
      <c r="C194">
        <v>129.69999999999999</v>
      </c>
      <c r="D194" s="8">
        <f t="shared" si="21"/>
        <v>60.442045454545493</v>
      </c>
      <c r="E194" s="8">
        <f t="shared" si="16"/>
        <v>30.825443181818201</v>
      </c>
      <c r="F194" s="8">
        <f t="shared" si="17"/>
        <v>17570.502613636374</v>
      </c>
      <c r="G194" s="8">
        <f t="shared" si="19"/>
        <v>3908.7298295454698</v>
      </c>
      <c r="H194" s="6">
        <f t="shared" si="18"/>
        <v>570</v>
      </c>
    </row>
    <row r="195" spans="1:8" x14ac:dyDescent="0.25">
      <c r="A195" s="6">
        <v>575</v>
      </c>
      <c r="B195" s="7">
        <v>44589.699374999997</v>
      </c>
      <c r="C195">
        <v>128.4</v>
      </c>
      <c r="D195" s="8">
        <f t="shared" si="21"/>
        <v>59.14204545454551</v>
      </c>
      <c r="E195" s="8">
        <f t="shared" si="16"/>
        <v>30.162443181818212</v>
      </c>
      <c r="F195" s="8">
        <f t="shared" si="17"/>
        <v>17343.40482954547</v>
      </c>
      <c r="G195" s="8">
        <f t="shared" si="19"/>
        <v>4059.542045454561</v>
      </c>
      <c r="H195" s="6">
        <f t="shared" si="18"/>
        <v>575</v>
      </c>
    </row>
    <row r="196" spans="1:8" x14ac:dyDescent="0.25">
      <c r="A196" s="6">
        <v>580</v>
      </c>
      <c r="B196" s="7">
        <v>44589.699432870373</v>
      </c>
      <c r="C196">
        <v>127.4</v>
      </c>
      <c r="D196" s="8">
        <f t="shared" si="21"/>
        <v>58.14204545454551</v>
      </c>
      <c r="E196" s="8">
        <f t="shared" si="16"/>
        <v>29.65244318181821</v>
      </c>
      <c r="F196" s="8">
        <f t="shared" si="17"/>
        <v>17198.41704545456</v>
      </c>
      <c r="G196" s="8">
        <f t="shared" si="19"/>
        <v>4207.8042613636517</v>
      </c>
      <c r="H196" s="6">
        <f t="shared" si="18"/>
        <v>580</v>
      </c>
    </row>
    <row r="197" spans="1:8" x14ac:dyDescent="0.25">
      <c r="A197" s="6">
        <v>585</v>
      </c>
      <c r="B197" s="7">
        <v>44589.699490740742</v>
      </c>
      <c r="C197">
        <v>126.2</v>
      </c>
      <c r="D197" s="8">
        <f t="shared" si="21"/>
        <v>56.942045454545507</v>
      </c>
      <c r="E197" s="8">
        <f t="shared" si="16"/>
        <v>29.040443181818208</v>
      </c>
      <c r="F197" s="8">
        <f t="shared" si="17"/>
        <v>16988.659261363653</v>
      </c>
      <c r="G197" s="8">
        <f t="shared" si="19"/>
        <v>4353.0064772727428</v>
      </c>
      <c r="H197" s="6">
        <f t="shared" si="18"/>
        <v>585</v>
      </c>
    </row>
    <row r="198" spans="1:8" x14ac:dyDescent="0.25">
      <c r="A198" s="6">
        <v>590</v>
      </c>
      <c r="B198" s="7">
        <v>44589.699548611112</v>
      </c>
      <c r="C198">
        <v>124.8</v>
      </c>
      <c r="D198" s="8">
        <f t="shared" si="21"/>
        <v>55.542045454545502</v>
      </c>
      <c r="E198" s="8">
        <f t="shared" si="16"/>
        <v>28.326443181818206</v>
      </c>
      <c r="F198" s="8">
        <f t="shared" si="17"/>
        <v>16712.601477272743</v>
      </c>
      <c r="G198" s="8">
        <f t="shared" si="19"/>
        <v>4494.6386931818342</v>
      </c>
      <c r="H198" s="6">
        <f t="shared" si="18"/>
        <v>590</v>
      </c>
    </row>
    <row r="199" spans="1:8" x14ac:dyDescent="0.25">
      <c r="A199" s="6">
        <v>595</v>
      </c>
      <c r="B199" s="7">
        <v>44589.699606481481</v>
      </c>
      <c r="C199">
        <v>122.5</v>
      </c>
      <c r="D199" s="8">
        <f t="shared" si="21"/>
        <v>53.242045454545504</v>
      </c>
      <c r="E199" s="8">
        <f t="shared" si="16"/>
        <v>27.153443181818208</v>
      </c>
      <c r="F199" s="8">
        <f t="shared" si="17"/>
        <v>16156.298693181834</v>
      </c>
      <c r="G199" s="8">
        <f t="shared" si="19"/>
        <v>4630.405909090925</v>
      </c>
      <c r="H199" s="6">
        <f t="shared" si="18"/>
        <v>595</v>
      </c>
    </row>
    <row r="200" spans="1:8" x14ac:dyDescent="0.25">
      <c r="A200" s="6">
        <v>600</v>
      </c>
      <c r="B200" s="7">
        <v>44589.699664351851</v>
      </c>
      <c r="C200">
        <v>123</v>
      </c>
      <c r="D200" s="8">
        <f t="shared" si="21"/>
        <v>53.742045454545504</v>
      </c>
      <c r="E200" s="8">
        <f t="shared" si="16"/>
        <v>27.408443181818207</v>
      </c>
      <c r="F200" s="8">
        <f t="shared" si="17"/>
        <v>16445.065909090925</v>
      </c>
      <c r="G200" s="8">
        <f t="shared" si="19"/>
        <v>4767.4481250000163</v>
      </c>
      <c r="H200" s="6">
        <f t="shared" si="18"/>
        <v>600</v>
      </c>
    </row>
    <row r="201" spans="1:8" x14ac:dyDescent="0.25">
      <c r="A201" s="6">
        <v>605</v>
      </c>
      <c r="B201" s="7">
        <v>44589.69972222222</v>
      </c>
      <c r="C201">
        <v>127.4</v>
      </c>
      <c r="D201" s="8">
        <f t="shared" si="21"/>
        <v>58.14204545454551</v>
      </c>
      <c r="E201" s="8">
        <f t="shared" si="16"/>
        <v>29.65244318181821</v>
      </c>
      <c r="F201" s="8">
        <f t="shared" si="17"/>
        <v>17939.728125000016</v>
      </c>
      <c r="G201" s="8">
        <f t="shared" si="19"/>
        <v>4915.7103409091069</v>
      </c>
      <c r="H201" s="6">
        <f t="shared" si="18"/>
        <v>605</v>
      </c>
    </row>
    <row r="202" spans="1:8" x14ac:dyDescent="0.25">
      <c r="A202" s="6">
        <v>610</v>
      </c>
      <c r="B202" s="7">
        <v>44589.699780092589</v>
      </c>
      <c r="C202">
        <v>130.19999999999999</v>
      </c>
      <c r="D202" s="8">
        <f t="shared" si="21"/>
        <v>60.942045454545493</v>
      </c>
      <c r="E202" s="8">
        <f t="shared" si="16"/>
        <v>31.0804431818182</v>
      </c>
      <c r="F202" s="8">
        <f t="shared" si="17"/>
        <v>18959.070340909104</v>
      </c>
      <c r="G202" s="8">
        <f t="shared" si="19"/>
        <v>5071.1125568181978</v>
      </c>
      <c r="H202" s="6">
        <f t="shared" si="18"/>
        <v>610</v>
      </c>
    </row>
    <row r="203" spans="1:8" x14ac:dyDescent="0.25">
      <c r="A203" s="6">
        <v>615</v>
      </c>
      <c r="B203" s="7">
        <v>44589.699837962966</v>
      </c>
      <c r="C203">
        <v>131</v>
      </c>
      <c r="D203" s="8">
        <f t="shared" si="21"/>
        <v>61.742045454545504</v>
      </c>
      <c r="E203" s="8">
        <f t="shared" si="16"/>
        <v>31.488443181818209</v>
      </c>
      <c r="F203" s="8">
        <f t="shared" si="17"/>
        <v>19365.392556818198</v>
      </c>
      <c r="G203" s="8">
        <f t="shared" si="19"/>
        <v>5228.5547727272888</v>
      </c>
      <c r="H203" s="6">
        <f t="shared" si="18"/>
        <v>615</v>
      </c>
    </row>
    <row r="204" spans="1:8" x14ac:dyDescent="0.25">
      <c r="A204" s="6">
        <v>620</v>
      </c>
      <c r="B204" s="7">
        <v>44589.699895833335</v>
      </c>
      <c r="C204">
        <v>129.69999999999999</v>
      </c>
      <c r="D204" s="8">
        <f t="shared" si="21"/>
        <v>60.442045454545493</v>
      </c>
      <c r="E204" s="8">
        <f t="shared" si="16"/>
        <v>30.825443181818201</v>
      </c>
      <c r="F204" s="8">
        <f t="shared" si="17"/>
        <v>19111.774772727284</v>
      </c>
      <c r="G204" s="8">
        <f t="shared" si="19"/>
        <v>5382.6819886363801</v>
      </c>
      <c r="H204" s="6">
        <f t="shared" si="18"/>
        <v>620</v>
      </c>
    </row>
    <row r="205" spans="1:8" x14ac:dyDescent="0.25">
      <c r="A205" s="6">
        <v>625</v>
      </c>
      <c r="B205" s="7">
        <v>44589.699953703705</v>
      </c>
      <c r="C205">
        <v>126.9</v>
      </c>
      <c r="D205" s="8">
        <f>C205-AVERAGE($C$2:$C$89)</f>
        <v>57.64204545454551</v>
      </c>
      <c r="E205" s="8">
        <f t="shared" si="16"/>
        <v>29.397443181818211</v>
      </c>
      <c r="F205" s="8">
        <f t="shared" si="17"/>
        <v>18373.401988636382</v>
      </c>
      <c r="G205" s="8">
        <f t="shared" si="19"/>
        <v>5529.6692045454711</v>
      </c>
      <c r="H205" s="6">
        <f t="shared" si="18"/>
        <v>625</v>
      </c>
    </row>
    <row r="206" spans="1:8" x14ac:dyDescent="0.25">
      <c r="A206" s="6">
        <v>630</v>
      </c>
      <c r="B206" s="7">
        <v>44589.700011574074</v>
      </c>
      <c r="C206">
        <v>127</v>
      </c>
      <c r="D206" s="8">
        <f>C206-AVERAGE($C$2:$C$89)</f>
        <v>57.742045454545504</v>
      </c>
      <c r="E206" s="8">
        <f t="shared" si="16"/>
        <v>29.44844318181821</v>
      </c>
      <c r="F206" s="8">
        <f t="shared" si="17"/>
        <v>18552.519204545471</v>
      </c>
      <c r="G206" s="8">
        <f t="shared" si="19"/>
        <v>5676.9114204545622</v>
      </c>
      <c r="H206" s="6">
        <f t="shared" si="18"/>
        <v>630</v>
      </c>
    </row>
    <row r="207" spans="1:8" x14ac:dyDescent="0.25">
      <c r="A207" s="6">
        <v>635</v>
      </c>
      <c r="B207" s="7">
        <v>44589.700069444443</v>
      </c>
      <c r="C207">
        <v>128.30000000000001</v>
      </c>
      <c r="D207" s="8">
        <f t="shared" ref="D207:D228" si="22">C207-AVERAGE($C$2:$C$89)</f>
        <v>59.042045454545516</v>
      </c>
      <c r="E207" s="8">
        <f t="shared" si="16"/>
        <v>30.111443181818213</v>
      </c>
      <c r="F207" s="8">
        <f t="shared" si="17"/>
        <v>19120.766420454565</v>
      </c>
      <c r="G207" s="8">
        <f t="shared" si="19"/>
        <v>5827.4686363636529</v>
      </c>
      <c r="H207" s="6">
        <f t="shared" si="18"/>
        <v>635</v>
      </c>
    </row>
    <row r="208" spans="1:8" x14ac:dyDescent="0.25">
      <c r="A208" s="6">
        <v>640</v>
      </c>
      <c r="B208" s="7">
        <v>44589.700127314813</v>
      </c>
      <c r="C208">
        <v>129.19999999999999</v>
      </c>
      <c r="D208" s="8">
        <f t="shared" si="22"/>
        <v>59.942045454545493</v>
      </c>
      <c r="E208" s="8">
        <f t="shared" si="16"/>
        <v>30.570443181818202</v>
      </c>
      <c r="F208" s="8">
        <f t="shared" si="17"/>
        <v>19565.083636363648</v>
      </c>
      <c r="G208" s="8">
        <f t="shared" si="19"/>
        <v>5980.3208522727437</v>
      </c>
      <c r="H208" s="6">
        <f t="shared" si="18"/>
        <v>640</v>
      </c>
    </row>
    <row r="209" spans="1:8" x14ac:dyDescent="0.25">
      <c r="A209" s="6">
        <v>645</v>
      </c>
      <c r="B209" s="7">
        <v>44589.700185185182</v>
      </c>
      <c r="C209">
        <v>131.4</v>
      </c>
      <c r="D209" s="8">
        <f t="shared" si="22"/>
        <v>62.14204545454551</v>
      </c>
      <c r="E209" s="8">
        <f t="shared" si="16"/>
        <v>31.692443181818209</v>
      </c>
      <c r="F209" s="8">
        <f t="shared" si="17"/>
        <v>20441.625852272744</v>
      </c>
      <c r="G209" s="8">
        <f t="shared" si="19"/>
        <v>6138.783068181835</v>
      </c>
      <c r="H209" s="6">
        <f t="shared" si="18"/>
        <v>645</v>
      </c>
    </row>
    <row r="210" spans="1:8" x14ac:dyDescent="0.25">
      <c r="A210" s="6">
        <v>650</v>
      </c>
      <c r="B210" s="7">
        <v>44589.700243055559</v>
      </c>
      <c r="C210">
        <v>131.6</v>
      </c>
      <c r="D210" s="8">
        <f t="shared" si="22"/>
        <v>62.342045454545499</v>
      </c>
      <c r="E210" s="8">
        <f t="shared" si="16"/>
        <v>31.794443181818206</v>
      </c>
      <c r="F210" s="8">
        <f t="shared" si="17"/>
        <v>20666.388068181834</v>
      </c>
      <c r="G210" s="8">
        <f t="shared" si="19"/>
        <v>6297.7552840909257</v>
      </c>
      <c r="H210" s="6">
        <f t="shared" si="18"/>
        <v>650</v>
      </c>
    </row>
    <row r="211" spans="1:8" x14ac:dyDescent="0.25">
      <c r="A211" s="6">
        <v>655</v>
      </c>
      <c r="B211" s="7">
        <v>44589.700300925928</v>
      </c>
      <c r="C211">
        <v>128.4</v>
      </c>
      <c r="D211" s="8">
        <f t="shared" si="22"/>
        <v>59.14204545454551</v>
      </c>
      <c r="E211" s="8">
        <f t="shared" si="16"/>
        <v>30.162443181818212</v>
      </c>
      <c r="F211" s="8">
        <f t="shared" si="17"/>
        <v>19756.400284090927</v>
      </c>
      <c r="G211" s="8">
        <f t="shared" si="19"/>
        <v>6448.5675000000165</v>
      </c>
      <c r="H211" s="6">
        <f t="shared" si="18"/>
        <v>655</v>
      </c>
    </row>
    <row r="212" spans="1:8" x14ac:dyDescent="0.25">
      <c r="A212" s="6">
        <v>660</v>
      </c>
      <c r="B212" s="7">
        <v>44589.700358796297</v>
      </c>
      <c r="C212">
        <v>125.5</v>
      </c>
      <c r="D212" s="8">
        <f t="shared" si="22"/>
        <v>56.242045454545504</v>
      </c>
      <c r="E212" s="8">
        <f t="shared" si="16"/>
        <v>28.683443181818209</v>
      </c>
      <c r="F212" s="8">
        <f t="shared" si="17"/>
        <v>18931.072500000017</v>
      </c>
      <c r="G212" s="8">
        <f t="shared" si="19"/>
        <v>6591.9847159091078</v>
      </c>
      <c r="H212" s="6">
        <f t="shared" si="18"/>
        <v>660</v>
      </c>
    </row>
    <row r="213" spans="1:8" x14ac:dyDescent="0.25">
      <c r="A213" s="6">
        <v>665</v>
      </c>
      <c r="B213" s="7">
        <v>44589.700416666667</v>
      </c>
      <c r="C213">
        <v>123.8</v>
      </c>
      <c r="D213" s="8">
        <f t="shared" si="22"/>
        <v>54.542045454545502</v>
      </c>
      <c r="E213" s="8">
        <f t="shared" si="16"/>
        <v>27.816443181818205</v>
      </c>
      <c r="F213" s="8">
        <f t="shared" si="17"/>
        <v>18497.934715909105</v>
      </c>
      <c r="G213" s="8">
        <f t="shared" si="19"/>
        <v>6731.066931818199</v>
      </c>
      <c r="H213" s="6">
        <f t="shared" si="18"/>
        <v>665</v>
      </c>
    </row>
    <row r="214" spans="1:8" x14ac:dyDescent="0.25">
      <c r="A214" s="6">
        <v>670</v>
      </c>
      <c r="B214" s="7">
        <v>44589.700474537036</v>
      </c>
      <c r="C214">
        <v>125.1</v>
      </c>
      <c r="D214" s="8">
        <f t="shared" si="22"/>
        <v>55.842045454545499</v>
      </c>
      <c r="E214" s="8">
        <f t="shared" si="16"/>
        <v>28.479443181818205</v>
      </c>
      <c r="F214" s="8">
        <f t="shared" si="17"/>
        <v>19081.226931818197</v>
      </c>
      <c r="G214" s="8">
        <f t="shared" si="19"/>
        <v>6873.4641477272899</v>
      </c>
      <c r="H214" s="6">
        <f t="shared" si="18"/>
        <v>670</v>
      </c>
    </row>
    <row r="215" spans="1:8" x14ac:dyDescent="0.25">
      <c r="A215" s="6">
        <v>675</v>
      </c>
      <c r="B215" s="7">
        <v>44589.700532407405</v>
      </c>
      <c r="C215">
        <v>122.9</v>
      </c>
      <c r="D215" s="8">
        <f t="shared" si="22"/>
        <v>53.64204545454551</v>
      </c>
      <c r="E215" s="8">
        <f t="shared" si="16"/>
        <v>27.357443181818212</v>
      </c>
      <c r="F215" s="8">
        <f t="shared" si="17"/>
        <v>18466.274147727294</v>
      </c>
      <c r="G215" s="8">
        <f t="shared" si="19"/>
        <v>7010.251363636381</v>
      </c>
      <c r="H215" s="6">
        <f t="shared" si="18"/>
        <v>675</v>
      </c>
    </row>
    <row r="216" spans="1:8" x14ac:dyDescent="0.25">
      <c r="A216" s="6">
        <v>680</v>
      </c>
      <c r="B216" s="7">
        <v>44589.700590277775</v>
      </c>
      <c r="C216">
        <v>120.7</v>
      </c>
      <c r="D216" s="8">
        <f t="shared" si="22"/>
        <v>51.442045454545507</v>
      </c>
      <c r="E216" s="8">
        <f t="shared" si="16"/>
        <v>26.235443181818209</v>
      </c>
      <c r="F216" s="8">
        <f t="shared" si="17"/>
        <v>17840.101363636382</v>
      </c>
      <c r="G216" s="8">
        <f t="shared" si="19"/>
        <v>7141.4285795454725</v>
      </c>
      <c r="H216" s="6">
        <f t="shared" si="18"/>
        <v>680</v>
      </c>
    </row>
    <row r="217" spans="1:8" x14ac:dyDescent="0.25">
      <c r="A217" s="6">
        <v>685</v>
      </c>
      <c r="B217" s="7">
        <v>44589.700648148151</v>
      </c>
      <c r="C217">
        <v>121.1</v>
      </c>
      <c r="D217" s="8">
        <f t="shared" si="22"/>
        <v>51.842045454545499</v>
      </c>
      <c r="E217" s="8">
        <f t="shared" si="16"/>
        <v>26.439443181818206</v>
      </c>
      <c r="F217" s="8">
        <f t="shared" si="17"/>
        <v>18111.018579545471</v>
      </c>
      <c r="G217" s="8">
        <f t="shared" si="19"/>
        <v>7273.6257954545636</v>
      </c>
      <c r="H217" s="6">
        <f t="shared" si="18"/>
        <v>685</v>
      </c>
    </row>
    <row r="218" spans="1:8" x14ac:dyDescent="0.25">
      <c r="A218" s="6">
        <v>690</v>
      </c>
      <c r="B218" s="7">
        <v>44589.700706018521</v>
      </c>
      <c r="C218">
        <v>122.8</v>
      </c>
      <c r="D218" s="8">
        <f t="shared" si="22"/>
        <v>53.542045454545502</v>
      </c>
      <c r="E218" s="8">
        <f t="shared" si="16"/>
        <v>27.306443181818207</v>
      </c>
      <c r="F218" s="8">
        <f t="shared" si="17"/>
        <v>18841.445795454561</v>
      </c>
      <c r="G218" s="8">
        <f t="shared" si="19"/>
        <v>7410.1580113636546</v>
      </c>
      <c r="H218" s="6">
        <f t="shared" si="18"/>
        <v>690</v>
      </c>
    </row>
    <row r="219" spans="1:8" x14ac:dyDescent="0.25">
      <c r="A219" s="6">
        <v>695</v>
      </c>
      <c r="B219" s="7">
        <v>44589.70076388889</v>
      </c>
      <c r="C219">
        <v>121.3</v>
      </c>
      <c r="D219" s="8">
        <f t="shared" si="22"/>
        <v>52.042045454545502</v>
      </c>
      <c r="E219" s="8">
        <f t="shared" si="16"/>
        <v>26.541443181818206</v>
      </c>
      <c r="F219" s="8">
        <f t="shared" si="17"/>
        <v>18446.303011363652</v>
      </c>
      <c r="G219" s="8">
        <f t="shared" si="19"/>
        <v>7542.8652272727459</v>
      </c>
      <c r="H219" s="6">
        <f t="shared" si="18"/>
        <v>695</v>
      </c>
    </row>
    <row r="220" spans="1:8" x14ac:dyDescent="0.25">
      <c r="A220" s="6">
        <v>700</v>
      </c>
      <c r="B220" s="7">
        <v>44589.700821759259</v>
      </c>
      <c r="C220">
        <v>120.4</v>
      </c>
      <c r="D220" s="8">
        <f t="shared" si="22"/>
        <v>51.14204545454551</v>
      </c>
      <c r="E220" s="8">
        <f t="shared" si="16"/>
        <v>26.08244318181821</v>
      </c>
      <c r="F220" s="8">
        <f t="shared" si="17"/>
        <v>18257.710227272746</v>
      </c>
      <c r="G220" s="8">
        <f t="shared" si="19"/>
        <v>7673.277443181837</v>
      </c>
      <c r="H220" s="6">
        <f t="shared" si="18"/>
        <v>700</v>
      </c>
    </row>
    <row r="221" spans="1:8" x14ac:dyDescent="0.25">
      <c r="A221" s="6">
        <v>705</v>
      </c>
      <c r="B221" s="7">
        <v>44589.700879629629</v>
      </c>
      <c r="C221">
        <v>119.6</v>
      </c>
      <c r="D221" s="8">
        <f t="shared" si="22"/>
        <v>50.342045454545499</v>
      </c>
      <c r="E221" s="8">
        <f t="shared" si="16"/>
        <v>25.674443181818205</v>
      </c>
      <c r="F221" s="8">
        <f t="shared" si="17"/>
        <v>18100.482443181834</v>
      </c>
      <c r="G221" s="8">
        <f t="shared" si="19"/>
        <v>7801.6496590909283</v>
      </c>
      <c r="H221" s="6">
        <f t="shared" si="18"/>
        <v>705</v>
      </c>
    </row>
    <row r="222" spans="1:8" x14ac:dyDescent="0.25">
      <c r="A222" s="6">
        <v>710</v>
      </c>
      <c r="B222" s="7">
        <v>44589.700937499998</v>
      </c>
      <c r="C222">
        <v>118.9</v>
      </c>
      <c r="D222" s="8">
        <f t="shared" si="22"/>
        <v>49.64204545454551</v>
      </c>
      <c r="E222" s="8">
        <f t="shared" si="16"/>
        <v>25.317443181818209</v>
      </c>
      <c r="F222" s="8">
        <f t="shared" si="17"/>
        <v>17975.384659090927</v>
      </c>
      <c r="G222" s="8">
        <f t="shared" si="19"/>
        <v>7928.2368750000196</v>
      </c>
      <c r="H222" s="6">
        <f t="shared" si="18"/>
        <v>710</v>
      </c>
    </row>
    <row r="223" spans="1:8" x14ac:dyDescent="0.25">
      <c r="A223" s="6">
        <v>715</v>
      </c>
      <c r="B223" s="7">
        <v>44589.700995370367</v>
      </c>
      <c r="C223">
        <v>119.3</v>
      </c>
      <c r="D223" s="8">
        <f t="shared" si="22"/>
        <v>50.042045454545502</v>
      </c>
      <c r="E223" s="8">
        <f t="shared" si="16"/>
        <v>25.521443181818206</v>
      </c>
      <c r="F223" s="8">
        <f t="shared" si="17"/>
        <v>18247.831875000018</v>
      </c>
      <c r="G223" s="8">
        <f t="shared" si="19"/>
        <v>8055.8440909091105</v>
      </c>
      <c r="H223" s="6">
        <f t="shared" si="18"/>
        <v>715</v>
      </c>
    </row>
    <row r="224" spans="1:8" x14ac:dyDescent="0.25">
      <c r="A224" s="6">
        <v>720</v>
      </c>
      <c r="B224" s="7">
        <v>44589.701053240744</v>
      </c>
      <c r="C224">
        <v>121.1</v>
      </c>
      <c r="D224" s="8">
        <f t="shared" si="22"/>
        <v>51.842045454545499</v>
      </c>
      <c r="E224" s="8">
        <f t="shared" si="16"/>
        <v>26.439443181818206</v>
      </c>
      <c r="F224" s="8">
        <f t="shared" si="17"/>
        <v>19036.399090909108</v>
      </c>
      <c r="G224" s="8">
        <f t="shared" si="19"/>
        <v>8188.0413068182015</v>
      </c>
      <c r="H224" s="6">
        <f t="shared" si="18"/>
        <v>720</v>
      </c>
    </row>
    <row r="225" spans="1:8" x14ac:dyDescent="0.25">
      <c r="A225" s="6">
        <v>725</v>
      </c>
      <c r="B225" s="7">
        <v>44589.701111111113</v>
      </c>
      <c r="C225">
        <v>120.2</v>
      </c>
      <c r="D225" s="8">
        <f t="shared" si="22"/>
        <v>50.942045454545507</v>
      </c>
      <c r="E225" s="8">
        <f t="shared" si="16"/>
        <v>25.98044318181821</v>
      </c>
      <c r="F225" s="8">
        <f t="shared" si="17"/>
        <v>18835.821306818201</v>
      </c>
      <c r="G225" s="8">
        <f t="shared" si="19"/>
        <v>8317.9435227272934</v>
      </c>
      <c r="H225" s="6">
        <f t="shared" si="18"/>
        <v>725</v>
      </c>
    </row>
    <row r="226" spans="1:8" x14ac:dyDescent="0.25">
      <c r="A226" s="6">
        <v>730</v>
      </c>
      <c r="B226" s="7">
        <v>44589.701168981483</v>
      </c>
      <c r="C226">
        <v>119.4</v>
      </c>
      <c r="D226" s="8">
        <f t="shared" si="22"/>
        <v>50.14204545454551</v>
      </c>
      <c r="E226" s="8">
        <f t="shared" si="16"/>
        <v>25.572443181818212</v>
      </c>
      <c r="F226" s="8">
        <f t="shared" si="17"/>
        <v>18667.883522727294</v>
      </c>
      <c r="G226" s="8">
        <f t="shared" si="19"/>
        <v>8445.8057386363853</v>
      </c>
      <c r="H226" s="6">
        <f t="shared" si="18"/>
        <v>730</v>
      </c>
    </row>
    <row r="227" spans="1:8" x14ac:dyDescent="0.25">
      <c r="A227" s="6">
        <v>735</v>
      </c>
      <c r="B227" s="7">
        <v>44589.701226851852</v>
      </c>
      <c r="C227">
        <v>117.7</v>
      </c>
      <c r="D227" s="8">
        <f t="shared" si="22"/>
        <v>48.442045454545507</v>
      </c>
      <c r="E227" s="8">
        <f t="shared" si="16"/>
        <v>24.705443181818207</v>
      </c>
      <c r="F227" s="8">
        <f t="shared" si="17"/>
        <v>18158.500738636383</v>
      </c>
      <c r="G227" s="8">
        <f t="shared" si="19"/>
        <v>8569.3329545454762</v>
      </c>
      <c r="H227" s="6">
        <f t="shared" si="18"/>
        <v>735</v>
      </c>
    </row>
    <row r="228" spans="1:8" x14ac:dyDescent="0.25">
      <c r="A228" s="6">
        <v>740</v>
      </c>
      <c r="B228" s="7">
        <v>44589.701284722221</v>
      </c>
      <c r="C228">
        <v>114.7</v>
      </c>
      <c r="D228" s="8">
        <f t="shared" si="22"/>
        <v>45.442045454545507</v>
      </c>
      <c r="E228" s="8">
        <f t="shared" si="16"/>
        <v>23.17544318181821</v>
      </c>
      <c r="F228" s="8">
        <f t="shared" si="17"/>
        <v>17149.827954545475</v>
      </c>
      <c r="G228" s="8">
        <f t="shared" si="19"/>
        <v>8685.2101704545676</v>
      </c>
      <c r="H228" s="6">
        <f t="shared" si="18"/>
        <v>740</v>
      </c>
    </row>
    <row r="229" spans="1:8" x14ac:dyDescent="0.25">
      <c r="A229" s="6">
        <v>745</v>
      </c>
      <c r="B229" s="7">
        <v>44589.701342592591</v>
      </c>
      <c r="C229">
        <v>114.1</v>
      </c>
      <c r="D229" s="8">
        <f>C229-AVERAGE($C$2:$C$89)</f>
        <v>44.842045454545499</v>
      </c>
      <c r="E229" s="8">
        <f t="shared" si="16"/>
        <v>22.869443181818205</v>
      </c>
      <c r="F229" s="8">
        <f t="shared" si="17"/>
        <v>17037.735170454562</v>
      </c>
      <c r="G229" s="8">
        <f t="shared" si="19"/>
        <v>8799.5573863636582</v>
      </c>
      <c r="H229" s="6">
        <f t="shared" si="18"/>
        <v>745</v>
      </c>
    </row>
    <row r="230" spans="1:8" x14ac:dyDescent="0.25">
      <c r="A230" s="6">
        <v>750</v>
      </c>
      <c r="B230" s="7">
        <v>44589.70140046296</v>
      </c>
      <c r="C230">
        <v>114.7</v>
      </c>
      <c r="D230" s="8">
        <f>C230-AVERAGE($C$2:$C$89)</f>
        <v>45.442045454545507</v>
      </c>
      <c r="E230" s="8">
        <f t="shared" si="16"/>
        <v>23.17544318181821</v>
      </c>
      <c r="F230" s="8">
        <f t="shared" si="17"/>
        <v>17381.582386363658</v>
      </c>
      <c r="G230" s="8">
        <f t="shared" si="19"/>
        <v>8915.4346022727495</v>
      </c>
      <c r="H230" s="6">
        <f t="shared" si="18"/>
        <v>750</v>
      </c>
    </row>
    <row r="231" spans="1:8" x14ac:dyDescent="0.25">
      <c r="A231" s="6">
        <v>755</v>
      </c>
      <c r="B231" s="7">
        <v>44589.701458333337</v>
      </c>
      <c r="C231">
        <v>115.3</v>
      </c>
      <c r="D231" s="8">
        <f t="shared" ref="D231:D241" si="23">C231-AVERAGE($C$2:$C$89)</f>
        <v>46.042045454545502</v>
      </c>
      <c r="E231" s="8">
        <f t="shared" si="16"/>
        <v>23.481443181818207</v>
      </c>
      <c r="F231" s="8">
        <f t="shared" si="17"/>
        <v>17728.489602272748</v>
      </c>
      <c r="G231" s="8">
        <f t="shared" si="19"/>
        <v>9032.8418181818397</v>
      </c>
      <c r="H231" s="6">
        <f t="shared" si="18"/>
        <v>755</v>
      </c>
    </row>
    <row r="232" spans="1:8" x14ac:dyDescent="0.25">
      <c r="A232" s="6">
        <v>760</v>
      </c>
      <c r="B232" s="7">
        <v>44589.701516203706</v>
      </c>
      <c r="C232">
        <v>115</v>
      </c>
      <c r="D232" s="8">
        <f t="shared" si="23"/>
        <v>45.742045454545504</v>
      </c>
      <c r="E232" s="8">
        <f t="shared" si="16"/>
        <v>23.328443181818209</v>
      </c>
      <c r="F232" s="8">
        <f t="shared" si="17"/>
        <v>17729.616818181839</v>
      </c>
      <c r="G232" s="8">
        <f t="shared" si="19"/>
        <v>9149.4840340909304</v>
      </c>
      <c r="H232" s="6">
        <f t="shared" si="18"/>
        <v>760</v>
      </c>
    </row>
    <row r="233" spans="1:8" x14ac:dyDescent="0.25">
      <c r="A233" s="6">
        <v>765</v>
      </c>
      <c r="B233" s="7">
        <v>44589.701574074075</v>
      </c>
      <c r="C233">
        <v>114.7</v>
      </c>
      <c r="D233" s="8">
        <f t="shared" si="23"/>
        <v>45.442045454545507</v>
      </c>
      <c r="E233" s="8">
        <f t="shared" ref="E233:E241" si="24">D233*0.51</f>
        <v>23.17544318181821</v>
      </c>
      <c r="F233" s="8">
        <f t="shared" ref="F233:F241" si="25">E233*A233</f>
        <v>17729.214034090932</v>
      </c>
      <c r="G233" s="8">
        <f t="shared" si="19"/>
        <v>9265.3612500000218</v>
      </c>
      <c r="H233" s="6">
        <f t="shared" ref="H233:H241" si="26">A233</f>
        <v>765</v>
      </c>
    </row>
    <row r="234" spans="1:8" x14ac:dyDescent="0.25">
      <c r="A234" s="6">
        <v>770</v>
      </c>
      <c r="B234" s="7">
        <v>44589.701631944445</v>
      </c>
      <c r="C234">
        <v>113.5</v>
      </c>
      <c r="D234" s="8">
        <f t="shared" si="23"/>
        <v>44.242045454545504</v>
      </c>
      <c r="E234" s="8">
        <f t="shared" si="24"/>
        <v>22.563443181818208</v>
      </c>
      <c r="F234" s="8">
        <f t="shared" si="25"/>
        <v>17373.851250000022</v>
      </c>
      <c r="G234" s="8">
        <f t="shared" ref="G234:G241" si="27">G233+E234*5</f>
        <v>9378.1784659091136</v>
      </c>
      <c r="H234" s="6">
        <f t="shared" si="26"/>
        <v>770</v>
      </c>
    </row>
    <row r="235" spans="1:8" x14ac:dyDescent="0.25">
      <c r="A235" s="6">
        <v>775</v>
      </c>
      <c r="B235" s="7">
        <v>44589.701689814814</v>
      </c>
      <c r="C235">
        <v>113.1</v>
      </c>
      <c r="D235" s="8">
        <f t="shared" si="23"/>
        <v>43.842045454545499</v>
      </c>
      <c r="E235" s="8">
        <f t="shared" si="24"/>
        <v>22.359443181818204</v>
      </c>
      <c r="F235" s="8">
        <f t="shared" si="25"/>
        <v>17328.568465909109</v>
      </c>
      <c r="G235" s="8">
        <f t="shared" si="27"/>
        <v>9489.975681818205</v>
      </c>
      <c r="H235" s="6">
        <f t="shared" si="26"/>
        <v>775</v>
      </c>
    </row>
    <row r="236" spans="1:8" x14ac:dyDescent="0.25">
      <c r="A236" s="6">
        <v>780</v>
      </c>
      <c r="B236" s="7">
        <v>44589.701747685183</v>
      </c>
      <c r="C236">
        <v>112.4</v>
      </c>
      <c r="D236" s="8">
        <f t="shared" si="23"/>
        <v>43.14204545454551</v>
      </c>
      <c r="E236" s="8">
        <f t="shared" si="24"/>
        <v>22.002443181818212</v>
      </c>
      <c r="F236" s="8">
        <f t="shared" si="25"/>
        <v>17161.905681818203</v>
      </c>
      <c r="G236" s="8">
        <f t="shared" si="27"/>
        <v>9599.9878977272965</v>
      </c>
      <c r="H236" s="6">
        <f t="shared" si="26"/>
        <v>780</v>
      </c>
    </row>
    <row r="237" spans="1:8" x14ac:dyDescent="0.25">
      <c r="A237" s="6">
        <v>785</v>
      </c>
      <c r="B237" s="7">
        <v>44589.701805555553</v>
      </c>
      <c r="C237">
        <v>111</v>
      </c>
      <c r="D237" s="8">
        <f t="shared" si="23"/>
        <v>41.742045454545504</v>
      </c>
      <c r="E237" s="8">
        <f t="shared" si="24"/>
        <v>21.288443181818209</v>
      </c>
      <c r="F237" s="8">
        <f t="shared" si="25"/>
        <v>16711.427897727295</v>
      </c>
      <c r="G237" s="8">
        <f t="shared" si="27"/>
        <v>9706.4301136363883</v>
      </c>
      <c r="H237" s="6">
        <f t="shared" si="26"/>
        <v>785</v>
      </c>
    </row>
    <row r="238" spans="1:8" x14ac:dyDescent="0.25">
      <c r="A238" s="6">
        <v>790</v>
      </c>
      <c r="B238" s="7">
        <v>44589.701863425929</v>
      </c>
      <c r="C238">
        <v>109.9</v>
      </c>
      <c r="D238" s="8">
        <f t="shared" si="23"/>
        <v>40.64204545454551</v>
      </c>
      <c r="E238" s="8">
        <f t="shared" si="24"/>
        <v>20.727443181818209</v>
      </c>
      <c r="F238" s="8">
        <f t="shared" si="25"/>
        <v>16374.680113636385</v>
      </c>
      <c r="G238" s="8">
        <f t="shared" si="27"/>
        <v>9810.0673295454799</v>
      </c>
      <c r="H238" s="6">
        <f t="shared" si="26"/>
        <v>790</v>
      </c>
    </row>
    <row r="239" spans="1:8" x14ac:dyDescent="0.25">
      <c r="A239" s="6">
        <v>795</v>
      </c>
      <c r="B239" s="7">
        <v>44589.701921296299</v>
      </c>
      <c r="C239">
        <v>109</v>
      </c>
      <c r="D239" s="8">
        <f t="shared" si="23"/>
        <v>39.742045454545504</v>
      </c>
      <c r="E239" s="8">
        <f t="shared" si="24"/>
        <v>20.268443181818206</v>
      </c>
      <c r="F239" s="8">
        <f t="shared" si="25"/>
        <v>16113.412329545474</v>
      </c>
      <c r="G239" s="8">
        <f t="shared" si="27"/>
        <v>9911.4095454545713</v>
      </c>
      <c r="H239" s="6">
        <f t="shared" si="26"/>
        <v>795</v>
      </c>
    </row>
    <row r="240" spans="1:8" x14ac:dyDescent="0.25">
      <c r="A240" s="6">
        <v>800</v>
      </c>
      <c r="B240" s="7">
        <v>44589.701979166668</v>
      </c>
      <c r="C240">
        <v>112</v>
      </c>
      <c r="D240" s="8">
        <f t="shared" si="23"/>
        <v>42.742045454545504</v>
      </c>
      <c r="E240" s="8">
        <f t="shared" si="24"/>
        <v>21.798443181818207</v>
      </c>
      <c r="F240" s="8">
        <f t="shared" si="25"/>
        <v>17438.754545454565</v>
      </c>
      <c r="G240" s="8">
        <f t="shared" si="27"/>
        <v>10020.401761363662</v>
      </c>
      <c r="H240" s="6">
        <f t="shared" si="26"/>
        <v>800</v>
      </c>
    </row>
    <row r="241" spans="1:8" x14ac:dyDescent="0.25">
      <c r="A241" s="6">
        <v>805</v>
      </c>
      <c r="B241" s="7">
        <v>44589.702037037037</v>
      </c>
      <c r="C241">
        <v>112.5</v>
      </c>
      <c r="D241" s="8">
        <f t="shared" si="23"/>
        <v>43.242045454545504</v>
      </c>
      <c r="E241" s="8">
        <f t="shared" si="24"/>
        <v>22.053443181818206</v>
      </c>
      <c r="F241" s="8">
        <f t="shared" si="25"/>
        <v>17753.021761363656</v>
      </c>
      <c r="G241" s="8">
        <f t="shared" si="27"/>
        <v>10130.668977272753</v>
      </c>
      <c r="H241" s="6">
        <f t="shared" si="26"/>
        <v>805</v>
      </c>
    </row>
    <row r="242" spans="1:8" x14ac:dyDescent="0.25">
      <c r="B242" s="7"/>
      <c r="C242"/>
    </row>
    <row r="243" spans="1:8" x14ac:dyDescent="0.25">
      <c r="B243" s="7"/>
      <c r="C243"/>
    </row>
    <row r="244" spans="1:8" x14ac:dyDescent="0.25">
      <c r="B244" s="7"/>
      <c r="C244"/>
    </row>
    <row r="245" spans="1:8" x14ac:dyDescent="0.25">
      <c r="B245" s="7"/>
      <c r="C245"/>
    </row>
    <row r="246" spans="1:8" x14ac:dyDescent="0.25">
      <c r="B246" s="7"/>
      <c r="C246"/>
    </row>
    <row r="247" spans="1:8" x14ac:dyDescent="0.25">
      <c r="B247" s="7"/>
      <c r="C247"/>
    </row>
    <row r="248" spans="1:8" x14ac:dyDescent="0.25">
      <c r="B248" s="7"/>
      <c r="C248"/>
    </row>
    <row r="249" spans="1:8" x14ac:dyDescent="0.25">
      <c r="B249" s="7"/>
      <c r="C249"/>
    </row>
    <row r="250" spans="1:8" x14ac:dyDescent="0.25">
      <c r="B250" s="7"/>
      <c r="C250"/>
    </row>
    <row r="251" spans="1:8" x14ac:dyDescent="0.25">
      <c r="B251" s="7"/>
      <c r="C251"/>
    </row>
    <row r="252" spans="1:8" x14ac:dyDescent="0.25">
      <c r="B252" s="7"/>
      <c r="C252"/>
    </row>
    <row r="253" spans="1:8" x14ac:dyDescent="0.25">
      <c r="B253" s="7"/>
      <c r="C253"/>
    </row>
    <row r="254" spans="1:8" x14ac:dyDescent="0.25">
      <c r="B254" s="7"/>
      <c r="C254"/>
    </row>
    <row r="255" spans="1:8" x14ac:dyDescent="0.25">
      <c r="B255" s="7"/>
      <c r="C255"/>
    </row>
    <row r="256" spans="1:8" x14ac:dyDescent="0.25">
      <c r="B256" s="7"/>
      <c r="C256"/>
    </row>
    <row r="257" spans="2:3" x14ac:dyDescent="0.25">
      <c r="B257" s="7"/>
      <c r="C257"/>
    </row>
    <row r="258" spans="2:3" x14ac:dyDescent="0.25">
      <c r="B258" s="7"/>
      <c r="C258"/>
    </row>
    <row r="259" spans="2:3" x14ac:dyDescent="0.25">
      <c r="B259" s="7"/>
      <c r="C259"/>
    </row>
    <row r="260" spans="2:3" x14ac:dyDescent="0.25">
      <c r="B260" s="7"/>
      <c r="C260"/>
    </row>
    <row r="261" spans="2:3" x14ac:dyDescent="0.25">
      <c r="B261" s="7"/>
      <c r="C261"/>
    </row>
    <row r="262" spans="2:3" x14ac:dyDescent="0.25">
      <c r="B262" s="7"/>
      <c r="C262"/>
    </row>
    <row r="263" spans="2:3" x14ac:dyDescent="0.25">
      <c r="B263" s="7"/>
      <c r="C263"/>
    </row>
    <row r="264" spans="2:3" x14ac:dyDescent="0.25">
      <c r="B264" s="7"/>
      <c r="C264"/>
    </row>
    <row r="265" spans="2:3" x14ac:dyDescent="0.25">
      <c r="B265" s="7"/>
      <c r="C265"/>
    </row>
    <row r="266" spans="2:3" x14ac:dyDescent="0.25">
      <c r="B266" s="7"/>
      <c r="C266"/>
    </row>
    <row r="267" spans="2:3" x14ac:dyDescent="0.25">
      <c r="B267" s="7"/>
      <c r="C267"/>
    </row>
    <row r="268" spans="2:3" x14ac:dyDescent="0.25">
      <c r="B268" s="7"/>
      <c r="C268"/>
    </row>
    <row r="269" spans="2:3" x14ac:dyDescent="0.25">
      <c r="B269" s="7"/>
      <c r="C269"/>
    </row>
    <row r="270" spans="2:3" x14ac:dyDescent="0.25">
      <c r="B270" s="7"/>
      <c r="C270"/>
    </row>
    <row r="271" spans="2:3" x14ac:dyDescent="0.25">
      <c r="B271" s="7"/>
      <c r="C271"/>
    </row>
    <row r="272" spans="2:3" x14ac:dyDescent="0.25">
      <c r="B272" s="7"/>
      <c r="C272"/>
    </row>
    <row r="273" spans="2:3" x14ac:dyDescent="0.25">
      <c r="B273" s="7"/>
      <c r="C273"/>
    </row>
    <row r="274" spans="2:3" x14ac:dyDescent="0.25">
      <c r="B274" s="7"/>
      <c r="C274"/>
    </row>
    <row r="275" spans="2:3" x14ac:dyDescent="0.25">
      <c r="B275" s="7"/>
      <c r="C275"/>
    </row>
    <row r="276" spans="2:3" x14ac:dyDescent="0.25">
      <c r="B276" s="7"/>
      <c r="C276"/>
    </row>
    <row r="277" spans="2:3" x14ac:dyDescent="0.25">
      <c r="B277" s="7"/>
      <c r="C277"/>
    </row>
    <row r="278" spans="2:3" x14ac:dyDescent="0.25">
      <c r="B278" s="7"/>
      <c r="C278"/>
    </row>
    <row r="279" spans="2:3" x14ac:dyDescent="0.25">
      <c r="B279" s="7"/>
      <c r="C279"/>
    </row>
    <row r="280" spans="2:3" x14ac:dyDescent="0.25">
      <c r="B280" s="7"/>
      <c r="C280"/>
    </row>
    <row r="281" spans="2:3" x14ac:dyDescent="0.25">
      <c r="B281" s="7"/>
      <c r="C281"/>
    </row>
    <row r="282" spans="2:3" x14ac:dyDescent="0.25">
      <c r="B282" s="7"/>
      <c r="C282"/>
    </row>
    <row r="283" spans="2:3" x14ac:dyDescent="0.25">
      <c r="B283" s="7"/>
      <c r="C283"/>
    </row>
    <row r="284" spans="2:3" x14ac:dyDescent="0.25">
      <c r="B284" s="7"/>
      <c r="C284"/>
    </row>
    <row r="285" spans="2:3" x14ac:dyDescent="0.25">
      <c r="B285" s="7"/>
      <c r="C285"/>
    </row>
    <row r="286" spans="2:3" x14ac:dyDescent="0.25">
      <c r="B286" s="7"/>
      <c r="C286"/>
    </row>
    <row r="287" spans="2:3" x14ac:dyDescent="0.25">
      <c r="B287" s="7"/>
      <c r="C287"/>
    </row>
    <row r="288" spans="2:3" x14ac:dyDescent="0.25">
      <c r="B288" s="7"/>
      <c r="C288"/>
    </row>
    <row r="289" spans="2:3" x14ac:dyDescent="0.25">
      <c r="B289" s="7"/>
      <c r="C289"/>
    </row>
    <row r="290" spans="2:3" x14ac:dyDescent="0.25">
      <c r="B290" s="7"/>
      <c r="C290"/>
    </row>
    <row r="291" spans="2:3" x14ac:dyDescent="0.25">
      <c r="B291" s="7"/>
      <c r="C291"/>
    </row>
    <row r="292" spans="2:3" x14ac:dyDescent="0.25">
      <c r="B292" s="7"/>
      <c r="C292"/>
    </row>
    <row r="293" spans="2:3" x14ac:dyDescent="0.25">
      <c r="B293" s="7"/>
      <c r="C293"/>
    </row>
    <row r="294" spans="2:3" x14ac:dyDescent="0.25">
      <c r="B294" s="7"/>
      <c r="C294"/>
    </row>
    <row r="295" spans="2:3" x14ac:dyDescent="0.25">
      <c r="B295" s="7"/>
      <c r="C295"/>
    </row>
    <row r="296" spans="2:3" x14ac:dyDescent="0.25">
      <c r="B296" s="7"/>
      <c r="C296"/>
    </row>
    <row r="297" spans="2:3" x14ac:dyDescent="0.25">
      <c r="B297" s="7"/>
      <c r="C297"/>
    </row>
    <row r="298" spans="2:3" x14ac:dyDescent="0.25">
      <c r="B298" s="7"/>
      <c r="C298"/>
    </row>
    <row r="299" spans="2:3" x14ac:dyDescent="0.25">
      <c r="B299" s="7"/>
      <c r="C299"/>
    </row>
    <row r="300" spans="2:3" x14ac:dyDescent="0.25">
      <c r="B300" s="7"/>
      <c r="C300"/>
    </row>
    <row r="301" spans="2:3" x14ac:dyDescent="0.25">
      <c r="B301" s="7"/>
      <c r="C301"/>
    </row>
    <row r="302" spans="2:3" x14ac:dyDescent="0.25">
      <c r="B302" s="7"/>
      <c r="C302"/>
    </row>
    <row r="303" spans="2:3" x14ac:dyDescent="0.25">
      <c r="B303" s="7"/>
      <c r="C303"/>
    </row>
    <row r="304" spans="2:3" x14ac:dyDescent="0.25">
      <c r="B304" s="7"/>
      <c r="C304"/>
    </row>
    <row r="305" spans="2:3" x14ac:dyDescent="0.25">
      <c r="B305" s="7"/>
      <c r="C305"/>
    </row>
    <row r="306" spans="2:3" x14ac:dyDescent="0.25">
      <c r="B306" s="7"/>
      <c r="C306"/>
    </row>
    <row r="307" spans="2:3" x14ac:dyDescent="0.25">
      <c r="B307" s="7"/>
      <c r="C307"/>
    </row>
    <row r="308" spans="2:3" x14ac:dyDescent="0.25">
      <c r="B308" s="7"/>
      <c r="C308"/>
    </row>
    <row r="309" spans="2:3" x14ac:dyDescent="0.25">
      <c r="B309" s="7"/>
      <c r="C309"/>
    </row>
    <row r="310" spans="2:3" x14ac:dyDescent="0.25">
      <c r="B310" s="7"/>
      <c r="C310"/>
    </row>
    <row r="311" spans="2:3" x14ac:dyDescent="0.25">
      <c r="B311" s="7"/>
      <c r="C311"/>
    </row>
    <row r="312" spans="2:3" x14ac:dyDescent="0.25">
      <c r="B312" s="7"/>
      <c r="C312"/>
    </row>
    <row r="313" spans="2:3" x14ac:dyDescent="0.25">
      <c r="B313" s="7"/>
      <c r="C313"/>
    </row>
    <row r="314" spans="2:3" x14ac:dyDescent="0.25">
      <c r="B314" s="7"/>
      <c r="C314"/>
    </row>
    <row r="315" spans="2:3" x14ac:dyDescent="0.25">
      <c r="B315" s="7"/>
      <c r="C315"/>
    </row>
    <row r="316" spans="2:3" x14ac:dyDescent="0.25">
      <c r="B316" s="7"/>
      <c r="C316"/>
    </row>
    <row r="317" spans="2:3" x14ac:dyDescent="0.25">
      <c r="B317" s="7"/>
      <c r="C317"/>
    </row>
    <row r="318" spans="2:3" x14ac:dyDescent="0.25">
      <c r="B318" s="7"/>
      <c r="C318"/>
    </row>
    <row r="319" spans="2:3" x14ac:dyDescent="0.25">
      <c r="B319" s="7"/>
      <c r="C319"/>
    </row>
    <row r="320" spans="2:3" x14ac:dyDescent="0.25">
      <c r="B320" s="7"/>
      <c r="C320"/>
    </row>
    <row r="321" spans="2:3" x14ac:dyDescent="0.25">
      <c r="B321" s="7"/>
      <c r="C321"/>
    </row>
    <row r="322" spans="2:3" x14ac:dyDescent="0.25">
      <c r="B322" s="7"/>
      <c r="C322"/>
    </row>
    <row r="323" spans="2:3" x14ac:dyDescent="0.25">
      <c r="B323" s="7"/>
      <c r="C323"/>
    </row>
    <row r="324" spans="2:3" x14ac:dyDescent="0.25">
      <c r="B324" s="7"/>
      <c r="C324"/>
    </row>
    <row r="325" spans="2:3" x14ac:dyDescent="0.25">
      <c r="B325" s="7"/>
      <c r="C325"/>
    </row>
    <row r="326" spans="2:3" x14ac:dyDescent="0.25">
      <c r="B326" s="7"/>
      <c r="C326"/>
    </row>
    <row r="327" spans="2:3" x14ac:dyDescent="0.25">
      <c r="B327" s="7"/>
      <c r="C327"/>
    </row>
    <row r="328" spans="2:3" x14ac:dyDescent="0.25">
      <c r="B328" s="7"/>
      <c r="C328"/>
    </row>
    <row r="329" spans="2:3" x14ac:dyDescent="0.25">
      <c r="B329" s="7"/>
      <c r="C329"/>
    </row>
    <row r="330" spans="2:3" x14ac:dyDescent="0.25">
      <c r="B330" s="7"/>
      <c r="C330"/>
    </row>
    <row r="331" spans="2:3" x14ac:dyDescent="0.25">
      <c r="B331" s="7"/>
      <c r="C331"/>
    </row>
    <row r="332" spans="2:3" x14ac:dyDescent="0.25">
      <c r="B332" s="7"/>
      <c r="C332"/>
    </row>
    <row r="333" spans="2:3" x14ac:dyDescent="0.25">
      <c r="B333" s="7"/>
      <c r="C333"/>
    </row>
    <row r="334" spans="2:3" x14ac:dyDescent="0.25">
      <c r="B334" s="7"/>
      <c r="C334"/>
    </row>
    <row r="335" spans="2:3" x14ac:dyDescent="0.25">
      <c r="B335" s="7"/>
      <c r="C335"/>
    </row>
    <row r="336" spans="2:3" x14ac:dyDescent="0.25">
      <c r="B336" s="7"/>
      <c r="C336"/>
    </row>
    <row r="337" spans="2:3" x14ac:dyDescent="0.25">
      <c r="B337" s="7"/>
      <c r="C337"/>
    </row>
    <row r="338" spans="2:3" x14ac:dyDescent="0.25">
      <c r="B338" s="7"/>
      <c r="C338"/>
    </row>
    <row r="339" spans="2:3" x14ac:dyDescent="0.25">
      <c r="B339" s="7"/>
      <c r="C339"/>
    </row>
    <row r="340" spans="2:3" x14ac:dyDescent="0.25">
      <c r="B340" s="7"/>
      <c r="C340"/>
    </row>
    <row r="341" spans="2:3" x14ac:dyDescent="0.25">
      <c r="B341" s="7"/>
      <c r="C341"/>
    </row>
    <row r="342" spans="2:3" x14ac:dyDescent="0.25">
      <c r="B342" s="7"/>
      <c r="C342"/>
    </row>
    <row r="343" spans="2:3" x14ac:dyDescent="0.25">
      <c r="B343" s="7"/>
      <c r="C343"/>
    </row>
    <row r="344" spans="2:3" x14ac:dyDescent="0.25">
      <c r="B344" s="7"/>
      <c r="C344"/>
    </row>
    <row r="345" spans="2:3" x14ac:dyDescent="0.25">
      <c r="B345" s="7"/>
      <c r="C345"/>
    </row>
    <row r="346" spans="2:3" x14ac:dyDescent="0.25">
      <c r="B346" s="7"/>
      <c r="C346"/>
    </row>
    <row r="347" spans="2:3" x14ac:dyDescent="0.25">
      <c r="B347" s="7"/>
      <c r="C347"/>
    </row>
    <row r="348" spans="2:3" x14ac:dyDescent="0.25">
      <c r="B348" s="7"/>
      <c r="C348"/>
    </row>
    <row r="349" spans="2:3" x14ac:dyDescent="0.25">
      <c r="B349" s="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  <c r="C470"/>
    </row>
    <row r="471" spans="2:3" x14ac:dyDescent="0.25">
      <c r="B471" s="7"/>
      <c r="C471"/>
    </row>
    <row r="472" spans="2:3" x14ac:dyDescent="0.25">
      <c r="B472" s="7"/>
      <c r="C472"/>
    </row>
    <row r="473" spans="2:3" x14ac:dyDescent="0.25">
      <c r="B473" s="7"/>
      <c r="C473"/>
    </row>
    <row r="474" spans="2:3" x14ac:dyDescent="0.25">
      <c r="B474" s="7"/>
      <c r="C474"/>
    </row>
    <row r="475" spans="2:3" x14ac:dyDescent="0.25">
      <c r="B475" s="7"/>
      <c r="C475"/>
    </row>
    <row r="476" spans="2:3" x14ac:dyDescent="0.25">
      <c r="B476" s="7"/>
      <c r="C476"/>
    </row>
    <row r="477" spans="2:3" x14ac:dyDescent="0.25">
      <c r="B477" s="7"/>
      <c r="C477"/>
    </row>
    <row r="478" spans="2:3" x14ac:dyDescent="0.25">
      <c r="B478" s="7"/>
      <c r="C478"/>
    </row>
    <row r="479" spans="2:3" x14ac:dyDescent="0.25">
      <c r="B479" s="7"/>
      <c r="C479"/>
    </row>
    <row r="480" spans="2:3" x14ac:dyDescent="0.25">
      <c r="B480" s="7"/>
      <c r="C480"/>
    </row>
    <row r="481" spans="2:3" x14ac:dyDescent="0.25">
      <c r="B481" s="7"/>
      <c r="C481"/>
    </row>
    <row r="482" spans="2:3" x14ac:dyDescent="0.25">
      <c r="B482" s="7"/>
      <c r="C482"/>
    </row>
    <row r="483" spans="2:3" x14ac:dyDescent="0.25">
      <c r="B483" s="7"/>
      <c r="C483"/>
    </row>
    <row r="484" spans="2:3" x14ac:dyDescent="0.25">
      <c r="B484" s="7"/>
      <c r="C484"/>
    </row>
    <row r="485" spans="2:3" x14ac:dyDescent="0.25">
      <c r="B485" s="7"/>
      <c r="C485"/>
    </row>
    <row r="486" spans="2:3" x14ac:dyDescent="0.25">
      <c r="B486" s="7"/>
      <c r="C486"/>
    </row>
    <row r="487" spans="2:3" x14ac:dyDescent="0.25">
      <c r="B487" s="7"/>
      <c r="C487"/>
    </row>
    <row r="488" spans="2:3" x14ac:dyDescent="0.25">
      <c r="B488" s="7"/>
      <c r="C488"/>
    </row>
    <row r="489" spans="2:3" x14ac:dyDescent="0.25">
      <c r="B489" s="7"/>
      <c r="C489"/>
    </row>
    <row r="490" spans="2:3" x14ac:dyDescent="0.25">
      <c r="B490" s="7"/>
      <c r="C490"/>
    </row>
    <row r="491" spans="2:3" x14ac:dyDescent="0.25">
      <c r="B491" s="7"/>
      <c r="C491"/>
    </row>
    <row r="492" spans="2:3" x14ac:dyDescent="0.25">
      <c r="B492" s="7"/>
      <c r="C492"/>
    </row>
    <row r="493" spans="2:3" x14ac:dyDescent="0.25">
      <c r="B493" s="7"/>
      <c r="C493"/>
    </row>
    <row r="494" spans="2:3" x14ac:dyDescent="0.25">
      <c r="B494" s="7"/>
      <c r="C494"/>
    </row>
    <row r="495" spans="2:3" x14ac:dyDescent="0.25">
      <c r="B495" s="7"/>
      <c r="C495"/>
    </row>
    <row r="496" spans="2:3" x14ac:dyDescent="0.25">
      <c r="B496" s="7"/>
      <c r="C496"/>
    </row>
    <row r="497" spans="2:3" x14ac:dyDescent="0.25">
      <c r="B497" s="7"/>
      <c r="C497"/>
    </row>
    <row r="498" spans="2:3" x14ac:dyDescent="0.25">
      <c r="B498" s="7"/>
      <c r="C498"/>
    </row>
    <row r="499" spans="2:3" x14ac:dyDescent="0.25">
      <c r="B499" s="7"/>
      <c r="C499"/>
    </row>
    <row r="500" spans="2:3" x14ac:dyDescent="0.25">
      <c r="B500" s="7"/>
      <c r="C500"/>
    </row>
    <row r="501" spans="2:3" x14ac:dyDescent="0.25">
      <c r="B501" s="7"/>
      <c r="C501"/>
    </row>
    <row r="502" spans="2:3" x14ac:dyDescent="0.25">
      <c r="B502" s="7"/>
      <c r="C502"/>
    </row>
    <row r="503" spans="2:3" x14ac:dyDescent="0.25">
      <c r="B503" s="7"/>
      <c r="C503"/>
    </row>
    <row r="504" spans="2:3" x14ac:dyDescent="0.25">
      <c r="B504" s="7"/>
      <c r="C504"/>
    </row>
    <row r="505" spans="2:3" x14ac:dyDescent="0.25">
      <c r="B505" s="7"/>
      <c r="C505"/>
    </row>
    <row r="506" spans="2:3" x14ac:dyDescent="0.25">
      <c r="B506" s="7"/>
      <c r="C506"/>
    </row>
    <row r="507" spans="2:3" x14ac:dyDescent="0.25">
      <c r="B507" s="7"/>
      <c r="C507"/>
    </row>
    <row r="508" spans="2:3" x14ac:dyDescent="0.25">
      <c r="B508" s="7"/>
      <c r="C508"/>
    </row>
    <row r="509" spans="2:3" x14ac:dyDescent="0.25">
      <c r="B509" s="7"/>
      <c r="C509"/>
    </row>
    <row r="510" spans="2:3" x14ac:dyDescent="0.25">
      <c r="B510" s="7"/>
      <c r="C510"/>
    </row>
    <row r="511" spans="2:3" x14ac:dyDescent="0.25">
      <c r="B511" s="7"/>
      <c r="C511"/>
    </row>
    <row r="512" spans="2:3" x14ac:dyDescent="0.25">
      <c r="B512" s="7"/>
      <c r="C512"/>
    </row>
    <row r="513" spans="2:3" x14ac:dyDescent="0.25">
      <c r="B513" s="7"/>
      <c r="C513"/>
    </row>
    <row r="514" spans="2:3" x14ac:dyDescent="0.25">
      <c r="B514" s="7"/>
      <c r="C514"/>
    </row>
    <row r="515" spans="2:3" x14ac:dyDescent="0.25">
      <c r="B515" s="7"/>
      <c r="C515"/>
    </row>
    <row r="516" spans="2:3" x14ac:dyDescent="0.25">
      <c r="B516" s="7"/>
      <c r="C516"/>
    </row>
    <row r="517" spans="2:3" x14ac:dyDescent="0.25">
      <c r="B517" s="7"/>
      <c r="C517"/>
    </row>
    <row r="518" spans="2:3" x14ac:dyDescent="0.25">
      <c r="B518" s="7"/>
      <c r="C518"/>
    </row>
    <row r="519" spans="2:3" x14ac:dyDescent="0.25">
      <c r="B519" s="7"/>
      <c r="C519"/>
    </row>
    <row r="520" spans="2:3" x14ac:dyDescent="0.25">
      <c r="B520" s="7"/>
      <c r="C520"/>
    </row>
    <row r="521" spans="2:3" x14ac:dyDescent="0.25">
      <c r="B521" s="7"/>
      <c r="C521"/>
    </row>
    <row r="522" spans="2:3" x14ac:dyDescent="0.25">
      <c r="B522" s="7"/>
      <c r="C522"/>
    </row>
    <row r="523" spans="2:3" x14ac:dyDescent="0.25">
      <c r="B523" s="7"/>
      <c r="C523"/>
    </row>
    <row r="524" spans="2:3" x14ac:dyDescent="0.25">
      <c r="B524" s="7"/>
      <c r="C524"/>
    </row>
    <row r="525" spans="2:3" x14ac:dyDescent="0.25">
      <c r="B525" s="7"/>
      <c r="C525"/>
    </row>
    <row r="526" spans="2:3" x14ac:dyDescent="0.25">
      <c r="B526" s="7"/>
      <c r="C526"/>
    </row>
    <row r="527" spans="2:3" x14ac:dyDescent="0.25">
      <c r="B527" s="7"/>
      <c r="C527"/>
    </row>
    <row r="528" spans="2:3" x14ac:dyDescent="0.25">
      <c r="B528" s="7"/>
      <c r="C528"/>
    </row>
    <row r="529" spans="2:3" x14ac:dyDescent="0.25">
      <c r="B529" s="7"/>
      <c r="C529"/>
    </row>
    <row r="530" spans="2:3" x14ac:dyDescent="0.25">
      <c r="B530" s="7"/>
      <c r="C530"/>
    </row>
    <row r="531" spans="2:3" x14ac:dyDescent="0.25">
      <c r="B531" s="7"/>
      <c r="C531"/>
    </row>
    <row r="532" spans="2:3" x14ac:dyDescent="0.25">
      <c r="B532" s="7"/>
      <c r="C532"/>
    </row>
    <row r="533" spans="2:3" x14ac:dyDescent="0.25">
      <c r="B533" s="7"/>
      <c r="C533"/>
    </row>
    <row r="534" spans="2:3" x14ac:dyDescent="0.25">
      <c r="B534" s="7"/>
      <c r="C534"/>
    </row>
    <row r="535" spans="2:3" x14ac:dyDescent="0.25">
      <c r="B535" s="7"/>
      <c r="C535"/>
    </row>
    <row r="536" spans="2:3" x14ac:dyDescent="0.25">
      <c r="B536" s="7"/>
      <c r="C536"/>
    </row>
    <row r="537" spans="2:3" x14ac:dyDescent="0.25">
      <c r="B537" s="7"/>
      <c r="C537"/>
    </row>
    <row r="538" spans="2:3" x14ac:dyDescent="0.25">
      <c r="B538" s="7"/>
      <c r="C538"/>
    </row>
    <row r="539" spans="2:3" x14ac:dyDescent="0.25">
      <c r="B539" s="7"/>
      <c r="C539"/>
    </row>
    <row r="540" spans="2:3" x14ac:dyDescent="0.25">
      <c r="B540" s="7"/>
      <c r="C540"/>
    </row>
    <row r="541" spans="2:3" x14ac:dyDescent="0.25">
      <c r="B541" s="7"/>
      <c r="C541"/>
    </row>
    <row r="542" spans="2:3" x14ac:dyDescent="0.25">
      <c r="B542" s="7"/>
      <c r="C542"/>
    </row>
    <row r="543" spans="2:3" x14ac:dyDescent="0.25">
      <c r="B543" s="7"/>
      <c r="C543"/>
    </row>
    <row r="544" spans="2:3" x14ac:dyDescent="0.25">
      <c r="B544" s="7"/>
      <c r="C544"/>
    </row>
    <row r="545" spans="2:3" x14ac:dyDescent="0.25">
      <c r="B545" s="7"/>
      <c r="C545"/>
    </row>
    <row r="546" spans="2:3" x14ac:dyDescent="0.25">
      <c r="B546" s="7"/>
      <c r="C546"/>
    </row>
    <row r="547" spans="2:3" x14ac:dyDescent="0.25">
      <c r="B547" s="7"/>
    </row>
    <row r="548" spans="2:3" x14ac:dyDescent="0.25">
      <c r="B548" s="7"/>
    </row>
    <row r="549" spans="2:3" x14ac:dyDescent="0.25">
      <c r="B549" s="7"/>
    </row>
    <row r="550" spans="2:3" x14ac:dyDescent="0.25">
      <c r="B550" s="7"/>
    </row>
    <row r="551" spans="2:3" x14ac:dyDescent="0.25">
      <c r="B551" s="7"/>
    </row>
    <row r="552" spans="2:3" x14ac:dyDescent="0.25">
      <c r="B552" s="7"/>
    </row>
    <row r="553" spans="2:3" x14ac:dyDescent="0.25">
      <c r="B553" s="7"/>
    </row>
    <row r="554" spans="2:3" x14ac:dyDescent="0.25">
      <c r="B554" s="7"/>
    </row>
    <row r="555" spans="2:3" x14ac:dyDescent="0.25">
      <c r="B555" s="7"/>
    </row>
    <row r="556" spans="2:3" x14ac:dyDescent="0.25">
      <c r="B556" s="7"/>
    </row>
    <row r="557" spans="2:3" x14ac:dyDescent="0.25">
      <c r="B557" s="7"/>
    </row>
    <row r="558" spans="2:3" x14ac:dyDescent="0.25">
      <c r="B558" s="7"/>
    </row>
    <row r="559" spans="2:3" x14ac:dyDescent="0.25">
      <c r="B559" s="7"/>
    </row>
    <row r="560" spans="2:3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  <row r="2012" spans="2:2" x14ac:dyDescent="0.25">
      <c r="B2012" s="7"/>
    </row>
    <row r="2013" spans="2:2" x14ac:dyDescent="0.25">
      <c r="B2013" s="7"/>
    </row>
    <row r="2014" spans="2:2" x14ac:dyDescent="0.25">
      <c r="B2014" s="7"/>
    </row>
    <row r="2015" spans="2:2" x14ac:dyDescent="0.25">
      <c r="B2015" s="7"/>
    </row>
    <row r="2016" spans="2:2" x14ac:dyDescent="0.25">
      <c r="B2016" s="7"/>
    </row>
    <row r="2017" spans="2:2" x14ac:dyDescent="0.25">
      <c r="B2017" s="7"/>
    </row>
    <row r="2018" spans="2:2" x14ac:dyDescent="0.25">
      <c r="B2018" s="7"/>
    </row>
    <row r="2019" spans="2:2" x14ac:dyDescent="0.25">
      <c r="B2019" s="7"/>
    </row>
    <row r="2020" spans="2:2" x14ac:dyDescent="0.25">
      <c r="B2020" s="7"/>
    </row>
    <row r="2021" spans="2:2" x14ac:dyDescent="0.25">
      <c r="B2021" s="7"/>
    </row>
    <row r="2022" spans="2:2" x14ac:dyDescent="0.25">
      <c r="B2022" s="7"/>
    </row>
    <row r="2023" spans="2:2" x14ac:dyDescent="0.25">
      <c r="B2023" s="7"/>
    </row>
    <row r="2024" spans="2:2" x14ac:dyDescent="0.25">
      <c r="B2024" s="7"/>
    </row>
    <row r="2025" spans="2:2" x14ac:dyDescent="0.25">
      <c r="B2025" s="7"/>
    </row>
    <row r="2026" spans="2:2" x14ac:dyDescent="0.25">
      <c r="B2026" s="7"/>
    </row>
    <row r="2027" spans="2:2" x14ac:dyDescent="0.25">
      <c r="B2027" s="7"/>
    </row>
    <row r="2028" spans="2:2" x14ac:dyDescent="0.25">
      <c r="B2028" s="7"/>
    </row>
    <row r="2029" spans="2:2" x14ac:dyDescent="0.25">
      <c r="B2029" s="7"/>
    </row>
    <row r="2030" spans="2:2" x14ac:dyDescent="0.25">
      <c r="B2030" s="7"/>
    </row>
    <row r="2031" spans="2:2" x14ac:dyDescent="0.25">
      <c r="B2031" s="7"/>
    </row>
    <row r="2032" spans="2:2" x14ac:dyDescent="0.25">
      <c r="B2032" s="7"/>
    </row>
    <row r="2033" spans="2:2" x14ac:dyDescent="0.25">
      <c r="B2033" s="7"/>
    </row>
    <row r="2034" spans="2:2" x14ac:dyDescent="0.25">
      <c r="B2034" s="7"/>
    </row>
    <row r="2035" spans="2:2" x14ac:dyDescent="0.25">
      <c r="B2035" s="7"/>
    </row>
    <row r="2036" spans="2:2" x14ac:dyDescent="0.25">
      <c r="B2036" s="7"/>
    </row>
    <row r="2037" spans="2:2" x14ac:dyDescent="0.25">
      <c r="B2037" s="7"/>
    </row>
    <row r="2038" spans="2:2" x14ac:dyDescent="0.25">
      <c r="B2038" s="7"/>
    </row>
    <row r="2039" spans="2:2" x14ac:dyDescent="0.25">
      <c r="B2039" s="7"/>
    </row>
    <row r="2040" spans="2:2" x14ac:dyDescent="0.25">
      <c r="B2040" s="7"/>
    </row>
    <row r="2041" spans="2:2" x14ac:dyDescent="0.25">
      <c r="B2041" s="7"/>
    </row>
    <row r="2042" spans="2:2" x14ac:dyDescent="0.25">
      <c r="B2042" s="7"/>
    </row>
    <row r="2043" spans="2:2" x14ac:dyDescent="0.25">
      <c r="B2043" s="7"/>
    </row>
    <row r="2044" spans="2:2" x14ac:dyDescent="0.25">
      <c r="B2044" s="7"/>
    </row>
    <row r="2045" spans="2:2" x14ac:dyDescent="0.25">
      <c r="B2045" s="7"/>
    </row>
    <row r="2046" spans="2:2" x14ac:dyDescent="0.25">
      <c r="B2046" s="7"/>
    </row>
    <row r="2047" spans="2:2" x14ac:dyDescent="0.25">
      <c r="B2047" s="7"/>
    </row>
    <row r="2048" spans="2:2" x14ac:dyDescent="0.25">
      <c r="B2048" s="7"/>
    </row>
    <row r="2049" spans="2:2" x14ac:dyDescent="0.25">
      <c r="B2049" s="7"/>
    </row>
    <row r="2050" spans="2:2" x14ac:dyDescent="0.25">
      <c r="B2050" s="7"/>
    </row>
    <row r="2051" spans="2:2" x14ac:dyDescent="0.25">
      <c r="B2051" s="7"/>
    </row>
    <row r="2052" spans="2:2" x14ac:dyDescent="0.25">
      <c r="B2052" s="7"/>
    </row>
    <row r="2053" spans="2:2" x14ac:dyDescent="0.25">
      <c r="B2053" s="7"/>
    </row>
    <row r="2054" spans="2:2" x14ac:dyDescent="0.25">
      <c r="B2054" s="7"/>
    </row>
    <row r="2055" spans="2:2" x14ac:dyDescent="0.25">
      <c r="B2055" s="7"/>
    </row>
    <row r="2056" spans="2:2" x14ac:dyDescent="0.25">
      <c r="B2056" s="7"/>
    </row>
    <row r="2057" spans="2:2" x14ac:dyDescent="0.25">
      <c r="B2057" s="7"/>
    </row>
    <row r="2058" spans="2:2" x14ac:dyDescent="0.25">
      <c r="B2058" s="7"/>
    </row>
    <row r="2059" spans="2:2" x14ac:dyDescent="0.25">
      <c r="B2059" s="7"/>
    </row>
    <row r="2060" spans="2:2" x14ac:dyDescent="0.25">
      <c r="B2060" s="7"/>
    </row>
    <row r="2061" spans="2:2" x14ac:dyDescent="0.25">
      <c r="B2061" s="7"/>
    </row>
    <row r="2062" spans="2:2" x14ac:dyDescent="0.25">
      <c r="B2062" s="7"/>
    </row>
    <row r="2063" spans="2:2" x14ac:dyDescent="0.25">
      <c r="B2063" s="7"/>
    </row>
    <row r="2064" spans="2:2" x14ac:dyDescent="0.25">
      <c r="B2064" s="7"/>
    </row>
    <row r="2065" spans="2:2" x14ac:dyDescent="0.25">
      <c r="B2065" s="7"/>
    </row>
    <row r="2066" spans="2:2" x14ac:dyDescent="0.25">
      <c r="B2066" s="7"/>
    </row>
    <row r="2067" spans="2:2" x14ac:dyDescent="0.25">
      <c r="B2067" s="7"/>
    </row>
    <row r="2068" spans="2:2" x14ac:dyDescent="0.25">
      <c r="B2068" s="7"/>
    </row>
    <row r="2069" spans="2:2" x14ac:dyDescent="0.25">
      <c r="B2069" s="7"/>
    </row>
    <row r="2070" spans="2:2" x14ac:dyDescent="0.25">
      <c r="B2070" s="7"/>
    </row>
    <row r="2071" spans="2:2" x14ac:dyDescent="0.25">
      <c r="B2071" s="7"/>
    </row>
    <row r="2072" spans="2:2" x14ac:dyDescent="0.25">
      <c r="B2072" s="7"/>
    </row>
    <row r="2073" spans="2:2" x14ac:dyDescent="0.25">
      <c r="B2073" s="7"/>
    </row>
    <row r="2074" spans="2:2" x14ac:dyDescent="0.25">
      <c r="B2074" s="7"/>
    </row>
    <row r="2075" spans="2:2" x14ac:dyDescent="0.25">
      <c r="B2075" s="7"/>
    </row>
    <row r="2076" spans="2:2" x14ac:dyDescent="0.25">
      <c r="B2076" s="7"/>
    </row>
    <row r="2077" spans="2:2" x14ac:dyDescent="0.25">
      <c r="B2077" s="7"/>
    </row>
    <row r="2078" spans="2:2" x14ac:dyDescent="0.25">
      <c r="B2078" s="7"/>
    </row>
    <row r="2079" spans="2:2" x14ac:dyDescent="0.25">
      <c r="B2079" s="7"/>
    </row>
    <row r="2080" spans="2:2" x14ac:dyDescent="0.25">
      <c r="B2080" s="7"/>
    </row>
    <row r="2081" spans="2:2" x14ac:dyDescent="0.25">
      <c r="B2081" s="7"/>
    </row>
    <row r="2082" spans="2:2" x14ac:dyDescent="0.25">
      <c r="B2082" s="7"/>
    </row>
    <row r="2083" spans="2:2" x14ac:dyDescent="0.25">
      <c r="B2083" s="7"/>
    </row>
    <row r="2084" spans="2:2" x14ac:dyDescent="0.25">
      <c r="B2084" s="7"/>
    </row>
    <row r="2085" spans="2:2" x14ac:dyDescent="0.25">
      <c r="B2085" s="7"/>
    </row>
    <row r="2086" spans="2:2" x14ac:dyDescent="0.25">
      <c r="B2086" s="7"/>
    </row>
    <row r="2087" spans="2:2" x14ac:dyDescent="0.25">
      <c r="B2087" s="7"/>
    </row>
    <row r="2088" spans="2:2" x14ac:dyDescent="0.25">
      <c r="B2088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HIGHconc_back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Garcia,Sofia I</dc:creator>
  <cp:lastModifiedBy>Jules NeSmith</cp:lastModifiedBy>
  <dcterms:created xsi:type="dcterms:W3CDTF">2022-02-03T17:13:23Z</dcterms:created>
  <dcterms:modified xsi:type="dcterms:W3CDTF">2022-10-27T15:25:59Z</dcterms:modified>
</cp:coreProperties>
</file>