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6a\"/>
    </mc:Choice>
  </mc:AlternateContent>
  <bookViews>
    <workbookView xWindow="-120" yWindow="-120" windowWidth="25440" windowHeight="15390"/>
  </bookViews>
  <sheets>
    <sheet name="6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9" i="2" l="1"/>
  <c r="E239" i="2" s="1"/>
  <c r="H239" i="2"/>
  <c r="D240" i="2"/>
  <c r="E240" i="2"/>
  <c r="F240" i="2" s="1"/>
  <c r="H240" i="2"/>
  <c r="D241" i="2"/>
  <c r="E241" i="2" s="1"/>
  <c r="F241" i="2" s="1"/>
  <c r="H241" i="2"/>
  <c r="D242" i="2"/>
  <c r="E242" i="2"/>
  <c r="F242" i="2" s="1"/>
  <c r="H242" i="2"/>
  <c r="D243" i="2"/>
  <c r="E243" i="2" s="1"/>
  <c r="F243" i="2" s="1"/>
  <c r="H243" i="2"/>
  <c r="D244" i="2"/>
  <c r="E244" i="2"/>
  <c r="F244" i="2" s="1"/>
  <c r="H244" i="2"/>
  <c r="D245" i="2"/>
  <c r="E245" i="2" s="1"/>
  <c r="F245" i="2" s="1"/>
  <c r="H245" i="2"/>
  <c r="D246" i="2"/>
  <c r="E246" i="2"/>
  <c r="F246" i="2" s="1"/>
  <c r="H246" i="2"/>
  <c r="D247" i="2"/>
  <c r="E247" i="2" s="1"/>
  <c r="F247" i="2" s="1"/>
  <c r="H247" i="2"/>
  <c r="D248" i="2"/>
  <c r="E248" i="2"/>
  <c r="F248" i="2" s="1"/>
  <c r="H248" i="2"/>
  <c r="D249" i="2"/>
  <c r="E249" i="2" s="1"/>
  <c r="F249" i="2" s="1"/>
  <c r="H249" i="2"/>
  <c r="D250" i="2"/>
  <c r="E250" i="2"/>
  <c r="F250" i="2" s="1"/>
  <c r="H250" i="2"/>
  <c r="D251" i="2"/>
  <c r="E251" i="2" s="1"/>
  <c r="F251" i="2" s="1"/>
  <c r="H251" i="2"/>
  <c r="D252" i="2"/>
  <c r="E252" i="2"/>
  <c r="F252" i="2" s="1"/>
  <c r="H252" i="2"/>
  <c r="D253" i="2"/>
  <c r="E253" i="2" s="1"/>
  <c r="F253" i="2" s="1"/>
  <c r="H253" i="2"/>
  <c r="D254" i="2"/>
  <c r="E254" i="2"/>
  <c r="F254" i="2" s="1"/>
  <c r="H254" i="2"/>
  <c r="D255" i="2"/>
  <c r="E255" i="2" s="1"/>
  <c r="F255" i="2" s="1"/>
  <c r="H255" i="2"/>
  <c r="D256" i="2"/>
  <c r="E256" i="2"/>
  <c r="F256" i="2" s="1"/>
  <c r="H256" i="2"/>
  <c r="D257" i="2"/>
  <c r="E257" i="2" s="1"/>
  <c r="F257" i="2" s="1"/>
  <c r="H257" i="2"/>
  <c r="D258" i="2"/>
  <c r="E258" i="2"/>
  <c r="F258" i="2" s="1"/>
  <c r="H258" i="2"/>
  <c r="D259" i="2"/>
  <c r="E259" i="2" s="1"/>
  <c r="F259" i="2" s="1"/>
  <c r="H259" i="2"/>
  <c r="D260" i="2"/>
  <c r="E260" i="2"/>
  <c r="F260" i="2" s="1"/>
  <c r="H260" i="2"/>
  <c r="D261" i="2"/>
  <c r="E261" i="2" s="1"/>
  <c r="F261" i="2" s="1"/>
  <c r="H261" i="2"/>
  <c r="D262" i="2"/>
  <c r="E262" i="2"/>
  <c r="F262" i="2" s="1"/>
  <c r="H262" i="2"/>
  <c r="D263" i="2"/>
  <c r="E263" i="2" s="1"/>
  <c r="F263" i="2" s="1"/>
  <c r="H263" i="2"/>
  <c r="D264" i="2"/>
  <c r="E264" i="2"/>
  <c r="F264" i="2" s="1"/>
  <c r="H264" i="2"/>
  <c r="D265" i="2"/>
  <c r="E265" i="2" s="1"/>
  <c r="F265" i="2" s="1"/>
  <c r="H265" i="2"/>
  <c r="D266" i="2"/>
  <c r="E266" i="2"/>
  <c r="F266" i="2" s="1"/>
  <c r="H266" i="2"/>
  <c r="D267" i="2"/>
  <c r="E267" i="2" s="1"/>
  <c r="F267" i="2" s="1"/>
  <c r="H267" i="2"/>
  <c r="D268" i="2"/>
  <c r="E268" i="2"/>
  <c r="F268" i="2" s="1"/>
  <c r="H268" i="2"/>
  <c r="D269" i="2"/>
  <c r="E269" i="2" s="1"/>
  <c r="F269" i="2" s="1"/>
  <c r="H269" i="2"/>
  <c r="D270" i="2"/>
  <c r="E270" i="2"/>
  <c r="F270" i="2" s="1"/>
  <c r="H270" i="2"/>
  <c r="D271" i="2"/>
  <c r="E271" i="2" s="1"/>
  <c r="F271" i="2" s="1"/>
  <c r="H271" i="2"/>
  <c r="D272" i="2"/>
  <c r="E272" i="2"/>
  <c r="F272" i="2" s="1"/>
  <c r="H272" i="2"/>
  <c r="D273" i="2"/>
  <c r="E273" i="2" s="1"/>
  <c r="F273" i="2" s="1"/>
  <c r="H273" i="2"/>
  <c r="D274" i="2"/>
  <c r="E274" i="2"/>
  <c r="F274" i="2" s="1"/>
  <c r="H274" i="2"/>
  <c r="D275" i="2"/>
  <c r="E275" i="2" s="1"/>
  <c r="F275" i="2" s="1"/>
  <c r="H275" i="2"/>
  <c r="D276" i="2"/>
  <c r="E276" i="2"/>
  <c r="F276" i="2" s="1"/>
  <c r="H276" i="2"/>
  <c r="D277" i="2"/>
  <c r="E277" i="2" s="1"/>
  <c r="F277" i="2" s="1"/>
  <c r="H277" i="2"/>
  <c r="D278" i="2"/>
  <c r="E278" i="2"/>
  <c r="F278" i="2" s="1"/>
  <c r="H278" i="2"/>
  <c r="D279" i="2"/>
  <c r="E279" i="2" s="1"/>
  <c r="F279" i="2" s="1"/>
  <c r="H279" i="2"/>
  <c r="D280" i="2"/>
  <c r="E280" i="2"/>
  <c r="F280" i="2" s="1"/>
  <c r="H280" i="2"/>
  <c r="D281" i="2"/>
  <c r="E281" i="2" s="1"/>
  <c r="F281" i="2" s="1"/>
  <c r="H281" i="2"/>
  <c r="D282" i="2"/>
  <c r="E282" i="2"/>
  <c r="F282" i="2" s="1"/>
  <c r="H282" i="2"/>
  <c r="D283" i="2"/>
  <c r="E283" i="2" s="1"/>
  <c r="F283" i="2" s="1"/>
  <c r="H283" i="2"/>
  <c r="D284" i="2"/>
  <c r="E284" i="2"/>
  <c r="F284" i="2" s="1"/>
  <c r="H284" i="2"/>
  <c r="D285" i="2"/>
  <c r="E285" i="2" s="1"/>
  <c r="F285" i="2" s="1"/>
  <c r="H285" i="2"/>
  <c r="D286" i="2"/>
  <c r="E286" i="2"/>
  <c r="F286" i="2" s="1"/>
  <c r="H286" i="2"/>
  <c r="D287" i="2"/>
  <c r="E287" i="2" s="1"/>
  <c r="F287" i="2" s="1"/>
  <c r="H287" i="2"/>
  <c r="D288" i="2"/>
  <c r="E288" i="2"/>
  <c r="F288" i="2" s="1"/>
  <c r="H288" i="2"/>
  <c r="D289" i="2"/>
  <c r="E289" i="2" s="1"/>
  <c r="F289" i="2" s="1"/>
  <c r="H28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E74" i="2" s="1"/>
  <c r="F74" i="2" s="1"/>
  <c r="D75" i="2"/>
  <c r="D76" i="2"/>
  <c r="D77" i="2"/>
  <c r="D78" i="2"/>
  <c r="D79" i="2"/>
  <c r="D80" i="2"/>
  <c r="D81" i="2"/>
  <c r="D82" i="2"/>
  <c r="E82" i="2" s="1"/>
  <c r="F82" i="2" s="1"/>
  <c r="D83" i="2"/>
  <c r="D84" i="2"/>
  <c r="D85" i="2"/>
  <c r="D86" i="2"/>
  <c r="D87" i="2"/>
  <c r="E87" i="2" s="1"/>
  <c r="F87" i="2" s="1"/>
  <c r="D88" i="2"/>
  <c r="D89" i="2"/>
  <c r="D90" i="2"/>
  <c r="D91" i="2"/>
  <c r="D92" i="2"/>
  <c r="D93" i="2"/>
  <c r="D94" i="2"/>
  <c r="D95" i="2"/>
  <c r="D96" i="2"/>
  <c r="D97" i="2"/>
  <c r="D98" i="2"/>
  <c r="E98" i="2" s="1"/>
  <c r="F98" i="2" s="1"/>
  <c r="D99" i="2"/>
  <c r="D100" i="2"/>
  <c r="D101" i="2"/>
  <c r="D102" i="2"/>
  <c r="D103" i="2"/>
  <c r="E103" i="2" s="1"/>
  <c r="F103" i="2" s="1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E116" i="2" s="1"/>
  <c r="F116" i="2" s="1"/>
  <c r="D117" i="2"/>
  <c r="D118" i="2"/>
  <c r="D119" i="2"/>
  <c r="E119" i="2" s="1"/>
  <c r="F119" i="2" s="1"/>
  <c r="D120" i="2"/>
  <c r="D121" i="2"/>
  <c r="D122" i="2"/>
  <c r="E122" i="2" s="1"/>
  <c r="F122" i="2" s="1"/>
  <c r="D123" i="2"/>
  <c r="D124" i="2"/>
  <c r="E124" i="2" s="1"/>
  <c r="F124" i="2" s="1"/>
  <c r="D125" i="2"/>
  <c r="D126" i="2"/>
  <c r="D127" i="2"/>
  <c r="E127" i="2" s="1"/>
  <c r="F127" i="2" s="1"/>
  <c r="D128" i="2"/>
  <c r="D129" i="2"/>
  <c r="D130" i="2"/>
  <c r="E130" i="2" s="1"/>
  <c r="F130" i="2" s="1"/>
  <c r="D131" i="2"/>
  <c r="D132" i="2"/>
  <c r="D133" i="2"/>
  <c r="D134" i="2"/>
  <c r="D135" i="2"/>
  <c r="D136" i="2"/>
  <c r="D137" i="2"/>
  <c r="D138" i="2"/>
  <c r="E138" i="2" s="1"/>
  <c r="F138" i="2" s="1"/>
  <c r="D139" i="2"/>
  <c r="D140" i="2"/>
  <c r="D141" i="2"/>
  <c r="D142" i="2"/>
  <c r="D143" i="2"/>
  <c r="D144" i="2"/>
  <c r="D145" i="2"/>
  <c r="D146" i="2"/>
  <c r="E146" i="2" s="1"/>
  <c r="F146" i="2" s="1"/>
  <c r="D147" i="2"/>
  <c r="D148" i="2"/>
  <c r="D149" i="2"/>
  <c r="D150" i="2"/>
  <c r="D151" i="2"/>
  <c r="D152" i="2"/>
  <c r="D153" i="2"/>
  <c r="D154" i="2"/>
  <c r="E154" i="2" s="1"/>
  <c r="F154" i="2" s="1"/>
  <c r="D155" i="2"/>
  <c r="D156" i="2"/>
  <c r="E156" i="2" s="1"/>
  <c r="F156" i="2" s="1"/>
  <c r="D157" i="2"/>
  <c r="D158" i="2"/>
  <c r="D159" i="2"/>
  <c r="D160" i="2"/>
  <c r="D161" i="2"/>
  <c r="D162" i="2"/>
  <c r="D163" i="2"/>
  <c r="D164" i="2"/>
  <c r="E164" i="2" s="1"/>
  <c r="F164" i="2" s="1"/>
  <c r="D165" i="2"/>
  <c r="D166" i="2"/>
  <c r="D167" i="2"/>
  <c r="E167" i="2" s="1"/>
  <c r="F167" i="2" s="1"/>
  <c r="D168" i="2"/>
  <c r="D169" i="2"/>
  <c r="D170" i="2"/>
  <c r="E170" i="2" s="1"/>
  <c r="F170" i="2" s="1"/>
  <c r="D171" i="2"/>
  <c r="D172" i="2"/>
  <c r="E172" i="2" s="1"/>
  <c r="F172" i="2" s="1"/>
  <c r="D173" i="2"/>
  <c r="D174" i="2"/>
  <c r="D175" i="2"/>
  <c r="E175" i="2" s="1"/>
  <c r="F175" i="2" s="1"/>
  <c r="D176" i="2"/>
  <c r="D177" i="2"/>
  <c r="D178" i="2"/>
  <c r="D179" i="2"/>
  <c r="D180" i="2"/>
  <c r="E180" i="2" s="1"/>
  <c r="F180" i="2" s="1"/>
  <c r="D181" i="2"/>
  <c r="D182" i="2"/>
  <c r="D183" i="2"/>
  <c r="E183" i="2" s="1"/>
  <c r="F183" i="2" s="1"/>
  <c r="D184" i="2"/>
  <c r="D185" i="2"/>
  <c r="D186" i="2"/>
  <c r="E186" i="2" s="1"/>
  <c r="F186" i="2" s="1"/>
  <c r="D187" i="2"/>
  <c r="D188" i="2"/>
  <c r="E188" i="2" s="1"/>
  <c r="F188" i="2" s="1"/>
  <c r="D189" i="2"/>
  <c r="D190" i="2"/>
  <c r="D191" i="2"/>
  <c r="E191" i="2" s="1"/>
  <c r="F191" i="2" s="1"/>
  <c r="D192" i="2"/>
  <c r="D193" i="2"/>
  <c r="D194" i="2"/>
  <c r="E194" i="2" s="1"/>
  <c r="F194" i="2" s="1"/>
  <c r="D195" i="2"/>
  <c r="D196" i="2"/>
  <c r="D197" i="2"/>
  <c r="D198" i="2"/>
  <c r="D199" i="2"/>
  <c r="D200" i="2"/>
  <c r="D201" i="2"/>
  <c r="D202" i="2"/>
  <c r="E202" i="2" s="1"/>
  <c r="F202" i="2" s="1"/>
  <c r="D203" i="2"/>
  <c r="D204" i="2"/>
  <c r="D205" i="2"/>
  <c r="D206" i="2"/>
  <c r="D207" i="2"/>
  <c r="D208" i="2"/>
  <c r="D209" i="2"/>
  <c r="D210" i="2"/>
  <c r="E210" i="2" s="1"/>
  <c r="F210" i="2" s="1"/>
  <c r="D211" i="2"/>
  <c r="D212" i="2"/>
  <c r="D213" i="2"/>
  <c r="D214" i="2"/>
  <c r="D215" i="2"/>
  <c r="D216" i="2"/>
  <c r="D217" i="2"/>
  <c r="D218" i="2"/>
  <c r="E218" i="2" s="1"/>
  <c r="F218" i="2" s="1"/>
  <c r="D219" i="2"/>
  <c r="D220" i="2"/>
  <c r="E220" i="2" s="1"/>
  <c r="F220" i="2" s="1"/>
  <c r="D221" i="2"/>
  <c r="D222" i="2"/>
  <c r="D223" i="2"/>
  <c r="E223" i="2" s="1"/>
  <c r="F223" i="2" s="1"/>
  <c r="D224" i="2"/>
  <c r="D225" i="2"/>
  <c r="D226" i="2"/>
  <c r="D227" i="2"/>
  <c r="E227" i="2" s="1"/>
  <c r="F227" i="2" s="1"/>
  <c r="D228" i="2"/>
  <c r="E228" i="2" s="1"/>
  <c r="F228" i="2" s="1"/>
  <c r="D229" i="2"/>
  <c r="D230" i="2"/>
  <c r="D231" i="2"/>
  <c r="E231" i="2" s="1"/>
  <c r="F231" i="2" s="1"/>
  <c r="D232" i="2"/>
  <c r="D233" i="2"/>
  <c r="D234" i="2"/>
  <c r="E234" i="2" s="1"/>
  <c r="F234" i="2" s="1"/>
  <c r="D235" i="2"/>
  <c r="E235" i="2" s="1"/>
  <c r="F235" i="2" s="1"/>
  <c r="D236" i="2"/>
  <c r="E236" i="2" s="1"/>
  <c r="F236" i="2" s="1"/>
  <c r="D237" i="2"/>
  <c r="D238" i="2"/>
  <c r="D2" i="2"/>
  <c r="H74" i="2"/>
  <c r="E75" i="2"/>
  <c r="F75" i="2" s="1"/>
  <c r="H75" i="2"/>
  <c r="E76" i="2"/>
  <c r="F76" i="2" s="1"/>
  <c r="H76" i="2"/>
  <c r="E77" i="2"/>
  <c r="F77" i="2"/>
  <c r="H77" i="2"/>
  <c r="E78" i="2"/>
  <c r="F78" i="2"/>
  <c r="H78" i="2"/>
  <c r="E79" i="2"/>
  <c r="F79" i="2" s="1"/>
  <c r="H79" i="2"/>
  <c r="E80" i="2"/>
  <c r="F80" i="2" s="1"/>
  <c r="H80" i="2"/>
  <c r="E81" i="2"/>
  <c r="F81" i="2"/>
  <c r="H81" i="2"/>
  <c r="H82" i="2"/>
  <c r="E83" i="2"/>
  <c r="F83" i="2" s="1"/>
  <c r="H83" i="2"/>
  <c r="E84" i="2"/>
  <c r="F84" i="2" s="1"/>
  <c r="H84" i="2"/>
  <c r="E85" i="2"/>
  <c r="F85" i="2" s="1"/>
  <c r="H85" i="2"/>
  <c r="E86" i="2"/>
  <c r="F86" i="2" s="1"/>
  <c r="H86" i="2"/>
  <c r="H87" i="2"/>
  <c r="E88" i="2"/>
  <c r="F88" i="2" s="1"/>
  <c r="H88" i="2"/>
  <c r="E89" i="2"/>
  <c r="F89" i="2" s="1"/>
  <c r="H89" i="2"/>
  <c r="E90" i="2"/>
  <c r="F90" i="2" s="1"/>
  <c r="H90" i="2"/>
  <c r="E91" i="2"/>
  <c r="F91" i="2" s="1"/>
  <c r="H91" i="2"/>
  <c r="E92" i="2"/>
  <c r="F92" i="2"/>
  <c r="H92" i="2"/>
  <c r="E93" i="2"/>
  <c r="F93" i="2"/>
  <c r="H93" i="2"/>
  <c r="E94" i="2"/>
  <c r="F94" i="2"/>
  <c r="H94" i="2"/>
  <c r="E95" i="2"/>
  <c r="F95" i="2" s="1"/>
  <c r="H95" i="2"/>
  <c r="E96" i="2"/>
  <c r="F96" i="2" s="1"/>
  <c r="H96" i="2"/>
  <c r="E97" i="2"/>
  <c r="F97" i="2" s="1"/>
  <c r="H97" i="2"/>
  <c r="H98" i="2"/>
  <c r="E99" i="2"/>
  <c r="F99" i="2" s="1"/>
  <c r="H99" i="2"/>
  <c r="E100" i="2"/>
  <c r="F100" i="2" s="1"/>
  <c r="H100" i="2"/>
  <c r="E101" i="2"/>
  <c r="F101" i="2" s="1"/>
  <c r="H101" i="2"/>
  <c r="E102" i="2"/>
  <c r="F102" i="2" s="1"/>
  <c r="H102" i="2"/>
  <c r="H103" i="2"/>
  <c r="E104" i="2"/>
  <c r="F104" i="2" s="1"/>
  <c r="H104" i="2"/>
  <c r="E105" i="2"/>
  <c r="F105" i="2" s="1"/>
  <c r="H105" i="2"/>
  <c r="E106" i="2"/>
  <c r="F106" i="2" s="1"/>
  <c r="H106" i="2"/>
  <c r="E107" i="2"/>
  <c r="F107" i="2" s="1"/>
  <c r="H107" i="2"/>
  <c r="E108" i="2"/>
  <c r="F108" i="2" s="1"/>
  <c r="H108" i="2"/>
  <c r="E109" i="2"/>
  <c r="F109" i="2" s="1"/>
  <c r="H109" i="2"/>
  <c r="E110" i="2"/>
  <c r="F110" i="2" s="1"/>
  <c r="H110" i="2"/>
  <c r="E111" i="2"/>
  <c r="F111" i="2" s="1"/>
  <c r="H111" i="2"/>
  <c r="E112" i="2"/>
  <c r="F112" i="2" s="1"/>
  <c r="H112" i="2"/>
  <c r="E113" i="2"/>
  <c r="F113" i="2" s="1"/>
  <c r="H113" i="2"/>
  <c r="E114" i="2"/>
  <c r="F114" i="2" s="1"/>
  <c r="H114" i="2"/>
  <c r="E115" i="2"/>
  <c r="F115" i="2" s="1"/>
  <c r="H115" i="2"/>
  <c r="H116" i="2"/>
  <c r="E117" i="2"/>
  <c r="F117" i="2"/>
  <c r="H117" i="2"/>
  <c r="E118" i="2"/>
  <c r="F118" i="2"/>
  <c r="H118" i="2"/>
  <c r="H119" i="2"/>
  <c r="E120" i="2"/>
  <c r="F120" i="2" s="1"/>
  <c r="H120" i="2"/>
  <c r="E121" i="2"/>
  <c r="F121" i="2" s="1"/>
  <c r="H121" i="2"/>
  <c r="H122" i="2"/>
  <c r="E123" i="2"/>
  <c r="F123" i="2" s="1"/>
  <c r="H123" i="2"/>
  <c r="H124" i="2"/>
  <c r="E125" i="2"/>
  <c r="F125" i="2"/>
  <c r="H125" i="2"/>
  <c r="E126" i="2"/>
  <c r="F126" i="2"/>
  <c r="H126" i="2"/>
  <c r="H127" i="2"/>
  <c r="E128" i="2"/>
  <c r="F128" i="2" s="1"/>
  <c r="H128" i="2"/>
  <c r="E129" i="2"/>
  <c r="F129" i="2" s="1"/>
  <c r="H129" i="2"/>
  <c r="H130" i="2"/>
  <c r="E131" i="2"/>
  <c r="F131" i="2" s="1"/>
  <c r="H131" i="2"/>
  <c r="E132" i="2"/>
  <c r="F132" i="2" s="1"/>
  <c r="H132" i="2"/>
  <c r="E133" i="2"/>
  <c r="F133" i="2"/>
  <c r="H133" i="2"/>
  <c r="E134" i="2"/>
  <c r="F134" i="2"/>
  <c r="H134" i="2"/>
  <c r="E135" i="2"/>
  <c r="F135" i="2" s="1"/>
  <c r="H135" i="2"/>
  <c r="E136" i="2"/>
  <c r="F136" i="2" s="1"/>
  <c r="H136" i="2"/>
  <c r="E137" i="2"/>
  <c r="F137" i="2"/>
  <c r="H137" i="2"/>
  <c r="H138" i="2"/>
  <c r="E139" i="2"/>
  <c r="F139" i="2" s="1"/>
  <c r="H139" i="2"/>
  <c r="E140" i="2"/>
  <c r="F140" i="2" s="1"/>
  <c r="H140" i="2"/>
  <c r="E141" i="2"/>
  <c r="F141" i="2"/>
  <c r="H141" i="2"/>
  <c r="E142" i="2"/>
  <c r="F142" i="2" s="1"/>
  <c r="H142" i="2"/>
  <c r="E143" i="2"/>
  <c r="F143" i="2" s="1"/>
  <c r="H143" i="2"/>
  <c r="E144" i="2"/>
  <c r="F144" i="2" s="1"/>
  <c r="H144" i="2"/>
  <c r="E145" i="2"/>
  <c r="F145" i="2"/>
  <c r="H145" i="2"/>
  <c r="H146" i="2"/>
  <c r="E147" i="2"/>
  <c r="F147" i="2" s="1"/>
  <c r="H147" i="2"/>
  <c r="E148" i="2"/>
  <c r="F148" i="2" s="1"/>
  <c r="H148" i="2"/>
  <c r="E149" i="2"/>
  <c r="F149" i="2" s="1"/>
  <c r="H149" i="2"/>
  <c r="E150" i="2"/>
  <c r="F150" i="2" s="1"/>
  <c r="H150" i="2"/>
  <c r="E151" i="2"/>
  <c r="F151" i="2" s="1"/>
  <c r="H151" i="2"/>
  <c r="E152" i="2"/>
  <c r="F152" i="2" s="1"/>
  <c r="H152" i="2"/>
  <c r="E153" i="2"/>
  <c r="F153" i="2"/>
  <c r="H153" i="2"/>
  <c r="H154" i="2"/>
  <c r="E155" i="2"/>
  <c r="F155" i="2" s="1"/>
  <c r="H155" i="2"/>
  <c r="H156" i="2"/>
  <c r="E157" i="2"/>
  <c r="F157" i="2" s="1"/>
  <c r="H157" i="2"/>
  <c r="E158" i="2"/>
  <c r="F158" i="2" s="1"/>
  <c r="H158" i="2"/>
  <c r="E159" i="2"/>
  <c r="F159" i="2" s="1"/>
  <c r="H159" i="2"/>
  <c r="E160" i="2"/>
  <c r="F160" i="2" s="1"/>
  <c r="H160" i="2"/>
  <c r="E161" i="2"/>
  <c r="F161" i="2"/>
  <c r="H161" i="2"/>
  <c r="E162" i="2"/>
  <c r="F162" i="2" s="1"/>
  <c r="H162" i="2"/>
  <c r="E163" i="2"/>
  <c r="F163" i="2" s="1"/>
  <c r="H163" i="2"/>
  <c r="H164" i="2"/>
  <c r="E165" i="2"/>
  <c r="F165" i="2" s="1"/>
  <c r="H165" i="2"/>
  <c r="E166" i="2"/>
  <c r="F166" i="2" s="1"/>
  <c r="H166" i="2"/>
  <c r="H167" i="2"/>
  <c r="E168" i="2"/>
  <c r="F168" i="2" s="1"/>
  <c r="H168" i="2"/>
  <c r="E169" i="2"/>
  <c r="F169" i="2" s="1"/>
  <c r="H169" i="2"/>
  <c r="H170" i="2"/>
  <c r="E171" i="2"/>
  <c r="F171" i="2" s="1"/>
  <c r="H171" i="2"/>
  <c r="H172" i="2"/>
  <c r="E173" i="2"/>
  <c r="F173" i="2" s="1"/>
  <c r="H173" i="2"/>
  <c r="E174" i="2"/>
  <c r="F174" i="2"/>
  <c r="H174" i="2"/>
  <c r="H175" i="2"/>
  <c r="E176" i="2"/>
  <c r="F176" i="2" s="1"/>
  <c r="H176" i="2"/>
  <c r="E177" i="2"/>
  <c r="F177" i="2" s="1"/>
  <c r="H177" i="2"/>
  <c r="E178" i="2"/>
  <c r="F178" i="2" s="1"/>
  <c r="H178" i="2"/>
  <c r="E179" i="2"/>
  <c r="F179" i="2" s="1"/>
  <c r="H179" i="2"/>
  <c r="H180" i="2"/>
  <c r="E181" i="2"/>
  <c r="F181" i="2"/>
  <c r="H181" i="2"/>
  <c r="E182" i="2"/>
  <c r="F182" i="2"/>
  <c r="H182" i="2"/>
  <c r="H183" i="2"/>
  <c r="E184" i="2"/>
  <c r="F184" i="2" s="1"/>
  <c r="H184" i="2"/>
  <c r="E185" i="2"/>
  <c r="F185" i="2" s="1"/>
  <c r="H185" i="2"/>
  <c r="H186" i="2"/>
  <c r="E187" i="2"/>
  <c r="F187" i="2" s="1"/>
  <c r="H187" i="2"/>
  <c r="H188" i="2"/>
  <c r="E189" i="2"/>
  <c r="F189" i="2"/>
  <c r="H189" i="2"/>
  <c r="E190" i="2"/>
  <c r="F190" i="2"/>
  <c r="H190" i="2"/>
  <c r="H191" i="2"/>
  <c r="E192" i="2"/>
  <c r="F192" i="2" s="1"/>
  <c r="H192" i="2"/>
  <c r="E193" i="2"/>
  <c r="F193" i="2" s="1"/>
  <c r="H193" i="2"/>
  <c r="H194" i="2"/>
  <c r="E195" i="2"/>
  <c r="F195" i="2" s="1"/>
  <c r="H195" i="2"/>
  <c r="E196" i="2"/>
  <c r="F196" i="2" s="1"/>
  <c r="H196" i="2"/>
  <c r="E197" i="2"/>
  <c r="F197" i="2"/>
  <c r="H197" i="2"/>
  <c r="E198" i="2"/>
  <c r="F198" i="2"/>
  <c r="H198" i="2"/>
  <c r="E199" i="2"/>
  <c r="F199" i="2" s="1"/>
  <c r="H199" i="2"/>
  <c r="E200" i="2"/>
  <c r="F200" i="2" s="1"/>
  <c r="H200" i="2"/>
  <c r="E201" i="2"/>
  <c r="F201" i="2"/>
  <c r="H201" i="2"/>
  <c r="H202" i="2"/>
  <c r="E203" i="2"/>
  <c r="F203" i="2" s="1"/>
  <c r="H203" i="2"/>
  <c r="E204" i="2"/>
  <c r="F204" i="2" s="1"/>
  <c r="H204" i="2"/>
  <c r="E205" i="2"/>
  <c r="F205" i="2"/>
  <c r="H205" i="2"/>
  <c r="E206" i="2"/>
  <c r="F206" i="2" s="1"/>
  <c r="H206" i="2"/>
  <c r="E207" i="2"/>
  <c r="F207" i="2" s="1"/>
  <c r="H207" i="2"/>
  <c r="E208" i="2"/>
  <c r="F208" i="2" s="1"/>
  <c r="H208" i="2"/>
  <c r="E209" i="2"/>
  <c r="F209" i="2"/>
  <c r="H209" i="2"/>
  <c r="H210" i="2"/>
  <c r="E211" i="2"/>
  <c r="F211" i="2" s="1"/>
  <c r="H211" i="2"/>
  <c r="E212" i="2"/>
  <c r="F212" i="2" s="1"/>
  <c r="H212" i="2"/>
  <c r="E213" i="2"/>
  <c r="F213" i="2" s="1"/>
  <c r="H213" i="2"/>
  <c r="E214" i="2"/>
  <c r="F214" i="2" s="1"/>
  <c r="H214" i="2"/>
  <c r="E215" i="2"/>
  <c r="F215" i="2" s="1"/>
  <c r="H215" i="2"/>
  <c r="E216" i="2"/>
  <c r="F216" i="2" s="1"/>
  <c r="H216" i="2"/>
  <c r="E217" i="2"/>
  <c r="F217" i="2"/>
  <c r="H217" i="2"/>
  <c r="H218" i="2"/>
  <c r="E219" i="2"/>
  <c r="F219" i="2" s="1"/>
  <c r="H219" i="2"/>
  <c r="H220" i="2"/>
  <c r="E221" i="2"/>
  <c r="F221" i="2" s="1"/>
  <c r="H221" i="2"/>
  <c r="E222" i="2"/>
  <c r="F222" i="2" s="1"/>
  <c r="H222" i="2"/>
  <c r="H223" i="2"/>
  <c r="E224" i="2"/>
  <c r="F224" i="2" s="1"/>
  <c r="H224" i="2"/>
  <c r="E225" i="2"/>
  <c r="F225" i="2"/>
  <c r="H225" i="2"/>
  <c r="E226" i="2"/>
  <c r="F226" i="2" s="1"/>
  <c r="H226" i="2"/>
  <c r="H227" i="2"/>
  <c r="H228" i="2"/>
  <c r="E229" i="2"/>
  <c r="F229" i="2" s="1"/>
  <c r="H229" i="2"/>
  <c r="E230" i="2"/>
  <c r="F230" i="2" s="1"/>
  <c r="H230" i="2"/>
  <c r="H231" i="2"/>
  <c r="E232" i="2"/>
  <c r="F232" i="2" s="1"/>
  <c r="H232" i="2"/>
  <c r="E233" i="2"/>
  <c r="F233" i="2" s="1"/>
  <c r="H233" i="2"/>
  <c r="H234" i="2"/>
  <c r="H235" i="2"/>
  <c r="H236" i="2"/>
  <c r="E237" i="2"/>
  <c r="F237" i="2" s="1"/>
  <c r="H237" i="2"/>
  <c r="E238" i="2"/>
  <c r="F238" i="2" s="1"/>
  <c r="H238" i="2"/>
  <c r="F239" i="2" l="1"/>
  <c r="G239" i="2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<sst xmlns="http://schemas.openxmlformats.org/spreadsheetml/2006/main" count="65" uniqueCount="48">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</sst>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'6a'!$E$1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'6a'!$H$2:$H$289</c:f>
              <c:numCache>
                <c:formatCode>0</c:formatCode>
                <c:ptCount val="2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'6a'!$E$2:$E$289</c:f>
              <c:numCache>
                <c:formatCode>0.00</c:formatCode>
                <c:ptCount val="288"/>
                <c:pt idx="0">
                  <c:v>0.20400000000001739</c:v>
                </c:pt>
                <c:pt idx="1">
                  <c:v>0.20400000000001739</c:v>
                </c:pt>
                <c:pt idx="2">
                  <c:v>0.20400000000001739</c:v>
                </c:pt>
                <c:pt idx="3">
                  <c:v>0.20400000000001739</c:v>
                </c:pt>
                <c:pt idx="4">
                  <c:v>0.20400000000001739</c:v>
                </c:pt>
                <c:pt idx="5">
                  <c:v>0.20400000000001739</c:v>
                </c:pt>
                <c:pt idx="6">
                  <c:v>0.20400000000001739</c:v>
                </c:pt>
                <c:pt idx="7">
                  <c:v>0.20400000000001739</c:v>
                </c:pt>
                <c:pt idx="8">
                  <c:v>0.20400000000001739</c:v>
                </c:pt>
                <c:pt idx="9">
                  <c:v>0</c:v>
                </c:pt>
                <c:pt idx="10">
                  <c:v>0</c:v>
                </c:pt>
                <c:pt idx="11">
                  <c:v>0.20400000000001739</c:v>
                </c:pt>
                <c:pt idx="12">
                  <c:v>0</c:v>
                </c:pt>
                <c:pt idx="13">
                  <c:v>0</c:v>
                </c:pt>
                <c:pt idx="14">
                  <c:v>0.20400000000001739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-0.20399999999998117</c:v>
                </c:pt>
                <c:pt idx="19">
                  <c:v>-0.20399999999998117</c:v>
                </c:pt>
                <c:pt idx="20">
                  <c:v>-0.20399999999998117</c:v>
                </c:pt>
                <c:pt idx="21">
                  <c:v>-0.20399999999998117</c:v>
                </c:pt>
                <c:pt idx="22">
                  <c:v>-0.20399999999998117</c:v>
                </c:pt>
                <c:pt idx="23">
                  <c:v>-0.20399999999998117</c:v>
                </c:pt>
                <c:pt idx="24">
                  <c:v>-0.20399999999998117</c:v>
                </c:pt>
                <c:pt idx="25">
                  <c:v>-0.20399999999998117</c:v>
                </c:pt>
                <c:pt idx="26">
                  <c:v>-0.20399999999998117</c:v>
                </c:pt>
                <c:pt idx="27">
                  <c:v>-0.20399999999998117</c:v>
                </c:pt>
                <c:pt idx="28">
                  <c:v>-0.20399999999998117</c:v>
                </c:pt>
                <c:pt idx="29">
                  <c:v>-0.20399999999998117</c:v>
                </c:pt>
                <c:pt idx="30">
                  <c:v>-0.20399999999998117</c:v>
                </c:pt>
                <c:pt idx="31">
                  <c:v>-0.20399999999998117</c:v>
                </c:pt>
                <c:pt idx="32">
                  <c:v>-0.20399999999998117</c:v>
                </c:pt>
                <c:pt idx="33">
                  <c:v>-0.20399999999998117</c:v>
                </c:pt>
                <c:pt idx="34">
                  <c:v>-0.20399999999998117</c:v>
                </c:pt>
                <c:pt idx="35">
                  <c:v>-0.20399999999998117</c:v>
                </c:pt>
                <c:pt idx="36">
                  <c:v>0.40800000000002029</c:v>
                </c:pt>
                <c:pt idx="37">
                  <c:v>1.1730000000000202</c:v>
                </c:pt>
                <c:pt idx="38">
                  <c:v>11.220000000000015</c:v>
                </c:pt>
                <c:pt idx="39">
                  <c:v>15.504000000000017</c:v>
                </c:pt>
                <c:pt idx="40">
                  <c:v>21.318000000000019</c:v>
                </c:pt>
                <c:pt idx="41">
                  <c:v>20.910000000000014</c:v>
                </c:pt>
                <c:pt idx="42">
                  <c:v>20.706000000000021</c:v>
                </c:pt>
                <c:pt idx="43">
                  <c:v>20.349000000000018</c:v>
                </c:pt>
                <c:pt idx="44">
                  <c:v>24.225000000000016</c:v>
                </c:pt>
                <c:pt idx="45">
                  <c:v>21.318000000000019</c:v>
                </c:pt>
                <c:pt idx="46">
                  <c:v>22.08300000000002</c:v>
                </c:pt>
                <c:pt idx="47">
                  <c:v>22.491000000000021</c:v>
                </c:pt>
                <c:pt idx="48">
                  <c:v>27.132000000000023</c:v>
                </c:pt>
                <c:pt idx="49">
                  <c:v>28.509000000000018</c:v>
                </c:pt>
                <c:pt idx="50">
                  <c:v>16.677000000000017</c:v>
                </c:pt>
                <c:pt idx="51">
                  <c:v>27.336000000000013</c:v>
                </c:pt>
                <c:pt idx="52">
                  <c:v>26.571000000000012</c:v>
                </c:pt>
                <c:pt idx="53">
                  <c:v>28.917000000000023</c:v>
                </c:pt>
                <c:pt idx="54">
                  <c:v>20.349000000000018</c:v>
                </c:pt>
                <c:pt idx="55">
                  <c:v>22.84800000000002</c:v>
                </c:pt>
                <c:pt idx="56">
                  <c:v>21.318000000000019</c:v>
                </c:pt>
                <c:pt idx="57">
                  <c:v>24.429000000000016</c:v>
                </c:pt>
                <c:pt idx="58">
                  <c:v>16.065000000000015</c:v>
                </c:pt>
                <c:pt idx="59">
                  <c:v>15.300000000000015</c:v>
                </c:pt>
                <c:pt idx="60">
                  <c:v>17.442000000000018</c:v>
                </c:pt>
                <c:pt idx="61">
                  <c:v>19.380000000000013</c:v>
                </c:pt>
                <c:pt idx="62">
                  <c:v>20.910000000000014</c:v>
                </c:pt>
                <c:pt idx="63">
                  <c:v>17.646000000000019</c:v>
                </c:pt>
                <c:pt idx="64">
                  <c:v>18.003000000000021</c:v>
                </c:pt>
                <c:pt idx="65">
                  <c:v>17.799000000000017</c:v>
                </c:pt>
                <c:pt idx="66">
                  <c:v>20.145000000000014</c:v>
                </c:pt>
                <c:pt idx="67">
                  <c:v>20.145000000000014</c:v>
                </c:pt>
                <c:pt idx="68">
                  <c:v>17.799000000000017</c:v>
                </c:pt>
                <c:pt idx="69">
                  <c:v>17.646000000000019</c:v>
                </c:pt>
                <c:pt idx="70">
                  <c:v>14.892000000000015</c:v>
                </c:pt>
                <c:pt idx="71">
                  <c:v>14.127000000000017</c:v>
                </c:pt>
                <c:pt idx="72">
                  <c:v>17.238000000000021</c:v>
                </c:pt>
                <c:pt idx="73">
                  <c:v>16.47300000000002</c:v>
                </c:pt>
                <c:pt idx="74">
                  <c:v>16.47300000000002</c:v>
                </c:pt>
                <c:pt idx="75">
                  <c:v>13.923000000000021</c:v>
                </c:pt>
                <c:pt idx="76">
                  <c:v>14.892000000000015</c:v>
                </c:pt>
                <c:pt idx="77">
                  <c:v>13.923000000000021</c:v>
                </c:pt>
                <c:pt idx="78">
                  <c:v>10.659000000000018</c:v>
                </c:pt>
                <c:pt idx="79">
                  <c:v>12.39300000000002</c:v>
                </c:pt>
                <c:pt idx="80">
                  <c:v>11.01600000000002</c:v>
                </c:pt>
                <c:pt idx="81">
                  <c:v>13.770000000000016</c:v>
                </c:pt>
                <c:pt idx="82">
                  <c:v>11.62800000000002</c:v>
                </c:pt>
                <c:pt idx="83">
                  <c:v>11.01600000000002</c:v>
                </c:pt>
                <c:pt idx="84">
                  <c:v>10.251000000000019</c:v>
                </c:pt>
                <c:pt idx="85">
                  <c:v>10.251000000000019</c:v>
                </c:pt>
                <c:pt idx="86">
                  <c:v>10.863000000000021</c:v>
                </c:pt>
                <c:pt idx="87">
                  <c:v>9.282000000000016</c:v>
                </c:pt>
                <c:pt idx="88">
                  <c:v>9.0780000000000207</c:v>
                </c:pt>
                <c:pt idx="89">
                  <c:v>10.251000000000019</c:v>
                </c:pt>
                <c:pt idx="90">
                  <c:v>10.455000000000014</c:v>
                </c:pt>
                <c:pt idx="91">
                  <c:v>9.6900000000000155</c:v>
                </c:pt>
                <c:pt idx="92">
                  <c:v>12.954000000000018</c:v>
                </c:pt>
                <c:pt idx="93">
                  <c:v>11.62800000000002</c:v>
                </c:pt>
                <c:pt idx="94">
                  <c:v>11.832000000000017</c:v>
                </c:pt>
                <c:pt idx="95">
                  <c:v>11.424000000000017</c:v>
                </c:pt>
                <c:pt idx="96">
                  <c:v>11.424000000000017</c:v>
                </c:pt>
                <c:pt idx="97">
                  <c:v>10.455000000000014</c:v>
                </c:pt>
                <c:pt idx="98">
                  <c:v>7.9560000000000191</c:v>
                </c:pt>
                <c:pt idx="99">
                  <c:v>8.7210000000000196</c:v>
                </c:pt>
                <c:pt idx="100">
                  <c:v>7.5480000000000205</c:v>
                </c:pt>
                <c:pt idx="101">
                  <c:v>7.9560000000000191</c:v>
                </c:pt>
                <c:pt idx="102">
                  <c:v>8.7210000000000196</c:v>
                </c:pt>
                <c:pt idx="103">
                  <c:v>8.5170000000000154</c:v>
                </c:pt>
                <c:pt idx="104">
                  <c:v>8.7210000000000196</c:v>
                </c:pt>
                <c:pt idx="105">
                  <c:v>9.0780000000000207</c:v>
                </c:pt>
                <c:pt idx="106">
                  <c:v>8.3130000000000202</c:v>
                </c:pt>
                <c:pt idx="107">
                  <c:v>7.5480000000000205</c:v>
                </c:pt>
                <c:pt idx="108">
                  <c:v>8.1090000000000177</c:v>
                </c:pt>
                <c:pt idx="109">
                  <c:v>7.5480000000000205</c:v>
                </c:pt>
                <c:pt idx="110">
                  <c:v>7.7520000000000158</c:v>
                </c:pt>
                <c:pt idx="111">
                  <c:v>7.3440000000000172</c:v>
                </c:pt>
                <c:pt idx="112">
                  <c:v>7.7520000000000158</c:v>
                </c:pt>
                <c:pt idx="113">
                  <c:v>7.5480000000000205</c:v>
                </c:pt>
                <c:pt idx="114">
                  <c:v>7.9560000000000191</c:v>
                </c:pt>
                <c:pt idx="115">
                  <c:v>7.9560000000000191</c:v>
                </c:pt>
                <c:pt idx="116">
                  <c:v>8.1090000000000177</c:v>
                </c:pt>
                <c:pt idx="117">
                  <c:v>7.7520000000000158</c:v>
                </c:pt>
                <c:pt idx="118">
                  <c:v>7.7520000000000158</c:v>
                </c:pt>
                <c:pt idx="119">
                  <c:v>6.7830000000000208</c:v>
                </c:pt>
                <c:pt idx="120">
                  <c:v>7.1400000000000148</c:v>
                </c:pt>
                <c:pt idx="121">
                  <c:v>7.3440000000000172</c:v>
                </c:pt>
                <c:pt idx="122">
                  <c:v>6.7830000000000208</c:v>
                </c:pt>
                <c:pt idx="123">
                  <c:v>6.5790000000000175</c:v>
                </c:pt>
                <c:pt idx="124">
                  <c:v>6.3750000000000142</c:v>
                </c:pt>
                <c:pt idx="125">
                  <c:v>5.6100000000000145</c:v>
                </c:pt>
                <c:pt idx="126">
                  <c:v>6.9870000000000161</c:v>
                </c:pt>
                <c:pt idx="127">
                  <c:v>7.1400000000000148</c:v>
                </c:pt>
                <c:pt idx="128">
                  <c:v>7.1400000000000148</c:v>
                </c:pt>
                <c:pt idx="129">
                  <c:v>6.7830000000000208</c:v>
                </c:pt>
                <c:pt idx="130">
                  <c:v>6.3750000000000142</c:v>
                </c:pt>
                <c:pt idx="131">
                  <c:v>5.8140000000000178</c:v>
                </c:pt>
                <c:pt idx="132">
                  <c:v>6.1710000000000189</c:v>
                </c:pt>
                <c:pt idx="133">
                  <c:v>6.1710000000000189</c:v>
                </c:pt>
                <c:pt idx="134">
                  <c:v>6.1710000000000189</c:v>
                </c:pt>
                <c:pt idx="135">
                  <c:v>6.1710000000000189</c:v>
                </c:pt>
                <c:pt idx="136">
                  <c:v>6.0180000000000202</c:v>
                </c:pt>
                <c:pt idx="137">
                  <c:v>5.8140000000000178</c:v>
                </c:pt>
                <c:pt idx="138">
                  <c:v>5.4060000000000192</c:v>
                </c:pt>
                <c:pt idx="139">
                  <c:v>5.2020000000000159</c:v>
                </c:pt>
                <c:pt idx="140">
                  <c:v>5.0490000000000173</c:v>
                </c:pt>
                <c:pt idx="141">
                  <c:v>5.6100000000000145</c:v>
                </c:pt>
                <c:pt idx="142">
                  <c:v>6.0180000000000202</c:v>
                </c:pt>
                <c:pt idx="143">
                  <c:v>5.0490000000000173</c:v>
                </c:pt>
                <c:pt idx="144">
                  <c:v>5.4060000000000192</c:v>
                </c:pt>
                <c:pt idx="145">
                  <c:v>4.4370000000000163</c:v>
                </c:pt>
                <c:pt idx="146">
                  <c:v>4.8450000000000149</c:v>
                </c:pt>
                <c:pt idx="147">
                  <c:v>4.4370000000000163</c:v>
                </c:pt>
                <c:pt idx="148">
                  <c:v>4.6410000000000187</c:v>
                </c:pt>
                <c:pt idx="149">
                  <c:v>4.2330000000000201</c:v>
                </c:pt>
                <c:pt idx="150">
                  <c:v>4.6410000000000187</c:v>
                </c:pt>
                <c:pt idx="151">
                  <c:v>4.6410000000000187</c:v>
                </c:pt>
                <c:pt idx="152">
                  <c:v>4.4370000000000163</c:v>
                </c:pt>
                <c:pt idx="153">
                  <c:v>4.2330000000000201</c:v>
                </c:pt>
                <c:pt idx="154">
                  <c:v>3.876000000000019</c:v>
                </c:pt>
                <c:pt idx="155">
                  <c:v>4.0800000000000143</c:v>
                </c:pt>
                <c:pt idx="156">
                  <c:v>3.6720000000000161</c:v>
                </c:pt>
                <c:pt idx="157">
                  <c:v>3.6720000000000161</c:v>
                </c:pt>
                <c:pt idx="158">
                  <c:v>3.876000000000019</c:v>
                </c:pt>
                <c:pt idx="159">
                  <c:v>3.6720000000000161</c:v>
                </c:pt>
                <c:pt idx="160">
                  <c:v>3.6720000000000161</c:v>
                </c:pt>
                <c:pt idx="161">
                  <c:v>3.876000000000019</c:v>
                </c:pt>
                <c:pt idx="162">
                  <c:v>3.6720000000000161</c:v>
                </c:pt>
                <c:pt idx="163">
                  <c:v>3.6720000000000161</c:v>
                </c:pt>
                <c:pt idx="164">
                  <c:v>3.6720000000000161</c:v>
                </c:pt>
                <c:pt idx="165">
                  <c:v>3.6720000000000161</c:v>
                </c:pt>
                <c:pt idx="166">
                  <c:v>3.6720000000000161</c:v>
                </c:pt>
                <c:pt idx="167">
                  <c:v>3.6720000000000161</c:v>
                </c:pt>
                <c:pt idx="168">
                  <c:v>3.1110000000000189</c:v>
                </c:pt>
                <c:pt idx="169">
                  <c:v>2.7030000000000203</c:v>
                </c:pt>
                <c:pt idx="170">
                  <c:v>2.907000000000016</c:v>
                </c:pt>
                <c:pt idx="171">
                  <c:v>2.907000000000016</c:v>
                </c:pt>
                <c:pt idx="172">
                  <c:v>2.7030000000000203</c:v>
                </c:pt>
                <c:pt idx="173">
                  <c:v>2.907000000000016</c:v>
                </c:pt>
                <c:pt idx="174">
                  <c:v>2.907000000000016</c:v>
                </c:pt>
                <c:pt idx="175">
                  <c:v>2.907000000000016</c:v>
                </c:pt>
                <c:pt idx="176">
                  <c:v>2.907000000000016</c:v>
                </c:pt>
                <c:pt idx="177">
                  <c:v>3.1110000000000189</c:v>
                </c:pt>
                <c:pt idx="178">
                  <c:v>2.907000000000016</c:v>
                </c:pt>
                <c:pt idx="179">
                  <c:v>2.7030000000000203</c:v>
                </c:pt>
                <c:pt idx="180">
                  <c:v>2.4990000000000174</c:v>
                </c:pt>
                <c:pt idx="181">
                  <c:v>2.7030000000000203</c:v>
                </c:pt>
                <c:pt idx="182">
                  <c:v>2.3460000000000187</c:v>
                </c:pt>
                <c:pt idx="183">
                  <c:v>2.1420000000000159</c:v>
                </c:pt>
                <c:pt idx="184">
                  <c:v>1.9380000000000204</c:v>
                </c:pt>
                <c:pt idx="185">
                  <c:v>2.1420000000000159</c:v>
                </c:pt>
                <c:pt idx="186">
                  <c:v>2.1420000000000159</c:v>
                </c:pt>
                <c:pt idx="187">
                  <c:v>2.1420000000000159</c:v>
                </c:pt>
                <c:pt idx="188">
                  <c:v>1.9380000000000204</c:v>
                </c:pt>
                <c:pt idx="189">
                  <c:v>1.9380000000000204</c:v>
                </c:pt>
                <c:pt idx="190">
                  <c:v>1.9380000000000204</c:v>
                </c:pt>
                <c:pt idx="191">
                  <c:v>1.9380000000000204</c:v>
                </c:pt>
                <c:pt idx="192">
                  <c:v>1.9380000000000204</c:v>
                </c:pt>
                <c:pt idx="193">
                  <c:v>1.7340000000000175</c:v>
                </c:pt>
                <c:pt idx="194">
                  <c:v>2.1420000000000159</c:v>
                </c:pt>
                <c:pt idx="195">
                  <c:v>1.9380000000000204</c:v>
                </c:pt>
                <c:pt idx="196">
                  <c:v>1.9380000000000204</c:v>
                </c:pt>
                <c:pt idx="197">
                  <c:v>1.9380000000000204</c:v>
                </c:pt>
                <c:pt idx="198">
                  <c:v>1.7340000000000175</c:v>
                </c:pt>
                <c:pt idx="199">
                  <c:v>1.7340000000000175</c:v>
                </c:pt>
                <c:pt idx="200">
                  <c:v>1.9380000000000204</c:v>
                </c:pt>
                <c:pt idx="201">
                  <c:v>1.7340000000000175</c:v>
                </c:pt>
                <c:pt idx="202">
                  <c:v>1.9380000000000204</c:v>
                </c:pt>
                <c:pt idx="203">
                  <c:v>1.7340000000000175</c:v>
                </c:pt>
                <c:pt idx="204">
                  <c:v>1.377000000000016</c:v>
                </c:pt>
                <c:pt idx="205">
                  <c:v>1.377000000000016</c:v>
                </c:pt>
                <c:pt idx="206">
                  <c:v>1.1730000000000202</c:v>
                </c:pt>
                <c:pt idx="207">
                  <c:v>1.377000000000016</c:v>
                </c:pt>
                <c:pt idx="208">
                  <c:v>1.5300000000000145</c:v>
                </c:pt>
                <c:pt idx="209">
                  <c:v>1.5300000000000145</c:v>
                </c:pt>
                <c:pt idx="210">
                  <c:v>1.377000000000016</c:v>
                </c:pt>
                <c:pt idx="211">
                  <c:v>1.377000000000016</c:v>
                </c:pt>
                <c:pt idx="212">
                  <c:v>1.377000000000016</c:v>
                </c:pt>
                <c:pt idx="213">
                  <c:v>1.377000000000016</c:v>
                </c:pt>
                <c:pt idx="214">
                  <c:v>1.377000000000016</c:v>
                </c:pt>
                <c:pt idx="215">
                  <c:v>1.377000000000016</c:v>
                </c:pt>
                <c:pt idx="216">
                  <c:v>1.1730000000000202</c:v>
                </c:pt>
                <c:pt idx="217">
                  <c:v>1.377000000000016</c:v>
                </c:pt>
                <c:pt idx="218">
                  <c:v>1.1730000000000202</c:v>
                </c:pt>
                <c:pt idx="219">
                  <c:v>1.1730000000000202</c:v>
                </c:pt>
                <c:pt idx="220">
                  <c:v>1.1730000000000202</c:v>
                </c:pt>
                <c:pt idx="221">
                  <c:v>1.1730000000000202</c:v>
                </c:pt>
                <c:pt idx="222">
                  <c:v>1.1730000000000202</c:v>
                </c:pt>
                <c:pt idx="223">
                  <c:v>1.1730000000000202</c:v>
                </c:pt>
                <c:pt idx="224">
                  <c:v>1.1730000000000202</c:v>
                </c:pt>
                <c:pt idx="225">
                  <c:v>0.9690000000000174</c:v>
                </c:pt>
                <c:pt idx="226">
                  <c:v>0.9690000000000174</c:v>
                </c:pt>
                <c:pt idx="227">
                  <c:v>0.9690000000000174</c:v>
                </c:pt>
                <c:pt idx="228">
                  <c:v>0.9690000000000174</c:v>
                </c:pt>
                <c:pt idx="229">
                  <c:v>0.9690000000000174</c:v>
                </c:pt>
                <c:pt idx="230">
                  <c:v>0.9690000000000174</c:v>
                </c:pt>
                <c:pt idx="231">
                  <c:v>0.9690000000000174</c:v>
                </c:pt>
                <c:pt idx="232">
                  <c:v>0.9690000000000174</c:v>
                </c:pt>
                <c:pt idx="233">
                  <c:v>0.9690000000000174</c:v>
                </c:pt>
                <c:pt idx="234">
                  <c:v>0.9690000000000174</c:v>
                </c:pt>
                <c:pt idx="235">
                  <c:v>0.9690000000000174</c:v>
                </c:pt>
                <c:pt idx="236">
                  <c:v>0.9690000000000174</c:v>
                </c:pt>
                <c:pt idx="237">
                  <c:v>0.76500000000001456</c:v>
                </c:pt>
                <c:pt idx="238">
                  <c:v>0.76500000000001456</c:v>
                </c:pt>
                <c:pt idx="239">
                  <c:v>0.76500000000001456</c:v>
                </c:pt>
                <c:pt idx="240">
                  <c:v>0.76500000000001456</c:v>
                </c:pt>
                <c:pt idx="241">
                  <c:v>0.76500000000001456</c:v>
                </c:pt>
                <c:pt idx="242">
                  <c:v>0.76500000000001456</c:v>
                </c:pt>
                <c:pt idx="243">
                  <c:v>0.9690000000000174</c:v>
                </c:pt>
                <c:pt idx="244">
                  <c:v>0.9690000000000174</c:v>
                </c:pt>
                <c:pt idx="245">
                  <c:v>0.76500000000001456</c:v>
                </c:pt>
                <c:pt idx="246">
                  <c:v>0.76500000000001456</c:v>
                </c:pt>
                <c:pt idx="247">
                  <c:v>0.76500000000001456</c:v>
                </c:pt>
                <c:pt idx="248">
                  <c:v>0.56100000000001882</c:v>
                </c:pt>
                <c:pt idx="249">
                  <c:v>0.76500000000001456</c:v>
                </c:pt>
                <c:pt idx="250">
                  <c:v>0.56100000000001882</c:v>
                </c:pt>
                <c:pt idx="251">
                  <c:v>0.56100000000001882</c:v>
                </c:pt>
                <c:pt idx="252">
                  <c:v>0.56100000000001882</c:v>
                </c:pt>
                <c:pt idx="253">
                  <c:v>0.56100000000001882</c:v>
                </c:pt>
                <c:pt idx="254">
                  <c:v>0.56100000000001882</c:v>
                </c:pt>
                <c:pt idx="255">
                  <c:v>0.56100000000001882</c:v>
                </c:pt>
                <c:pt idx="256">
                  <c:v>0.40800000000002029</c:v>
                </c:pt>
                <c:pt idx="257">
                  <c:v>0.56100000000001882</c:v>
                </c:pt>
                <c:pt idx="258">
                  <c:v>0.56100000000001882</c:v>
                </c:pt>
                <c:pt idx="259">
                  <c:v>0.56100000000001882</c:v>
                </c:pt>
                <c:pt idx="260">
                  <c:v>0.56100000000001882</c:v>
                </c:pt>
                <c:pt idx="261">
                  <c:v>0.56100000000001882</c:v>
                </c:pt>
                <c:pt idx="262">
                  <c:v>0.56100000000001882</c:v>
                </c:pt>
                <c:pt idx="263">
                  <c:v>0.56100000000001882</c:v>
                </c:pt>
                <c:pt idx="264">
                  <c:v>0.56100000000001882</c:v>
                </c:pt>
                <c:pt idx="265">
                  <c:v>0.56100000000001882</c:v>
                </c:pt>
                <c:pt idx="266">
                  <c:v>0.56100000000001882</c:v>
                </c:pt>
                <c:pt idx="267">
                  <c:v>0.56100000000001882</c:v>
                </c:pt>
                <c:pt idx="268">
                  <c:v>0.56100000000001882</c:v>
                </c:pt>
                <c:pt idx="269">
                  <c:v>0.56100000000001882</c:v>
                </c:pt>
                <c:pt idx="270">
                  <c:v>0.56100000000001882</c:v>
                </c:pt>
                <c:pt idx="271">
                  <c:v>0.56100000000001882</c:v>
                </c:pt>
                <c:pt idx="272">
                  <c:v>0.56100000000001882</c:v>
                </c:pt>
                <c:pt idx="273">
                  <c:v>0.56100000000001882</c:v>
                </c:pt>
                <c:pt idx="274">
                  <c:v>0.40800000000002029</c:v>
                </c:pt>
                <c:pt idx="275">
                  <c:v>0.40800000000002029</c:v>
                </c:pt>
                <c:pt idx="276">
                  <c:v>0.40800000000002029</c:v>
                </c:pt>
                <c:pt idx="277">
                  <c:v>0.56100000000001882</c:v>
                </c:pt>
                <c:pt idx="278">
                  <c:v>0.40800000000002029</c:v>
                </c:pt>
                <c:pt idx="279">
                  <c:v>0.40800000000002029</c:v>
                </c:pt>
                <c:pt idx="280">
                  <c:v>0.56100000000001882</c:v>
                </c:pt>
                <c:pt idx="281">
                  <c:v>0.40800000000002029</c:v>
                </c:pt>
                <c:pt idx="282">
                  <c:v>0.40800000000002029</c:v>
                </c:pt>
                <c:pt idx="283">
                  <c:v>0.40800000000002029</c:v>
                </c:pt>
                <c:pt idx="284">
                  <c:v>0.20400000000001739</c:v>
                </c:pt>
                <c:pt idx="285">
                  <c:v>0.40800000000002029</c:v>
                </c:pt>
                <c:pt idx="286">
                  <c:v>0.40800000000002029</c:v>
                </c:pt>
                <c:pt idx="287">
                  <c:v>0.40800000000002029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5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44818.493750000001</v>
      </c>
      <c r="C2">
        <v>83</v>
      </c>
      <c r="D2" s="8">
        <f>C2-AVERAGE($C$2:$C$30)</f>
        <v>0.40000000000003411</v>
      </c>
      <c r="E2" s="8">
        <f>D2*0.51</f>
        <v>0.20400000000001739</v>
      </c>
      <c r="F2" s="8">
        <f t="shared" ref="F2:F65" si="0">E2*A2</f>
        <v>0</v>
      </c>
      <c r="G2" s="8">
        <f>E2*5</f>
        <v>1.0200000000000871</v>
      </c>
      <c r="H2" s="6">
        <f t="shared" ref="H2:H65" si="1">A2</f>
        <v>0</v>
      </c>
    </row>
    <row r="3" spans="1:12" x14ac:dyDescent="0.25">
      <c r="A3" s="6">
        <v>5</v>
      </c>
      <c r="B3" s="5">
        <v>44818.493807870371</v>
      </c>
      <c r="C3">
        <v>83</v>
      </c>
      <c r="D3" s="8">
        <f t="shared" ref="D3:D66" si="2">C3-AVERAGE($C$2:$C$30)</f>
        <v>0.40000000000003411</v>
      </c>
      <c r="E3" s="8">
        <f t="shared" ref="E3:E66" si="3">D3*0.51</f>
        <v>0.20400000000001739</v>
      </c>
      <c r="F3" s="8">
        <f t="shared" si="0"/>
        <v>1.0200000000000871</v>
      </c>
      <c r="G3" s="8">
        <f>G2+E3*5</f>
        <v>2.0400000000001741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44818.49386574074</v>
      </c>
      <c r="C4">
        <v>83</v>
      </c>
      <c r="D4" s="8">
        <f t="shared" si="2"/>
        <v>0.40000000000003411</v>
      </c>
      <c r="E4" s="8">
        <f t="shared" si="3"/>
        <v>0.20400000000001739</v>
      </c>
      <c r="F4" s="8">
        <f t="shared" si="0"/>
        <v>2.0400000000001741</v>
      </c>
      <c r="G4" s="8">
        <f>G3+E4*5</f>
        <v>3.0600000000002612</v>
      </c>
      <c r="H4" s="6">
        <f t="shared" si="1"/>
        <v>10</v>
      </c>
      <c r="J4" s="9" t="s">
        <v>22</v>
      </c>
      <c r="K4" s="17">
        <v>400</v>
      </c>
      <c r="L4" s="9" t="s">
        <v>23</v>
      </c>
    </row>
    <row r="5" spans="1:12" x14ac:dyDescent="0.25">
      <c r="A5" s="6">
        <v>15</v>
      </c>
      <c r="B5" s="5">
        <v>44818.493923611109</v>
      </c>
      <c r="C5">
        <v>83</v>
      </c>
      <c r="D5" s="8">
        <f t="shared" si="2"/>
        <v>0.40000000000003411</v>
      </c>
      <c r="E5" s="8">
        <f t="shared" si="3"/>
        <v>0.20400000000001739</v>
      </c>
      <c r="F5" s="8">
        <f t="shared" si="0"/>
        <v>3.0600000000002607</v>
      </c>
      <c r="G5" s="8">
        <f>G4+E5*5</f>
        <v>4.0800000000003482</v>
      </c>
      <c r="H5" s="6">
        <f t="shared" si="1"/>
        <v>15</v>
      </c>
      <c r="J5" s="13" t="s">
        <v>15</v>
      </c>
      <c r="K5" s="17">
        <v>22.2</v>
      </c>
      <c r="L5" s="14" t="s">
        <v>16</v>
      </c>
    </row>
    <row r="6" spans="1:12" ht="15.75" x14ac:dyDescent="0.3">
      <c r="A6" s="6">
        <v>20</v>
      </c>
      <c r="B6" s="5">
        <v>44818.493981481479</v>
      </c>
      <c r="C6">
        <v>83</v>
      </c>
      <c r="D6" s="8">
        <f t="shared" si="2"/>
        <v>0.40000000000003411</v>
      </c>
      <c r="E6" s="8">
        <f t="shared" si="3"/>
        <v>0.20400000000001739</v>
      </c>
      <c r="F6" s="8">
        <f t="shared" si="0"/>
        <v>4.0800000000003482</v>
      </c>
      <c r="G6" s="8">
        <f>G5+E6*5</f>
        <v>5.1000000000004349</v>
      </c>
      <c r="H6" s="6">
        <f t="shared" si="1"/>
        <v>20</v>
      </c>
      <c r="J6" s="12" t="s">
        <v>14</v>
      </c>
      <c r="K6" s="19">
        <f>VLOOKUP(MAX(G:G)/2,$G:$H,2,TRUE)</f>
        <v>385</v>
      </c>
      <c r="L6" s="9" t="s">
        <v>13</v>
      </c>
    </row>
    <row r="7" spans="1:12" x14ac:dyDescent="0.25">
      <c r="A7" s="6">
        <v>25</v>
      </c>
      <c r="B7" s="5">
        <v>44818.494039351855</v>
      </c>
      <c r="C7">
        <v>83</v>
      </c>
      <c r="D7" s="8">
        <f t="shared" si="2"/>
        <v>0.40000000000003411</v>
      </c>
      <c r="E7" s="8">
        <f t="shared" si="3"/>
        <v>0.20400000000001739</v>
      </c>
      <c r="F7" s="8">
        <f t="shared" si="0"/>
        <v>5.1000000000004349</v>
      </c>
      <c r="G7" s="8">
        <f>G6+E7*5</f>
        <v>6.1200000000005215</v>
      </c>
      <c r="H7" s="6">
        <f t="shared" si="1"/>
        <v>25</v>
      </c>
      <c r="J7" s="9" t="s">
        <v>8</v>
      </c>
      <c r="K7" s="18">
        <f>SUM(E2:E73)*(A3-A2)</f>
        <v>3458.3100000000063</v>
      </c>
      <c r="L7" s="10" t="s">
        <v>9</v>
      </c>
    </row>
    <row r="8" spans="1:12" x14ac:dyDescent="0.25">
      <c r="A8" s="6">
        <v>30</v>
      </c>
      <c r="B8" s="5">
        <v>44818.494097222225</v>
      </c>
      <c r="C8">
        <v>83</v>
      </c>
      <c r="D8" s="8">
        <f t="shared" si="2"/>
        <v>0.40000000000003411</v>
      </c>
      <c r="E8" s="8">
        <f t="shared" si="3"/>
        <v>0.20400000000001739</v>
      </c>
      <c r="F8" s="8">
        <f t="shared" si="0"/>
        <v>6.1200000000005215</v>
      </c>
      <c r="G8" s="8">
        <f t="shared" ref="G8:G71" si="4">G7+E8*5</f>
        <v>7.1400000000006081</v>
      </c>
      <c r="H8" s="6">
        <f t="shared" si="1"/>
        <v>30</v>
      </c>
      <c r="J8" s="9" t="s">
        <v>10</v>
      </c>
      <c r="K8" s="18">
        <f>SUM(F2:F73)*(A3-A2)</f>
        <v>931835.02500000119</v>
      </c>
      <c r="L8" s="10" t="s">
        <v>11</v>
      </c>
    </row>
    <row r="9" spans="1:12" x14ac:dyDescent="0.25">
      <c r="A9" s="6">
        <v>35</v>
      </c>
      <c r="B9" s="5">
        <v>44818.494155092594</v>
      </c>
      <c r="C9">
        <v>83</v>
      </c>
      <c r="D9" s="8">
        <f t="shared" si="2"/>
        <v>0.40000000000003411</v>
      </c>
      <c r="E9" s="8">
        <f t="shared" si="3"/>
        <v>0.20400000000001739</v>
      </c>
      <c r="F9" s="8">
        <f t="shared" si="0"/>
        <v>7.140000000000609</v>
      </c>
      <c r="G9" s="8">
        <f t="shared" si="4"/>
        <v>8.1600000000006947</v>
      </c>
      <c r="H9" s="6">
        <f t="shared" si="1"/>
        <v>35</v>
      </c>
      <c r="J9" s="11" t="s">
        <v>12</v>
      </c>
      <c r="K9" s="18">
        <f>K8/K7</f>
        <v>269.44809025217506</v>
      </c>
      <c r="L9" s="9" t="s">
        <v>13</v>
      </c>
    </row>
    <row r="10" spans="1:12" x14ac:dyDescent="0.25">
      <c r="A10" s="6">
        <v>40</v>
      </c>
      <c r="B10" s="5">
        <v>44818.494212962964</v>
      </c>
      <c r="C10">
        <v>83</v>
      </c>
      <c r="D10" s="8">
        <f t="shared" si="2"/>
        <v>0.40000000000003411</v>
      </c>
      <c r="E10" s="8">
        <f t="shared" si="3"/>
        <v>0.20400000000001739</v>
      </c>
      <c r="F10" s="8">
        <f t="shared" si="0"/>
        <v>8.1600000000006965</v>
      </c>
      <c r="G10" s="8">
        <f t="shared" si="4"/>
        <v>9.1800000000007813</v>
      </c>
      <c r="H10" s="6">
        <f t="shared" si="1"/>
        <v>40</v>
      </c>
      <c r="J10" s="13" t="s">
        <v>17</v>
      </c>
      <c r="K10" s="15">
        <f>K5/K9</f>
        <v>8.2390637763374519E-2</v>
      </c>
      <c r="L10" s="14" t="s">
        <v>18</v>
      </c>
    </row>
    <row r="11" spans="1:12" x14ac:dyDescent="0.25">
      <c r="A11" s="6">
        <v>45</v>
      </c>
      <c r="B11" s="5">
        <v>44818.494270833333</v>
      </c>
      <c r="C11">
        <v>82.6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9.1800000000007813</v>
      </c>
      <c r="H11" s="6">
        <f t="shared" si="1"/>
        <v>45</v>
      </c>
      <c r="J11" s="13" t="s">
        <v>19</v>
      </c>
      <c r="K11" s="15">
        <f>K5/K6</f>
        <v>5.7662337662337658E-2</v>
      </c>
      <c r="L11" s="14" t="s">
        <v>18</v>
      </c>
    </row>
    <row r="12" spans="1:12" x14ac:dyDescent="0.25">
      <c r="A12" s="6">
        <v>50</v>
      </c>
      <c r="B12" s="5">
        <v>44818.494328703702</v>
      </c>
      <c r="C12">
        <v>82.6</v>
      </c>
      <c r="D12" s="8">
        <f t="shared" si="2"/>
        <v>0</v>
      </c>
      <c r="E12" s="8">
        <f t="shared" si="3"/>
        <v>0</v>
      </c>
      <c r="F12" s="8">
        <f t="shared" si="0"/>
        <v>0</v>
      </c>
      <c r="G12" s="8">
        <f t="shared" si="4"/>
        <v>9.1800000000007813</v>
      </c>
      <c r="H12" s="6">
        <f t="shared" si="1"/>
        <v>50</v>
      </c>
      <c r="J12" s="9" t="s">
        <v>20</v>
      </c>
      <c r="K12" s="16">
        <f>K4*1000/K7</f>
        <v>115.66343098218474</v>
      </c>
      <c r="L12" s="9" t="s">
        <v>21</v>
      </c>
    </row>
    <row r="13" spans="1:12" x14ac:dyDescent="0.25">
      <c r="A13" s="6">
        <v>55</v>
      </c>
      <c r="B13" s="5">
        <v>44818.494386574072</v>
      </c>
      <c r="C13">
        <v>83</v>
      </c>
      <c r="D13" s="8">
        <f t="shared" si="2"/>
        <v>0.40000000000003411</v>
      </c>
      <c r="E13" s="8">
        <f t="shared" si="3"/>
        <v>0.20400000000001739</v>
      </c>
      <c r="F13" s="8">
        <f t="shared" si="0"/>
        <v>11.220000000000956</v>
      </c>
      <c r="G13" s="8">
        <f t="shared" si="4"/>
        <v>10.200000000000868</v>
      </c>
      <c r="H13" s="6">
        <f t="shared" si="1"/>
        <v>55</v>
      </c>
    </row>
    <row r="14" spans="1:12" x14ac:dyDescent="0.25">
      <c r="A14" s="6">
        <v>60</v>
      </c>
      <c r="B14" s="5">
        <v>44818.494444444441</v>
      </c>
      <c r="C14">
        <v>82.6</v>
      </c>
      <c r="D14" s="8">
        <f t="shared" si="2"/>
        <v>0</v>
      </c>
      <c r="E14" s="8">
        <f t="shared" si="3"/>
        <v>0</v>
      </c>
      <c r="F14" s="8">
        <f t="shared" si="0"/>
        <v>0</v>
      </c>
      <c r="G14" s="8">
        <f t="shared" si="4"/>
        <v>10.200000000000868</v>
      </c>
      <c r="H14" s="6">
        <f t="shared" si="1"/>
        <v>60</v>
      </c>
    </row>
    <row r="15" spans="1:12" x14ac:dyDescent="0.25">
      <c r="A15" s="6">
        <v>65</v>
      </c>
      <c r="B15" s="5">
        <v>44818.494502314818</v>
      </c>
      <c r="C15">
        <v>82.6</v>
      </c>
      <c r="D15" s="8">
        <f t="shared" si="2"/>
        <v>0</v>
      </c>
      <c r="E15" s="8">
        <f t="shared" si="3"/>
        <v>0</v>
      </c>
      <c r="F15" s="8">
        <f t="shared" si="0"/>
        <v>0</v>
      </c>
      <c r="G15" s="8">
        <f t="shared" si="4"/>
        <v>10.200000000000868</v>
      </c>
      <c r="H15" s="6">
        <f t="shared" si="1"/>
        <v>65</v>
      </c>
    </row>
    <row r="16" spans="1:12" x14ac:dyDescent="0.25">
      <c r="A16" s="6">
        <v>70</v>
      </c>
      <c r="B16" s="5">
        <v>44818.494560185187</v>
      </c>
      <c r="C16">
        <v>83</v>
      </c>
      <c r="D16" s="8">
        <f t="shared" si="2"/>
        <v>0.40000000000003411</v>
      </c>
      <c r="E16" s="8">
        <f t="shared" si="3"/>
        <v>0.20400000000001739</v>
      </c>
      <c r="F16" s="8">
        <f t="shared" si="0"/>
        <v>14.280000000001218</v>
      </c>
      <c r="G16" s="8">
        <f t="shared" si="4"/>
        <v>11.220000000000955</v>
      </c>
      <c r="H16" s="6">
        <f t="shared" si="1"/>
        <v>70</v>
      </c>
    </row>
    <row r="17" spans="1:16" x14ac:dyDescent="0.25">
      <c r="A17" s="6">
        <v>75</v>
      </c>
      <c r="B17" s="5">
        <v>44818.494618055556</v>
      </c>
      <c r="C17">
        <v>82.6</v>
      </c>
      <c r="D17" s="8">
        <f t="shared" si="2"/>
        <v>0</v>
      </c>
      <c r="E17" s="8">
        <f t="shared" si="3"/>
        <v>0</v>
      </c>
      <c r="F17" s="8">
        <f t="shared" si="0"/>
        <v>0</v>
      </c>
      <c r="G17" s="8">
        <f t="shared" si="4"/>
        <v>11.220000000000955</v>
      </c>
      <c r="H17" s="6">
        <f t="shared" si="1"/>
        <v>75</v>
      </c>
    </row>
    <row r="18" spans="1:16" x14ac:dyDescent="0.25">
      <c r="A18" s="6">
        <v>80</v>
      </c>
      <c r="B18" s="5">
        <v>44818.494675925926</v>
      </c>
      <c r="C18">
        <v>82.6</v>
      </c>
      <c r="D18" s="8">
        <f t="shared" si="2"/>
        <v>0</v>
      </c>
      <c r="E18" s="8">
        <f t="shared" si="3"/>
        <v>0</v>
      </c>
      <c r="F18" s="8">
        <f t="shared" si="0"/>
        <v>0</v>
      </c>
      <c r="G18" s="8">
        <f t="shared" si="4"/>
        <v>11.220000000000955</v>
      </c>
      <c r="H18" s="6">
        <f t="shared" si="1"/>
        <v>80</v>
      </c>
    </row>
    <row r="19" spans="1:16" x14ac:dyDescent="0.25">
      <c r="A19" s="6">
        <v>85</v>
      </c>
      <c r="B19" s="5">
        <v>44818.494733796295</v>
      </c>
      <c r="C19">
        <v>82.6</v>
      </c>
      <c r="D19" s="8">
        <f t="shared" si="2"/>
        <v>0</v>
      </c>
      <c r="E19" s="8">
        <f t="shared" si="3"/>
        <v>0</v>
      </c>
      <c r="F19" s="8">
        <f t="shared" si="0"/>
        <v>0</v>
      </c>
      <c r="G19" s="8">
        <f t="shared" si="4"/>
        <v>11.220000000000955</v>
      </c>
      <c r="H19" s="6">
        <f t="shared" si="1"/>
        <v>85</v>
      </c>
    </row>
    <row r="20" spans="1:16" x14ac:dyDescent="0.25">
      <c r="A20" s="6">
        <v>90</v>
      </c>
      <c r="B20" s="5">
        <v>44818.494791666664</v>
      </c>
      <c r="C20">
        <v>82.2</v>
      </c>
      <c r="D20" s="8">
        <f t="shared" si="2"/>
        <v>-0.39999999999996305</v>
      </c>
      <c r="E20" s="8">
        <f t="shared" si="3"/>
        <v>-0.20399999999998117</v>
      </c>
      <c r="F20" s="8">
        <f t="shared" si="0"/>
        <v>-18.359999999998305</v>
      </c>
      <c r="G20" s="8">
        <f t="shared" si="4"/>
        <v>10.200000000001049</v>
      </c>
      <c r="H20" s="6">
        <f t="shared" si="1"/>
        <v>90</v>
      </c>
    </row>
    <row r="21" spans="1:16" x14ac:dyDescent="0.25">
      <c r="A21" s="6">
        <v>95</v>
      </c>
      <c r="B21" s="5">
        <v>44818.494849537034</v>
      </c>
      <c r="C21">
        <v>82.2</v>
      </c>
      <c r="D21" s="8">
        <f t="shared" si="2"/>
        <v>-0.39999999999996305</v>
      </c>
      <c r="E21" s="8">
        <f t="shared" si="3"/>
        <v>-0.20399999999998117</v>
      </c>
      <c r="F21" s="8">
        <f t="shared" si="0"/>
        <v>-19.379999999998212</v>
      </c>
      <c r="G21" s="8">
        <f t="shared" si="4"/>
        <v>9.1800000000011437</v>
      </c>
      <c r="H21" s="6">
        <f t="shared" si="1"/>
        <v>95</v>
      </c>
    </row>
    <row r="22" spans="1:16" x14ac:dyDescent="0.25">
      <c r="A22" s="6">
        <v>100</v>
      </c>
      <c r="B22" s="5">
        <v>44818.49490740741</v>
      </c>
      <c r="C22">
        <v>82.2</v>
      </c>
      <c r="D22" s="8">
        <f t="shared" si="2"/>
        <v>-0.39999999999996305</v>
      </c>
      <c r="E22" s="8">
        <f t="shared" si="3"/>
        <v>-0.20399999999998117</v>
      </c>
      <c r="F22" s="8">
        <f t="shared" si="0"/>
        <v>-20.399999999998116</v>
      </c>
      <c r="G22" s="8">
        <f t="shared" si="4"/>
        <v>8.1600000000012383</v>
      </c>
      <c r="H22" s="6">
        <f t="shared" si="1"/>
        <v>100</v>
      </c>
    </row>
    <row r="23" spans="1:16" x14ac:dyDescent="0.25">
      <c r="A23" s="6">
        <v>105</v>
      </c>
      <c r="B23" s="5">
        <v>44818.49496527778</v>
      </c>
      <c r="C23">
        <v>82.2</v>
      </c>
      <c r="D23" s="8">
        <f t="shared" si="2"/>
        <v>-0.39999999999996305</v>
      </c>
      <c r="E23" s="8">
        <f t="shared" si="3"/>
        <v>-0.20399999999998117</v>
      </c>
      <c r="F23" s="8">
        <f t="shared" si="0"/>
        <v>-21.419999999998023</v>
      </c>
      <c r="G23" s="8">
        <f t="shared" si="4"/>
        <v>7.1400000000013328</v>
      </c>
      <c r="H23" s="6">
        <f t="shared" si="1"/>
        <v>105</v>
      </c>
    </row>
    <row r="24" spans="1:16" x14ac:dyDescent="0.25">
      <c r="A24" s="6">
        <v>110</v>
      </c>
      <c r="B24" s="5">
        <v>44818.495023148149</v>
      </c>
      <c r="C24">
        <v>82.2</v>
      </c>
      <c r="D24" s="8">
        <f t="shared" si="2"/>
        <v>-0.39999999999996305</v>
      </c>
      <c r="E24" s="8">
        <f t="shared" si="3"/>
        <v>-0.20399999999998117</v>
      </c>
      <c r="F24" s="8">
        <f t="shared" si="0"/>
        <v>-22.43999999999793</v>
      </c>
      <c r="G24" s="8">
        <f t="shared" si="4"/>
        <v>6.1200000000014274</v>
      </c>
      <c r="H24" s="6">
        <f t="shared" si="1"/>
        <v>110</v>
      </c>
    </row>
    <row r="25" spans="1:16" x14ac:dyDescent="0.25">
      <c r="A25" s="6">
        <v>115</v>
      </c>
      <c r="B25" s="5">
        <v>44818.495081018518</v>
      </c>
      <c r="C25">
        <v>82.2</v>
      </c>
      <c r="D25" s="8">
        <f t="shared" si="2"/>
        <v>-0.39999999999996305</v>
      </c>
      <c r="E25" s="8">
        <f t="shared" si="3"/>
        <v>-0.20399999999998117</v>
      </c>
      <c r="F25" s="8">
        <f t="shared" si="0"/>
        <v>-23.459999999997834</v>
      </c>
      <c r="G25" s="8">
        <f t="shared" si="4"/>
        <v>5.100000000001522</v>
      </c>
      <c r="H25" s="6">
        <f t="shared" si="1"/>
        <v>115</v>
      </c>
    </row>
    <row r="26" spans="1:16" x14ac:dyDescent="0.25">
      <c r="A26" s="6">
        <v>120</v>
      </c>
      <c r="B26" s="5">
        <v>44818.495138888888</v>
      </c>
      <c r="C26">
        <v>82.2</v>
      </c>
      <c r="D26" s="8">
        <f t="shared" si="2"/>
        <v>-0.39999999999996305</v>
      </c>
      <c r="E26" s="8">
        <f t="shared" si="3"/>
        <v>-0.20399999999998117</v>
      </c>
      <c r="F26" s="8">
        <f t="shared" si="0"/>
        <v>-24.479999999997741</v>
      </c>
      <c r="G26" s="8">
        <f t="shared" si="4"/>
        <v>4.0800000000016166</v>
      </c>
      <c r="H26" s="6">
        <f t="shared" si="1"/>
        <v>120</v>
      </c>
    </row>
    <row r="27" spans="1:16" x14ac:dyDescent="0.25">
      <c r="A27" s="6">
        <v>125</v>
      </c>
      <c r="B27" s="5">
        <v>44818.495196759257</v>
      </c>
      <c r="C27">
        <v>82.2</v>
      </c>
      <c r="D27" s="8">
        <f t="shared" si="2"/>
        <v>-0.39999999999996305</v>
      </c>
      <c r="E27" s="8">
        <f t="shared" si="3"/>
        <v>-0.20399999999998117</v>
      </c>
      <c r="F27" s="8">
        <f t="shared" si="0"/>
        <v>-25.499999999997645</v>
      </c>
      <c r="G27" s="8">
        <f t="shared" si="4"/>
        <v>3.0600000000017107</v>
      </c>
      <c r="H27" s="6">
        <f t="shared" si="1"/>
        <v>125</v>
      </c>
    </row>
    <row r="28" spans="1:16" x14ac:dyDescent="0.25">
      <c r="A28" s="6">
        <v>130</v>
      </c>
      <c r="B28" s="5">
        <v>44818.495254629626</v>
      </c>
      <c r="C28">
        <v>82.2</v>
      </c>
      <c r="D28" s="8">
        <f t="shared" si="2"/>
        <v>-0.39999999999996305</v>
      </c>
      <c r="E28" s="8">
        <f t="shared" si="3"/>
        <v>-0.20399999999998117</v>
      </c>
      <c r="F28" s="8">
        <f t="shared" si="0"/>
        <v>-26.519999999997552</v>
      </c>
      <c r="G28" s="8">
        <f t="shared" si="4"/>
        <v>2.0400000000018048</v>
      </c>
      <c r="H28" s="6">
        <f t="shared" si="1"/>
        <v>130</v>
      </c>
    </row>
    <row r="29" spans="1:16" x14ac:dyDescent="0.25">
      <c r="A29" s="6">
        <v>135</v>
      </c>
      <c r="B29" s="5">
        <v>44818.495312500003</v>
      </c>
      <c r="C29">
        <v>82.2</v>
      </c>
      <c r="D29" s="8">
        <f t="shared" si="2"/>
        <v>-0.39999999999996305</v>
      </c>
      <c r="E29" s="8">
        <f t="shared" si="3"/>
        <v>-0.20399999999998117</v>
      </c>
      <c r="F29" s="8">
        <f t="shared" si="0"/>
        <v>-27.539999999997459</v>
      </c>
      <c r="G29" s="8">
        <f t="shared" si="4"/>
        <v>1.0200000000018989</v>
      </c>
      <c r="H29" s="6">
        <f t="shared" si="1"/>
        <v>135</v>
      </c>
    </row>
    <row r="30" spans="1:16" x14ac:dyDescent="0.25">
      <c r="A30" s="6">
        <v>140</v>
      </c>
      <c r="B30" s="5">
        <v>44818.495370370372</v>
      </c>
      <c r="C30">
        <v>82.2</v>
      </c>
      <c r="D30" s="8">
        <f t="shared" si="2"/>
        <v>-0.39999999999996305</v>
      </c>
      <c r="E30" s="8">
        <f t="shared" si="3"/>
        <v>-0.20399999999998117</v>
      </c>
      <c r="F30" s="8">
        <f t="shared" si="0"/>
        <v>-28.559999999997363</v>
      </c>
      <c r="G30" s="8">
        <f t="shared" si="4"/>
        <v>1.993072373807081E-12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44818.495428240742</v>
      </c>
      <c r="C31">
        <v>82.2</v>
      </c>
      <c r="D31" s="8">
        <f t="shared" si="2"/>
        <v>-0.39999999999996305</v>
      </c>
      <c r="E31" s="8">
        <f t="shared" si="3"/>
        <v>-0.20399999999998117</v>
      </c>
      <c r="F31" s="8">
        <f t="shared" si="0"/>
        <v>-29.57999999999727</v>
      </c>
      <c r="G31" s="8">
        <f t="shared" si="4"/>
        <v>-1.0199999999979128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44818.495486111111</v>
      </c>
      <c r="C32">
        <v>82.2</v>
      </c>
      <c r="D32" s="8">
        <f t="shared" si="2"/>
        <v>-0.39999999999996305</v>
      </c>
      <c r="E32" s="8">
        <f t="shared" si="3"/>
        <v>-0.20399999999998117</v>
      </c>
      <c r="F32" s="8">
        <f t="shared" si="0"/>
        <v>-30.599999999997177</v>
      </c>
      <c r="G32" s="8">
        <f t="shared" si="4"/>
        <v>-2.0399999999978187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44818.49554398148</v>
      </c>
      <c r="C33">
        <v>82.2</v>
      </c>
      <c r="D33" s="8">
        <f t="shared" si="2"/>
        <v>-0.39999999999996305</v>
      </c>
      <c r="E33" s="8">
        <f t="shared" si="3"/>
        <v>-0.20399999999998117</v>
      </c>
      <c r="F33" s="8">
        <f t="shared" si="0"/>
        <v>-31.619999999997081</v>
      </c>
      <c r="G33" s="8">
        <f t="shared" si="4"/>
        <v>-3.0599999999977245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44818.49560185185</v>
      </c>
      <c r="C34">
        <v>82.2</v>
      </c>
      <c r="D34" s="8">
        <f t="shared" si="2"/>
        <v>-0.39999999999996305</v>
      </c>
      <c r="E34" s="8">
        <f t="shared" si="3"/>
        <v>-0.20399999999998117</v>
      </c>
      <c r="F34" s="8">
        <f t="shared" si="0"/>
        <v>-32.639999999996988</v>
      </c>
      <c r="G34" s="8">
        <f t="shared" si="4"/>
        <v>-4.0799999999976304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44818.495659722219</v>
      </c>
      <c r="C35">
        <v>82.2</v>
      </c>
      <c r="D35" s="8">
        <f t="shared" si="2"/>
        <v>-0.39999999999996305</v>
      </c>
      <c r="E35" s="8">
        <f t="shared" si="3"/>
        <v>-0.20399999999998117</v>
      </c>
      <c r="F35" s="8">
        <f t="shared" si="0"/>
        <v>-33.659999999996892</v>
      </c>
      <c r="G35" s="8">
        <f t="shared" si="4"/>
        <v>-5.0999999999975358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44818.495717592596</v>
      </c>
      <c r="C36">
        <v>82.2</v>
      </c>
      <c r="D36" s="8">
        <f t="shared" si="2"/>
        <v>-0.39999999999996305</v>
      </c>
      <c r="E36" s="8">
        <f t="shared" si="3"/>
        <v>-0.20399999999998117</v>
      </c>
      <c r="F36" s="8">
        <f t="shared" si="0"/>
        <v>-34.679999999996795</v>
      </c>
      <c r="G36" s="8">
        <f t="shared" si="4"/>
        <v>-6.1199999999974413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44818.495775462965</v>
      </c>
      <c r="C37">
        <v>82.2</v>
      </c>
      <c r="D37" s="8">
        <f t="shared" si="2"/>
        <v>-0.39999999999996305</v>
      </c>
      <c r="E37" s="8">
        <f t="shared" si="3"/>
        <v>-0.20399999999998117</v>
      </c>
      <c r="F37" s="8">
        <f t="shared" si="0"/>
        <v>-35.699999999996706</v>
      </c>
      <c r="G37" s="8">
        <f t="shared" si="4"/>
        <v>-7.1399999999973467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44818.495833333334</v>
      </c>
      <c r="C38">
        <v>83.4</v>
      </c>
      <c r="D38" s="8">
        <f t="shared" si="2"/>
        <v>0.80000000000003979</v>
      </c>
      <c r="E38" s="8">
        <f t="shared" si="3"/>
        <v>0.40800000000002029</v>
      </c>
      <c r="F38" s="8">
        <f t="shared" si="0"/>
        <v>73.44000000000365</v>
      </c>
      <c r="G38" s="8">
        <f t="shared" si="4"/>
        <v>-5.0999999999972454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44818.495891203704</v>
      </c>
      <c r="C39">
        <v>84.9</v>
      </c>
      <c r="D39" s="8">
        <f t="shared" si="2"/>
        <v>2.3000000000000398</v>
      </c>
      <c r="E39" s="8">
        <f t="shared" si="3"/>
        <v>1.1730000000000202</v>
      </c>
      <c r="F39" s="8">
        <f t="shared" si="0"/>
        <v>217.00500000000375</v>
      </c>
      <c r="G39" s="8">
        <f t="shared" si="4"/>
        <v>0.76500000000285606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44818.495949074073</v>
      </c>
      <c r="C40">
        <v>104.6</v>
      </c>
      <c r="D40" s="8">
        <f t="shared" si="2"/>
        <v>22.000000000000028</v>
      </c>
      <c r="E40" s="8">
        <f t="shared" si="3"/>
        <v>11.220000000000015</v>
      </c>
      <c r="F40" s="8">
        <f t="shared" si="0"/>
        <v>2131.8000000000029</v>
      </c>
      <c r="G40" s="8">
        <f t="shared" si="4"/>
        <v>56.865000000002929</v>
      </c>
      <c r="H40" s="6">
        <f t="shared" si="1"/>
        <v>190</v>
      </c>
    </row>
    <row r="41" spans="1:26" x14ac:dyDescent="0.25">
      <c r="A41" s="6">
        <v>195</v>
      </c>
      <c r="B41" s="5">
        <v>44818.496006944442</v>
      </c>
      <c r="C41">
        <v>113</v>
      </c>
      <c r="D41" s="8">
        <f t="shared" si="2"/>
        <v>30.400000000000034</v>
      </c>
      <c r="E41" s="8">
        <f t="shared" si="3"/>
        <v>15.504000000000017</v>
      </c>
      <c r="F41" s="8">
        <f t="shared" si="0"/>
        <v>3023.2800000000034</v>
      </c>
      <c r="G41" s="8">
        <f t="shared" si="4"/>
        <v>134.385000000003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44818.496064814812</v>
      </c>
      <c r="C42">
        <v>124.4</v>
      </c>
      <c r="D42" s="8">
        <f t="shared" si="2"/>
        <v>41.80000000000004</v>
      </c>
      <c r="E42" s="8">
        <f t="shared" si="3"/>
        <v>21.318000000000019</v>
      </c>
      <c r="F42" s="8">
        <f t="shared" si="0"/>
        <v>4263.600000000004</v>
      </c>
      <c r="G42" s="8">
        <f t="shared" si="4"/>
        <v>240.97500000000309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44818.496122685188</v>
      </c>
      <c r="C43">
        <v>123.6</v>
      </c>
      <c r="D43" s="8">
        <f t="shared" si="2"/>
        <v>41.000000000000028</v>
      </c>
      <c r="E43" s="8">
        <f t="shared" si="3"/>
        <v>20.910000000000014</v>
      </c>
      <c r="F43" s="8">
        <f t="shared" si="0"/>
        <v>4286.5500000000029</v>
      </c>
      <c r="G43" s="8">
        <f t="shared" si="4"/>
        <v>345.52500000000316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44818.496180555558</v>
      </c>
      <c r="C44">
        <v>123.2</v>
      </c>
      <c r="D44" s="8">
        <f t="shared" si="2"/>
        <v>40.600000000000037</v>
      </c>
      <c r="E44" s="8">
        <f t="shared" si="3"/>
        <v>20.706000000000021</v>
      </c>
      <c r="F44" s="8">
        <f t="shared" si="0"/>
        <v>4348.2600000000048</v>
      </c>
      <c r="G44" s="8">
        <f t="shared" si="4"/>
        <v>449.05500000000325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44818.496238425927</v>
      </c>
      <c r="C45">
        <v>122.5</v>
      </c>
      <c r="D45" s="8">
        <f t="shared" si="2"/>
        <v>39.900000000000034</v>
      </c>
      <c r="E45" s="8">
        <f t="shared" si="3"/>
        <v>20.349000000000018</v>
      </c>
      <c r="F45" s="8">
        <f t="shared" si="0"/>
        <v>4375.0350000000035</v>
      </c>
      <c r="G45" s="8">
        <f t="shared" si="4"/>
        <v>550.80000000000337</v>
      </c>
      <c r="H45" s="6">
        <f t="shared" si="1"/>
        <v>215</v>
      </c>
    </row>
    <row r="46" spans="1:26" x14ac:dyDescent="0.25">
      <c r="A46" s="6">
        <v>220</v>
      </c>
      <c r="B46" s="5">
        <v>44818.496296296296</v>
      </c>
      <c r="C46">
        <v>130.1</v>
      </c>
      <c r="D46" s="8">
        <f t="shared" si="2"/>
        <v>47.500000000000028</v>
      </c>
      <c r="E46" s="8">
        <f t="shared" si="3"/>
        <v>24.225000000000016</v>
      </c>
      <c r="F46" s="8">
        <f t="shared" si="0"/>
        <v>5329.5000000000036</v>
      </c>
      <c r="G46" s="8">
        <f t="shared" si="4"/>
        <v>671.92500000000348</v>
      </c>
      <c r="H46" s="6">
        <f t="shared" si="1"/>
        <v>220</v>
      </c>
    </row>
    <row r="47" spans="1:26" x14ac:dyDescent="0.25">
      <c r="A47" s="6">
        <v>225</v>
      </c>
      <c r="B47" s="5">
        <v>44818.496354166666</v>
      </c>
      <c r="C47">
        <v>124.4</v>
      </c>
      <c r="D47" s="8">
        <f t="shared" si="2"/>
        <v>41.80000000000004</v>
      </c>
      <c r="E47" s="8">
        <f t="shared" si="3"/>
        <v>21.318000000000019</v>
      </c>
      <c r="F47" s="8">
        <f t="shared" si="0"/>
        <v>4796.5500000000047</v>
      </c>
      <c r="G47" s="8">
        <f t="shared" si="4"/>
        <v>778.51500000000351</v>
      </c>
      <c r="H47" s="6">
        <f t="shared" si="1"/>
        <v>225</v>
      </c>
    </row>
    <row r="48" spans="1:26" x14ac:dyDescent="0.25">
      <c r="A48" s="6">
        <v>230</v>
      </c>
      <c r="B48" s="5">
        <v>44818.496412037035</v>
      </c>
      <c r="C48">
        <v>125.9</v>
      </c>
      <c r="D48" s="8">
        <f t="shared" si="2"/>
        <v>43.30000000000004</v>
      </c>
      <c r="E48" s="8">
        <f t="shared" si="3"/>
        <v>22.08300000000002</v>
      </c>
      <c r="F48" s="8">
        <f t="shared" si="0"/>
        <v>5079.0900000000047</v>
      </c>
      <c r="G48" s="8">
        <f t="shared" si="4"/>
        <v>888.93000000000359</v>
      </c>
      <c r="H48" s="6">
        <f t="shared" si="1"/>
        <v>230</v>
      </c>
    </row>
    <row r="49" spans="1:8" x14ac:dyDescent="0.25">
      <c r="A49" s="6">
        <v>235</v>
      </c>
      <c r="B49" s="5">
        <v>44818.496469907404</v>
      </c>
      <c r="C49">
        <v>126.7</v>
      </c>
      <c r="D49" s="8">
        <f t="shared" si="2"/>
        <v>44.100000000000037</v>
      </c>
      <c r="E49" s="8">
        <f t="shared" si="3"/>
        <v>22.491000000000021</v>
      </c>
      <c r="F49" s="8">
        <f t="shared" si="0"/>
        <v>5285.3850000000048</v>
      </c>
      <c r="G49" s="8">
        <f t="shared" si="4"/>
        <v>1001.3850000000036</v>
      </c>
      <c r="H49" s="6">
        <f t="shared" si="1"/>
        <v>235</v>
      </c>
    </row>
    <row r="50" spans="1:8" x14ac:dyDescent="0.25">
      <c r="A50" s="6">
        <v>240</v>
      </c>
      <c r="B50" s="5">
        <v>44818.496527777781</v>
      </c>
      <c r="C50">
        <v>135.80000000000001</v>
      </c>
      <c r="D50" s="8">
        <f t="shared" si="2"/>
        <v>53.200000000000045</v>
      </c>
      <c r="E50" s="8">
        <f t="shared" si="3"/>
        <v>27.132000000000023</v>
      </c>
      <c r="F50" s="8">
        <f t="shared" si="0"/>
        <v>6511.6800000000057</v>
      </c>
      <c r="G50" s="8">
        <f t="shared" si="4"/>
        <v>1137.0450000000037</v>
      </c>
      <c r="H50" s="6">
        <f t="shared" si="1"/>
        <v>240</v>
      </c>
    </row>
    <row r="51" spans="1:8" x14ac:dyDescent="0.25">
      <c r="A51" s="6">
        <v>245</v>
      </c>
      <c r="B51" s="5">
        <v>44818.49658564815</v>
      </c>
      <c r="C51">
        <v>138.5</v>
      </c>
      <c r="D51" s="8">
        <f t="shared" si="2"/>
        <v>55.900000000000034</v>
      </c>
      <c r="E51" s="8">
        <f t="shared" si="3"/>
        <v>28.509000000000018</v>
      </c>
      <c r="F51" s="8">
        <f t="shared" si="0"/>
        <v>6984.7050000000045</v>
      </c>
      <c r="G51" s="8">
        <f t="shared" si="4"/>
        <v>1279.5900000000038</v>
      </c>
      <c r="H51" s="6">
        <f t="shared" si="1"/>
        <v>245</v>
      </c>
    </row>
    <row r="52" spans="1:8" x14ac:dyDescent="0.25">
      <c r="A52" s="6">
        <v>250</v>
      </c>
      <c r="B52" s="5">
        <v>44818.49664351852</v>
      </c>
      <c r="C52">
        <v>115.3</v>
      </c>
      <c r="D52" s="8">
        <f t="shared" si="2"/>
        <v>32.700000000000031</v>
      </c>
      <c r="E52" s="8">
        <f t="shared" si="3"/>
        <v>16.677000000000017</v>
      </c>
      <c r="F52" s="8">
        <f t="shared" si="0"/>
        <v>4169.2500000000045</v>
      </c>
      <c r="G52" s="8">
        <f t="shared" si="4"/>
        <v>1362.9750000000038</v>
      </c>
      <c r="H52" s="6">
        <f t="shared" si="1"/>
        <v>250</v>
      </c>
    </row>
    <row r="53" spans="1:8" x14ac:dyDescent="0.25">
      <c r="A53" s="6">
        <v>255</v>
      </c>
      <c r="B53" s="5">
        <v>44818.496701388889</v>
      </c>
      <c r="C53">
        <v>136.19999999999999</v>
      </c>
      <c r="D53" s="8">
        <f t="shared" si="2"/>
        <v>53.600000000000023</v>
      </c>
      <c r="E53" s="8">
        <f t="shared" si="3"/>
        <v>27.336000000000013</v>
      </c>
      <c r="F53" s="8">
        <f t="shared" si="0"/>
        <v>6970.680000000003</v>
      </c>
      <c r="G53" s="8">
        <f t="shared" si="4"/>
        <v>1499.6550000000038</v>
      </c>
      <c r="H53" s="6">
        <f t="shared" si="1"/>
        <v>255</v>
      </c>
    </row>
    <row r="54" spans="1:8" x14ac:dyDescent="0.25">
      <c r="A54" s="6">
        <v>260</v>
      </c>
      <c r="B54" s="5">
        <v>44818.496759259258</v>
      </c>
      <c r="C54">
        <v>134.69999999999999</v>
      </c>
      <c r="D54" s="8">
        <f t="shared" si="2"/>
        <v>52.100000000000023</v>
      </c>
      <c r="E54" s="8">
        <f t="shared" si="3"/>
        <v>26.571000000000012</v>
      </c>
      <c r="F54" s="8">
        <f t="shared" si="0"/>
        <v>6908.4600000000028</v>
      </c>
      <c r="G54" s="8">
        <f t="shared" si="4"/>
        <v>1632.5100000000039</v>
      </c>
      <c r="H54" s="6">
        <f t="shared" si="1"/>
        <v>260</v>
      </c>
    </row>
    <row r="55" spans="1:8" x14ac:dyDescent="0.25">
      <c r="A55" s="6">
        <v>265</v>
      </c>
      <c r="B55" s="5">
        <v>44818.496817129628</v>
      </c>
      <c r="C55">
        <v>139.30000000000001</v>
      </c>
      <c r="D55" s="8">
        <f t="shared" si="2"/>
        <v>56.700000000000045</v>
      </c>
      <c r="E55" s="8">
        <f t="shared" si="3"/>
        <v>28.917000000000023</v>
      </c>
      <c r="F55" s="8">
        <f t="shared" si="0"/>
        <v>7663.0050000000065</v>
      </c>
      <c r="G55" s="8">
        <f t="shared" si="4"/>
        <v>1777.0950000000039</v>
      </c>
      <c r="H55" s="6">
        <f t="shared" si="1"/>
        <v>265</v>
      </c>
    </row>
    <row r="56" spans="1:8" x14ac:dyDescent="0.25">
      <c r="A56" s="6">
        <v>270</v>
      </c>
      <c r="B56" s="5">
        <v>44818.496874999997</v>
      </c>
      <c r="C56">
        <v>122.5</v>
      </c>
      <c r="D56" s="8">
        <f t="shared" si="2"/>
        <v>39.900000000000034</v>
      </c>
      <c r="E56" s="8">
        <f t="shared" si="3"/>
        <v>20.349000000000018</v>
      </c>
      <c r="F56" s="8">
        <f t="shared" si="0"/>
        <v>5494.230000000005</v>
      </c>
      <c r="G56" s="8">
        <f t="shared" si="4"/>
        <v>1878.840000000004</v>
      </c>
      <c r="H56" s="6">
        <f t="shared" si="1"/>
        <v>270</v>
      </c>
    </row>
    <row r="57" spans="1:8" x14ac:dyDescent="0.25">
      <c r="A57" s="6">
        <v>275</v>
      </c>
      <c r="B57" s="5">
        <v>44818.496932870374</v>
      </c>
      <c r="C57">
        <v>127.4</v>
      </c>
      <c r="D57" s="8">
        <f t="shared" si="2"/>
        <v>44.80000000000004</v>
      </c>
      <c r="E57" s="8">
        <f t="shared" si="3"/>
        <v>22.84800000000002</v>
      </c>
      <c r="F57" s="8">
        <f t="shared" si="0"/>
        <v>6283.2000000000053</v>
      </c>
      <c r="G57" s="8">
        <f t="shared" si="4"/>
        <v>1993.080000000004</v>
      </c>
      <c r="H57" s="6">
        <f t="shared" si="1"/>
        <v>275</v>
      </c>
    </row>
    <row r="58" spans="1:8" x14ac:dyDescent="0.25">
      <c r="A58" s="6">
        <v>280</v>
      </c>
      <c r="B58" s="5">
        <v>44818.496990740743</v>
      </c>
      <c r="C58">
        <v>124.4</v>
      </c>
      <c r="D58" s="8">
        <f t="shared" si="2"/>
        <v>41.80000000000004</v>
      </c>
      <c r="E58" s="8">
        <f t="shared" si="3"/>
        <v>21.318000000000019</v>
      </c>
      <c r="F58" s="8">
        <f t="shared" si="0"/>
        <v>5969.0400000000054</v>
      </c>
      <c r="G58" s="8">
        <f t="shared" si="4"/>
        <v>2099.6700000000042</v>
      </c>
      <c r="H58" s="6">
        <f t="shared" si="1"/>
        <v>280</v>
      </c>
    </row>
    <row r="59" spans="1:8" x14ac:dyDescent="0.25">
      <c r="A59" s="6">
        <v>285</v>
      </c>
      <c r="B59" s="5">
        <v>44818.497048611112</v>
      </c>
      <c r="C59">
        <v>130.5</v>
      </c>
      <c r="D59" s="8">
        <f t="shared" si="2"/>
        <v>47.900000000000034</v>
      </c>
      <c r="E59" s="8">
        <f t="shared" si="3"/>
        <v>24.429000000000016</v>
      </c>
      <c r="F59" s="8">
        <f t="shared" si="0"/>
        <v>6962.2650000000049</v>
      </c>
      <c r="G59" s="8">
        <f t="shared" si="4"/>
        <v>2221.8150000000041</v>
      </c>
      <c r="H59" s="6">
        <f t="shared" si="1"/>
        <v>285</v>
      </c>
    </row>
    <row r="60" spans="1:8" x14ac:dyDescent="0.25">
      <c r="A60" s="6">
        <v>290</v>
      </c>
      <c r="B60" s="5">
        <v>44818.497106481482</v>
      </c>
      <c r="C60">
        <v>114.1</v>
      </c>
      <c r="D60" s="8">
        <f t="shared" si="2"/>
        <v>31.500000000000028</v>
      </c>
      <c r="E60" s="8">
        <f t="shared" si="3"/>
        <v>16.065000000000015</v>
      </c>
      <c r="F60" s="8">
        <f t="shared" si="0"/>
        <v>4658.8500000000049</v>
      </c>
      <c r="G60" s="8">
        <f t="shared" si="4"/>
        <v>2302.1400000000044</v>
      </c>
      <c r="H60" s="6">
        <f t="shared" si="1"/>
        <v>290</v>
      </c>
    </row>
    <row r="61" spans="1:8" x14ac:dyDescent="0.25">
      <c r="A61" s="6">
        <v>295</v>
      </c>
      <c r="B61" s="5">
        <v>44818.497164351851</v>
      </c>
      <c r="C61">
        <v>112.6</v>
      </c>
      <c r="D61" s="8">
        <f t="shared" si="2"/>
        <v>30.000000000000028</v>
      </c>
      <c r="E61" s="8">
        <f t="shared" si="3"/>
        <v>15.300000000000015</v>
      </c>
      <c r="F61" s="8">
        <f t="shared" si="0"/>
        <v>4513.5000000000045</v>
      </c>
      <c r="G61" s="8">
        <f t="shared" si="4"/>
        <v>2378.6400000000044</v>
      </c>
      <c r="H61" s="6">
        <f t="shared" si="1"/>
        <v>295</v>
      </c>
    </row>
    <row r="62" spans="1:8" x14ac:dyDescent="0.25">
      <c r="A62" s="6">
        <v>300</v>
      </c>
      <c r="B62" s="5">
        <v>44818.49722222222</v>
      </c>
      <c r="C62">
        <v>116.8</v>
      </c>
      <c r="D62" s="8">
        <f t="shared" si="2"/>
        <v>34.200000000000031</v>
      </c>
      <c r="E62" s="8">
        <f t="shared" si="3"/>
        <v>17.442000000000018</v>
      </c>
      <c r="F62" s="8">
        <f t="shared" si="0"/>
        <v>5232.6000000000058</v>
      </c>
      <c r="G62" s="8">
        <f t="shared" si="4"/>
        <v>2465.8500000000045</v>
      </c>
      <c r="H62" s="6">
        <f t="shared" si="1"/>
        <v>300</v>
      </c>
    </row>
    <row r="63" spans="1:8" x14ac:dyDescent="0.25">
      <c r="A63" s="6">
        <v>305</v>
      </c>
      <c r="B63" s="5">
        <v>44818.49728009259</v>
      </c>
      <c r="C63">
        <v>120.6</v>
      </c>
      <c r="D63" s="8">
        <f t="shared" si="2"/>
        <v>38.000000000000028</v>
      </c>
      <c r="E63" s="8">
        <f t="shared" si="3"/>
        <v>19.380000000000013</v>
      </c>
      <c r="F63" s="8">
        <f t="shared" si="0"/>
        <v>5910.9000000000042</v>
      </c>
      <c r="G63" s="8">
        <f t="shared" si="4"/>
        <v>2562.7500000000045</v>
      </c>
      <c r="H63" s="6">
        <f t="shared" si="1"/>
        <v>305</v>
      </c>
    </row>
    <row r="64" spans="1:8" x14ac:dyDescent="0.25">
      <c r="A64" s="6">
        <v>310</v>
      </c>
      <c r="B64" s="5">
        <v>44818.497337962966</v>
      </c>
      <c r="C64">
        <v>123.6</v>
      </c>
      <c r="D64" s="8">
        <f t="shared" si="2"/>
        <v>41.000000000000028</v>
      </c>
      <c r="E64" s="8">
        <f t="shared" si="3"/>
        <v>20.910000000000014</v>
      </c>
      <c r="F64" s="8">
        <f t="shared" si="0"/>
        <v>6482.100000000004</v>
      </c>
      <c r="G64" s="8">
        <f t="shared" si="4"/>
        <v>2667.3000000000047</v>
      </c>
      <c r="H64" s="6">
        <f t="shared" si="1"/>
        <v>310</v>
      </c>
    </row>
    <row r="65" spans="1:8" x14ac:dyDescent="0.25">
      <c r="A65" s="6">
        <v>315</v>
      </c>
      <c r="B65" s="5">
        <v>44818.497395833336</v>
      </c>
      <c r="C65">
        <v>117.2</v>
      </c>
      <c r="D65" s="8">
        <f t="shared" si="2"/>
        <v>34.600000000000037</v>
      </c>
      <c r="E65" s="8">
        <f t="shared" si="3"/>
        <v>17.646000000000019</v>
      </c>
      <c r="F65" s="8">
        <f t="shared" si="0"/>
        <v>5558.4900000000061</v>
      </c>
      <c r="G65" s="8">
        <f t="shared" si="4"/>
        <v>2755.5300000000047</v>
      </c>
      <c r="H65" s="6">
        <f t="shared" si="1"/>
        <v>315</v>
      </c>
    </row>
    <row r="66" spans="1:8" x14ac:dyDescent="0.25">
      <c r="A66" s="6">
        <v>320</v>
      </c>
      <c r="B66" s="5">
        <v>44818.497453703705</v>
      </c>
      <c r="C66">
        <v>117.9</v>
      </c>
      <c r="D66" s="8">
        <f t="shared" si="2"/>
        <v>35.30000000000004</v>
      </c>
      <c r="E66" s="8">
        <f t="shared" si="3"/>
        <v>18.003000000000021</v>
      </c>
      <c r="F66" s="8">
        <f t="shared" ref="F66:F73" si="5">E66*A66</f>
        <v>5760.9600000000064</v>
      </c>
      <c r="G66" s="8">
        <f t="shared" si="4"/>
        <v>2845.5450000000046</v>
      </c>
      <c r="H66" s="6">
        <f t="shared" ref="H66:H73" si="6">A66</f>
        <v>320</v>
      </c>
    </row>
    <row r="67" spans="1:8" x14ac:dyDescent="0.25">
      <c r="A67" s="6">
        <v>325</v>
      </c>
      <c r="B67" s="5">
        <v>44818.497511574074</v>
      </c>
      <c r="C67">
        <v>117.5</v>
      </c>
      <c r="D67" s="8">
        <f t="shared" ref="D67:D130" si="7">C67-AVERAGE($C$2:$C$30)</f>
        <v>34.900000000000034</v>
      </c>
      <c r="E67" s="8">
        <f t="shared" ref="E67:E73" si="8">D67*0.51</f>
        <v>17.799000000000017</v>
      </c>
      <c r="F67" s="8">
        <f t="shared" si="5"/>
        <v>5784.6750000000056</v>
      </c>
      <c r="G67" s="8">
        <f t="shared" si="4"/>
        <v>2934.5400000000045</v>
      </c>
      <c r="H67" s="6">
        <f t="shared" si="6"/>
        <v>325</v>
      </c>
    </row>
    <row r="68" spans="1:8" x14ac:dyDescent="0.25">
      <c r="A68" s="6">
        <v>330</v>
      </c>
      <c r="B68" s="5">
        <v>44818.497569444444</v>
      </c>
      <c r="C68">
        <v>122.1</v>
      </c>
      <c r="D68" s="8">
        <f t="shared" si="7"/>
        <v>39.500000000000028</v>
      </c>
      <c r="E68" s="8">
        <f t="shared" si="8"/>
        <v>20.145000000000014</v>
      </c>
      <c r="F68" s="8">
        <f t="shared" si="5"/>
        <v>6647.8500000000049</v>
      </c>
      <c r="G68" s="8">
        <f t="shared" si="4"/>
        <v>3035.2650000000044</v>
      </c>
      <c r="H68" s="6">
        <f t="shared" si="6"/>
        <v>330</v>
      </c>
    </row>
    <row r="69" spans="1:8" x14ac:dyDescent="0.25">
      <c r="A69" s="6">
        <v>335</v>
      </c>
      <c r="B69" s="5">
        <v>44818.497627314813</v>
      </c>
      <c r="C69">
        <v>122.1</v>
      </c>
      <c r="D69" s="8">
        <f t="shared" si="7"/>
        <v>39.500000000000028</v>
      </c>
      <c r="E69" s="8">
        <f t="shared" si="8"/>
        <v>20.145000000000014</v>
      </c>
      <c r="F69" s="8">
        <f t="shared" si="5"/>
        <v>6748.5750000000044</v>
      </c>
      <c r="G69" s="8">
        <f t="shared" si="4"/>
        <v>3135.9900000000043</v>
      </c>
      <c r="H69" s="6">
        <f t="shared" si="6"/>
        <v>335</v>
      </c>
    </row>
    <row r="70" spans="1:8" x14ac:dyDescent="0.25">
      <c r="A70" s="6">
        <v>340</v>
      </c>
      <c r="B70" s="5">
        <v>44818.497685185182</v>
      </c>
      <c r="C70">
        <v>117.5</v>
      </c>
      <c r="D70" s="8">
        <f t="shared" si="7"/>
        <v>34.900000000000034</v>
      </c>
      <c r="E70" s="8">
        <f t="shared" si="8"/>
        <v>17.799000000000017</v>
      </c>
      <c r="F70" s="8">
        <f t="shared" si="5"/>
        <v>6051.6600000000062</v>
      </c>
      <c r="G70" s="8">
        <f t="shared" si="4"/>
        <v>3224.9850000000042</v>
      </c>
      <c r="H70" s="6">
        <f t="shared" si="6"/>
        <v>340</v>
      </c>
    </row>
    <row r="71" spans="1:8" x14ac:dyDescent="0.25">
      <c r="A71" s="6">
        <v>345</v>
      </c>
      <c r="B71" s="5">
        <v>44818.497743055559</v>
      </c>
      <c r="C71">
        <v>117.2</v>
      </c>
      <c r="D71" s="8">
        <f t="shared" si="7"/>
        <v>34.600000000000037</v>
      </c>
      <c r="E71" s="8">
        <f t="shared" si="8"/>
        <v>17.646000000000019</v>
      </c>
      <c r="F71" s="8">
        <f t="shared" si="5"/>
        <v>6087.8700000000063</v>
      </c>
      <c r="G71" s="8">
        <f t="shared" si="4"/>
        <v>3313.2150000000042</v>
      </c>
      <c r="H71" s="6">
        <f t="shared" si="6"/>
        <v>345</v>
      </c>
    </row>
    <row r="72" spans="1:8" x14ac:dyDescent="0.25">
      <c r="A72" s="6">
        <v>350</v>
      </c>
      <c r="B72" s="5">
        <v>44818.497800925928</v>
      </c>
      <c r="C72">
        <v>111.8</v>
      </c>
      <c r="D72" s="8">
        <f t="shared" si="7"/>
        <v>29.200000000000031</v>
      </c>
      <c r="E72" s="8">
        <f t="shared" si="8"/>
        <v>14.892000000000015</v>
      </c>
      <c r="F72" s="8">
        <f t="shared" si="5"/>
        <v>5212.2000000000053</v>
      </c>
      <c r="G72" s="8">
        <f t="shared" ref="G72:G73" si="9">G71+E72*5</f>
        <v>3387.6750000000043</v>
      </c>
      <c r="H72" s="6">
        <f t="shared" si="6"/>
        <v>350</v>
      </c>
    </row>
    <row r="73" spans="1:8" x14ac:dyDescent="0.25">
      <c r="A73" s="6">
        <v>355</v>
      </c>
      <c r="B73" s="5">
        <v>44818.497858796298</v>
      </c>
      <c r="C73">
        <v>110.3</v>
      </c>
      <c r="D73" s="8">
        <f t="shared" si="7"/>
        <v>27.700000000000031</v>
      </c>
      <c r="E73" s="8">
        <f t="shared" si="8"/>
        <v>14.127000000000017</v>
      </c>
      <c r="F73" s="8">
        <f t="shared" si="5"/>
        <v>5015.0850000000055</v>
      </c>
      <c r="G73" s="8">
        <f t="shared" si="9"/>
        <v>3458.3100000000045</v>
      </c>
      <c r="H73" s="6">
        <f t="shared" si="6"/>
        <v>355</v>
      </c>
    </row>
    <row r="74" spans="1:8" x14ac:dyDescent="0.25">
      <c r="A74" s="6">
        <v>360</v>
      </c>
      <c r="B74" s="5">
        <v>44818.497916666667</v>
      </c>
      <c r="C74">
        <v>116.4</v>
      </c>
      <c r="D74" s="8">
        <f t="shared" si="7"/>
        <v>33.80000000000004</v>
      </c>
      <c r="E74" s="8">
        <f t="shared" ref="E74:E137" si="10">D74*0.51</f>
        <v>17.238000000000021</v>
      </c>
      <c r="F74" s="8">
        <f t="shared" ref="F74:F137" si="11">E74*A74</f>
        <v>6205.6800000000076</v>
      </c>
      <c r="G74" s="8">
        <f t="shared" ref="G74:G137" si="12">G73+E74*5</f>
        <v>3544.5000000000045</v>
      </c>
      <c r="H74" s="6">
        <f t="shared" ref="H74:H137" si="13">A74</f>
        <v>360</v>
      </c>
    </row>
    <row r="75" spans="1:8" x14ac:dyDescent="0.25">
      <c r="A75" s="6">
        <v>365</v>
      </c>
      <c r="B75" s="5">
        <v>44818.497974537036</v>
      </c>
      <c r="C75">
        <v>114.9</v>
      </c>
      <c r="D75" s="8">
        <f t="shared" si="7"/>
        <v>32.30000000000004</v>
      </c>
      <c r="E75" s="8">
        <f t="shared" si="10"/>
        <v>16.47300000000002</v>
      </c>
      <c r="F75" s="8">
        <f t="shared" si="11"/>
        <v>6012.6450000000077</v>
      </c>
      <c r="G75" s="8">
        <f t="shared" si="12"/>
        <v>3626.8650000000048</v>
      </c>
      <c r="H75" s="6">
        <f t="shared" si="13"/>
        <v>365</v>
      </c>
    </row>
    <row r="76" spans="1:8" x14ac:dyDescent="0.25">
      <c r="A76" s="6">
        <v>370</v>
      </c>
      <c r="B76" s="5">
        <v>44818.498032407406</v>
      </c>
      <c r="C76">
        <v>114.9</v>
      </c>
      <c r="D76" s="8">
        <f t="shared" si="7"/>
        <v>32.30000000000004</v>
      </c>
      <c r="E76" s="8">
        <f t="shared" si="10"/>
        <v>16.47300000000002</v>
      </c>
      <c r="F76" s="8">
        <f t="shared" si="11"/>
        <v>6095.0100000000075</v>
      </c>
      <c r="G76" s="8">
        <f t="shared" si="12"/>
        <v>3709.230000000005</v>
      </c>
      <c r="H76" s="6">
        <f t="shared" si="13"/>
        <v>370</v>
      </c>
    </row>
    <row r="77" spans="1:8" x14ac:dyDescent="0.25">
      <c r="A77" s="6">
        <v>375</v>
      </c>
      <c r="B77" s="5">
        <v>44818.498090277775</v>
      </c>
      <c r="C77">
        <v>109.9</v>
      </c>
      <c r="D77" s="8">
        <f t="shared" si="7"/>
        <v>27.30000000000004</v>
      </c>
      <c r="E77" s="8">
        <f t="shared" si="10"/>
        <v>13.923000000000021</v>
      </c>
      <c r="F77" s="8">
        <f t="shared" si="11"/>
        <v>5221.1250000000082</v>
      </c>
      <c r="G77" s="8">
        <f t="shared" si="12"/>
        <v>3778.8450000000053</v>
      </c>
      <c r="H77" s="6">
        <f t="shared" si="13"/>
        <v>375</v>
      </c>
    </row>
    <row r="78" spans="1:8" x14ac:dyDescent="0.25">
      <c r="A78" s="6">
        <v>380</v>
      </c>
      <c r="B78" s="5">
        <v>44818.498148148145</v>
      </c>
      <c r="C78">
        <v>111.8</v>
      </c>
      <c r="D78" s="8">
        <f t="shared" si="7"/>
        <v>29.200000000000031</v>
      </c>
      <c r="E78" s="8">
        <f t="shared" si="10"/>
        <v>14.892000000000015</v>
      </c>
      <c r="F78" s="8">
        <f t="shared" si="11"/>
        <v>5658.9600000000055</v>
      </c>
      <c r="G78" s="8">
        <f t="shared" si="12"/>
        <v>3853.3050000000053</v>
      </c>
      <c r="H78" s="6">
        <f t="shared" si="13"/>
        <v>380</v>
      </c>
    </row>
    <row r="79" spans="1:8" x14ac:dyDescent="0.25">
      <c r="A79" s="6">
        <v>385</v>
      </c>
      <c r="B79" s="5">
        <v>44818.498206018521</v>
      </c>
      <c r="C79">
        <v>109.9</v>
      </c>
      <c r="D79" s="8">
        <f t="shared" si="7"/>
        <v>27.30000000000004</v>
      </c>
      <c r="E79" s="8">
        <f t="shared" si="10"/>
        <v>13.923000000000021</v>
      </c>
      <c r="F79" s="8">
        <f t="shared" si="11"/>
        <v>5360.3550000000087</v>
      </c>
      <c r="G79" s="8">
        <f t="shared" si="12"/>
        <v>3922.9200000000055</v>
      </c>
      <c r="H79" s="6">
        <f t="shared" si="13"/>
        <v>385</v>
      </c>
    </row>
    <row r="80" spans="1:8" x14ac:dyDescent="0.25">
      <c r="A80" s="6">
        <v>390</v>
      </c>
      <c r="B80" s="5">
        <v>44818.498263888891</v>
      </c>
      <c r="C80">
        <v>103.5</v>
      </c>
      <c r="D80" s="8">
        <f t="shared" si="7"/>
        <v>20.900000000000034</v>
      </c>
      <c r="E80" s="8">
        <f t="shared" si="10"/>
        <v>10.659000000000018</v>
      </c>
      <c r="F80" s="8">
        <f t="shared" si="11"/>
        <v>4157.0100000000075</v>
      </c>
      <c r="G80" s="8">
        <f t="shared" si="12"/>
        <v>3976.2150000000056</v>
      </c>
      <c r="H80" s="6">
        <f t="shared" si="13"/>
        <v>390</v>
      </c>
    </row>
    <row r="81" spans="1:8" x14ac:dyDescent="0.25">
      <c r="A81" s="6">
        <v>395</v>
      </c>
      <c r="B81" s="5">
        <v>44818.49832175926</v>
      </c>
      <c r="C81">
        <v>106.9</v>
      </c>
      <c r="D81" s="8">
        <f t="shared" si="7"/>
        <v>24.30000000000004</v>
      </c>
      <c r="E81" s="8">
        <f t="shared" si="10"/>
        <v>12.39300000000002</v>
      </c>
      <c r="F81" s="8">
        <f t="shared" si="11"/>
        <v>4895.2350000000079</v>
      </c>
      <c r="G81" s="8">
        <f t="shared" si="12"/>
        <v>4038.1800000000057</v>
      </c>
      <c r="H81" s="6">
        <f t="shared" si="13"/>
        <v>395</v>
      </c>
    </row>
    <row r="82" spans="1:8" x14ac:dyDescent="0.25">
      <c r="A82" s="6">
        <v>400</v>
      </c>
      <c r="B82" s="5">
        <v>44818.498379629629</v>
      </c>
      <c r="C82">
        <v>104.2</v>
      </c>
      <c r="D82" s="8">
        <f t="shared" si="7"/>
        <v>21.600000000000037</v>
      </c>
      <c r="E82" s="8">
        <f t="shared" si="10"/>
        <v>11.01600000000002</v>
      </c>
      <c r="F82" s="8">
        <f t="shared" si="11"/>
        <v>4406.4000000000078</v>
      </c>
      <c r="G82" s="8">
        <f t="shared" si="12"/>
        <v>4093.2600000000057</v>
      </c>
      <c r="H82" s="6">
        <f t="shared" si="13"/>
        <v>400</v>
      </c>
    </row>
    <row r="83" spans="1:8" x14ac:dyDescent="0.25">
      <c r="A83" s="6">
        <v>405</v>
      </c>
      <c r="B83" s="5">
        <v>44818.498437499999</v>
      </c>
      <c r="C83">
        <v>109.6</v>
      </c>
      <c r="D83" s="8">
        <f t="shared" si="7"/>
        <v>27.000000000000028</v>
      </c>
      <c r="E83" s="8">
        <f t="shared" si="10"/>
        <v>13.770000000000016</v>
      </c>
      <c r="F83" s="8">
        <f t="shared" si="11"/>
        <v>5576.8500000000067</v>
      </c>
      <c r="G83" s="8">
        <f t="shared" si="12"/>
        <v>4162.110000000006</v>
      </c>
      <c r="H83" s="6">
        <f t="shared" si="13"/>
        <v>405</v>
      </c>
    </row>
    <row r="84" spans="1:8" x14ac:dyDescent="0.25">
      <c r="A84" s="6">
        <v>410</v>
      </c>
      <c r="B84" s="5">
        <v>44818.498495370368</v>
      </c>
      <c r="C84">
        <v>105.4</v>
      </c>
      <c r="D84" s="8">
        <f t="shared" si="7"/>
        <v>22.80000000000004</v>
      </c>
      <c r="E84" s="8">
        <f t="shared" si="10"/>
        <v>11.62800000000002</v>
      </c>
      <c r="F84" s="8">
        <f t="shared" si="11"/>
        <v>4767.4800000000077</v>
      </c>
      <c r="G84" s="8">
        <f t="shared" si="12"/>
        <v>4220.2500000000064</v>
      </c>
      <c r="H84" s="6">
        <f t="shared" si="13"/>
        <v>410</v>
      </c>
    </row>
    <row r="85" spans="1:8" x14ac:dyDescent="0.25">
      <c r="A85" s="6">
        <v>415</v>
      </c>
      <c r="B85" s="5">
        <v>44818.498553240737</v>
      </c>
      <c r="C85">
        <v>104.2</v>
      </c>
      <c r="D85" s="8">
        <f t="shared" si="7"/>
        <v>21.600000000000037</v>
      </c>
      <c r="E85" s="8">
        <f t="shared" si="10"/>
        <v>11.01600000000002</v>
      </c>
      <c r="F85" s="8">
        <f t="shared" si="11"/>
        <v>4571.6400000000085</v>
      </c>
      <c r="G85" s="8">
        <f t="shared" si="12"/>
        <v>4275.3300000000063</v>
      </c>
      <c r="H85" s="6">
        <f t="shared" si="13"/>
        <v>415</v>
      </c>
    </row>
    <row r="86" spans="1:8" x14ac:dyDescent="0.25">
      <c r="A86" s="6">
        <v>420</v>
      </c>
      <c r="B86" s="5">
        <v>44818.498611111114</v>
      </c>
      <c r="C86">
        <v>102.7</v>
      </c>
      <c r="D86" s="8">
        <f t="shared" si="7"/>
        <v>20.100000000000037</v>
      </c>
      <c r="E86" s="8">
        <f t="shared" si="10"/>
        <v>10.251000000000019</v>
      </c>
      <c r="F86" s="8">
        <f t="shared" si="11"/>
        <v>4305.4200000000083</v>
      </c>
      <c r="G86" s="8">
        <f t="shared" si="12"/>
        <v>4326.5850000000064</v>
      </c>
      <c r="H86" s="6">
        <f t="shared" si="13"/>
        <v>420</v>
      </c>
    </row>
    <row r="87" spans="1:8" x14ac:dyDescent="0.25">
      <c r="A87" s="6">
        <v>425</v>
      </c>
      <c r="B87" s="5">
        <v>44818.498668981483</v>
      </c>
      <c r="C87">
        <v>102.7</v>
      </c>
      <c r="D87" s="8">
        <f t="shared" si="7"/>
        <v>20.100000000000037</v>
      </c>
      <c r="E87" s="8">
        <f t="shared" si="10"/>
        <v>10.251000000000019</v>
      </c>
      <c r="F87" s="8">
        <f t="shared" si="11"/>
        <v>4356.6750000000084</v>
      </c>
      <c r="G87" s="8">
        <f t="shared" si="12"/>
        <v>4377.8400000000065</v>
      </c>
      <c r="H87" s="6">
        <f t="shared" si="13"/>
        <v>425</v>
      </c>
    </row>
    <row r="88" spans="1:8" x14ac:dyDescent="0.25">
      <c r="A88" s="6">
        <v>430</v>
      </c>
      <c r="B88" s="5">
        <v>44818.498726851853</v>
      </c>
      <c r="C88">
        <v>103.9</v>
      </c>
      <c r="D88" s="8">
        <f t="shared" si="7"/>
        <v>21.30000000000004</v>
      </c>
      <c r="E88" s="8">
        <f t="shared" si="10"/>
        <v>10.863000000000021</v>
      </c>
      <c r="F88" s="8">
        <f t="shared" si="11"/>
        <v>4671.0900000000092</v>
      </c>
      <c r="G88" s="8">
        <f t="shared" si="12"/>
        <v>4432.155000000007</v>
      </c>
      <c r="H88" s="6">
        <f t="shared" si="13"/>
        <v>430</v>
      </c>
    </row>
    <row r="89" spans="1:8" x14ac:dyDescent="0.25">
      <c r="A89" s="6">
        <v>435</v>
      </c>
      <c r="B89" s="5">
        <v>44818.498784722222</v>
      </c>
      <c r="C89">
        <v>100.8</v>
      </c>
      <c r="D89" s="8">
        <f t="shared" si="7"/>
        <v>18.200000000000031</v>
      </c>
      <c r="E89" s="8">
        <f t="shared" si="10"/>
        <v>9.282000000000016</v>
      </c>
      <c r="F89" s="8">
        <f t="shared" si="11"/>
        <v>4037.6700000000069</v>
      </c>
      <c r="G89" s="8">
        <f t="shared" si="12"/>
        <v>4478.5650000000069</v>
      </c>
      <c r="H89" s="6">
        <f t="shared" si="13"/>
        <v>435</v>
      </c>
    </row>
    <row r="90" spans="1:8" x14ac:dyDescent="0.25">
      <c r="A90" s="6">
        <v>440</v>
      </c>
      <c r="B90" s="5">
        <v>44818.498842592591</v>
      </c>
      <c r="C90">
        <v>100.4</v>
      </c>
      <c r="D90" s="8">
        <f t="shared" si="7"/>
        <v>17.80000000000004</v>
      </c>
      <c r="E90" s="8">
        <f t="shared" si="10"/>
        <v>9.0780000000000207</v>
      </c>
      <c r="F90" s="8">
        <f t="shared" si="11"/>
        <v>3994.3200000000093</v>
      </c>
      <c r="G90" s="8">
        <f t="shared" si="12"/>
        <v>4523.9550000000072</v>
      </c>
      <c r="H90" s="6">
        <f t="shared" si="13"/>
        <v>440</v>
      </c>
    </row>
    <row r="91" spans="1:8" x14ac:dyDescent="0.25">
      <c r="A91" s="6">
        <v>445</v>
      </c>
      <c r="B91" s="5">
        <v>44818.498900462961</v>
      </c>
      <c r="C91">
        <v>102.7</v>
      </c>
      <c r="D91" s="8">
        <f t="shared" si="7"/>
        <v>20.100000000000037</v>
      </c>
      <c r="E91" s="8">
        <f t="shared" si="10"/>
        <v>10.251000000000019</v>
      </c>
      <c r="F91" s="8">
        <f t="shared" si="11"/>
        <v>4561.6950000000088</v>
      </c>
      <c r="G91" s="8">
        <f t="shared" si="12"/>
        <v>4575.2100000000073</v>
      </c>
      <c r="H91" s="6">
        <f t="shared" si="13"/>
        <v>445</v>
      </c>
    </row>
    <row r="92" spans="1:8" x14ac:dyDescent="0.25">
      <c r="A92" s="6">
        <v>450</v>
      </c>
      <c r="B92" s="5">
        <v>44818.49895833333</v>
      </c>
      <c r="C92">
        <v>103.1</v>
      </c>
      <c r="D92" s="8">
        <f t="shared" si="7"/>
        <v>20.500000000000028</v>
      </c>
      <c r="E92" s="8">
        <f t="shared" si="10"/>
        <v>10.455000000000014</v>
      </c>
      <c r="F92" s="8">
        <f t="shared" si="11"/>
        <v>4704.7500000000064</v>
      </c>
      <c r="G92" s="8">
        <f t="shared" si="12"/>
        <v>4627.4850000000069</v>
      </c>
      <c r="H92" s="6">
        <f t="shared" si="13"/>
        <v>450</v>
      </c>
    </row>
    <row r="93" spans="1:8" x14ac:dyDescent="0.25">
      <c r="A93" s="6">
        <v>455</v>
      </c>
      <c r="B93" s="5">
        <v>44818.499016203707</v>
      </c>
      <c r="C93">
        <v>101.6</v>
      </c>
      <c r="D93" s="8">
        <f t="shared" si="7"/>
        <v>19.000000000000028</v>
      </c>
      <c r="E93" s="8">
        <f t="shared" si="10"/>
        <v>9.6900000000000155</v>
      </c>
      <c r="F93" s="8">
        <f t="shared" si="11"/>
        <v>4408.9500000000071</v>
      </c>
      <c r="G93" s="8">
        <f t="shared" si="12"/>
        <v>4675.9350000000068</v>
      </c>
      <c r="H93" s="6">
        <f t="shared" si="13"/>
        <v>455</v>
      </c>
    </row>
    <row r="94" spans="1:8" x14ac:dyDescent="0.25">
      <c r="A94" s="6">
        <v>460</v>
      </c>
      <c r="B94" s="5">
        <v>44818.499074074076</v>
      </c>
      <c r="C94">
        <v>108</v>
      </c>
      <c r="D94" s="8">
        <f t="shared" si="7"/>
        <v>25.400000000000034</v>
      </c>
      <c r="E94" s="8">
        <f t="shared" si="10"/>
        <v>12.954000000000018</v>
      </c>
      <c r="F94" s="8">
        <f t="shared" si="11"/>
        <v>5958.8400000000083</v>
      </c>
      <c r="G94" s="8">
        <f t="shared" si="12"/>
        <v>4740.7050000000072</v>
      </c>
      <c r="H94" s="6">
        <f t="shared" si="13"/>
        <v>460</v>
      </c>
    </row>
    <row r="95" spans="1:8" x14ac:dyDescent="0.25">
      <c r="A95" s="6">
        <v>465</v>
      </c>
      <c r="B95" s="5">
        <v>44818.499131944445</v>
      </c>
      <c r="C95">
        <v>105.4</v>
      </c>
      <c r="D95" s="8">
        <f t="shared" si="7"/>
        <v>22.80000000000004</v>
      </c>
      <c r="E95" s="8">
        <f t="shared" si="10"/>
        <v>11.62800000000002</v>
      </c>
      <c r="F95" s="8">
        <f t="shared" si="11"/>
        <v>5407.0200000000095</v>
      </c>
      <c r="G95" s="8">
        <f t="shared" si="12"/>
        <v>4798.8450000000075</v>
      </c>
      <c r="H95" s="6">
        <f t="shared" si="13"/>
        <v>465</v>
      </c>
    </row>
    <row r="96" spans="1:8" x14ac:dyDescent="0.25">
      <c r="A96" s="6">
        <v>470</v>
      </c>
      <c r="B96" s="5">
        <v>44818.499189814815</v>
      </c>
      <c r="C96">
        <v>105.8</v>
      </c>
      <c r="D96" s="8">
        <f t="shared" si="7"/>
        <v>23.200000000000031</v>
      </c>
      <c r="E96" s="8">
        <f t="shared" si="10"/>
        <v>11.832000000000017</v>
      </c>
      <c r="F96" s="8">
        <f t="shared" si="11"/>
        <v>5561.0400000000081</v>
      </c>
      <c r="G96" s="8">
        <f t="shared" si="12"/>
        <v>4858.0050000000074</v>
      </c>
      <c r="H96" s="6">
        <f t="shared" si="13"/>
        <v>470</v>
      </c>
    </row>
    <row r="97" spans="1:8" x14ac:dyDescent="0.25">
      <c r="A97" s="6">
        <v>475</v>
      </c>
      <c r="B97" s="5">
        <v>44818.499247685184</v>
      </c>
      <c r="C97">
        <v>105</v>
      </c>
      <c r="D97" s="8">
        <f t="shared" si="7"/>
        <v>22.400000000000034</v>
      </c>
      <c r="E97" s="8">
        <f t="shared" si="10"/>
        <v>11.424000000000017</v>
      </c>
      <c r="F97" s="8">
        <f t="shared" si="11"/>
        <v>5426.4000000000078</v>
      </c>
      <c r="G97" s="8">
        <f t="shared" si="12"/>
        <v>4915.1250000000073</v>
      </c>
      <c r="H97" s="6">
        <f t="shared" si="13"/>
        <v>475</v>
      </c>
    </row>
    <row r="98" spans="1:8" x14ac:dyDescent="0.25">
      <c r="A98" s="6">
        <v>480</v>
      </c>
      <c r="B98" s="5">
        <v>44818.499305555553</v>
      </c>
      <c r="C98">
        <v>105</v>
      </c>
      <c r="D98" s="8">
        <f t="shared" si="7"/>
        <v>22.400000000000034</v>
      </c>
      <c r="E98" s="8">
        <f t="shared" si="10"/>
        <v>11.424000000000017</v>
      </c>
      <c r="F98" s="8">
        <f t="shared" si="11"/>
        <v>5483.5200000000086</v>
      </c>
      <c r="G98" s="8">
        <f t="shared" si="12"/>
        <v>4972.2450000000072</v>
      </c>
      <c r="H98" s="6">
        <f t="shared" si="13"/>
        <v>480</v>
      </c>
    </row>
    <row r="99" spans="1:8" x14ac:dyDescent="0.25">
      <c r="A99" s="6">
        <v>485</v>
      </c>
      <c r="B99" s="5">
        <v>44818.499363425923</v>
      </c>
      <c r="C99">
        <v>103.1</v>
      </c>
      <c r="D99" s="8">
        <f t="shared" si="7"/>
        <v>20.500000000000028</v>
      </c>
      <c r="E99" s="8">
        <f t="shared" si="10"/>
        <v>10.455000000000014</v>
      </c>
      <c r="F99" s="8">
        <f t="shared" si="11"/>
        <v>5070.6750000000065</v>
      </c>
      <c r="G99" s="8">
        <f t="shared" si="12"/>
        <v>5024.5200000000068</v>
      </c>
      <c r="H99" s="6">
        <f t="shared" si="13"/>
        <v>485</v>
      </c>
    </row>
    <row r="100" spans="1:8" x14ac:dyDescent="0.25">
      <c r="A100" s="6">
        <v>490</v>
      </c>
      <c r="B100" s="5">
        <v>44818.499421296299</v>
      </c>
      <c r="C100">
        <v>98.2</v>
      </c>
      <c r="D100" s="8">
        <f t="shared" si="7"/>
        <v>15.600000000000037</v>
      </c>
      <c r="E100" s="8">
        <f t="shared" si="10"/>
        <v>7.9560000000000191</v>
      </c>
      <c r="F100" s="8">
        <f t="shared" si="11"/>
        <v>3898.4400000000091</v>
      </c>
      <c r="G100" s="8">
        <f t="shared" si="12"/>
        <v>5064.3000000000065</v>
      </c>
      <c r="H100" s="6">
        <f t="shared" si="13"/>
        <v>490</v>
      </c>
    </row>
    <row r="101" spans="1:8" x14ac:dyDescent="0.25">
      <c r="A101" s="6">
        <v>495</v>
      </c>
      <c r="B101" s="5">
        <v>44818.499479166669</v>
      </c>
      <c r="C101">
        <v>99.7</v>
      </c>
      <c r="D101" s="8">
        <f t="shared" si="7"/>
        <v>17.100000000000037</v>
      </c>
      <c r="E101" s="8">
        <f t="shared" si="10"/>
        <v>8.7210000000000196</v>
      </c>
      <c r="F101" s="8">
        <f t="shared" si="11"/>
        <v>4316.8950000000095</v>
      </c>
      <c r="G101" s="8">
        <f t="shared" si="12"/>
        <v>5107.905000000007</v>
      </c>
      <c r="H101" s="6">
        <f t="shared" si="13"/>
        <v>495</v>
      </c>
    </row>
    <row r="102" spans="1:8" x14ac:dyDescent="0.25">
      <c r="A102" s="6">
        <v>500</v>
      </c>
      <c r="B102" s="5">
        <v>44818.499537037038</v>
      </c>
      <c r="C102">
        <v>97.4</v>
      </c>
      <c r="D102" s="8">
        <f t="shared" si="7"/>
        <v>14.80000000000004</v>
      </c>
      <c r="E102" s="8">
        <f t="shared" si="10"/>
        <v>7.5480000000000205</v>
      </c>
      <c r="F102" s="8">
        <f t="shared" si="11"/>
        <v>3774.0000000000105</v>
      </c>
      <c r="G102" s="8">
        <f t="shared" si="12"/>
        <v>5145.6450000000068</v>
      </c>
      <c r="H102" s="6">
        <f t="shared" si="13"/>
        <v>500</v>
      </c>
    </row>
    <row r="103" spans="1:8" x14ac:dyDescent="0.25">
      <c r="A103" s="6">
        <v>505</v>
      </c>
      <c r="B103" s="5">
        <v>44818.499594907407</v>
      </c>
      <c r="C103">
        <v>98.2</v>
      </c>
      <c r="D103" s="8">
        <f t="shared" si="7"/>
        <v>15.600000000000037</v>
      </c>
      <c r="E103" s="8">
        <f t="shared" si="10"/>
        <v>7.9560000000000191</v>
      </c>
      <c r="F103" s="8">
        <f t="shared" si="11"/>
        <v>4017.7800000000097</v>
      </c>
      <c r="G103" s="8">
        <f t="shared" si="12"/>
        <v>5185.4250000000065</v>
      </c>
      <c r="H103" s="6">
        <f t="shared" si="13"/>
        <v>505</v>
      </c>
    </row>
    <row r="104" spans="1:8" x14ac:dyDescent="0.25">
      <c r="A104" s="6">
        <v>510</v>
      </c>
      <c r="B104" s="5">
        <v>44818.499652777777</v>
      </c>
      <c r="C104">
        <v>99.7</v>
      </c>
      <c r="D104" s="8">
        <f t="shared" si="7"/>
        <v>17.100000000000037</v>
      </c>
      <c r="E104" s="8">
        <f t="shared" si="10"/>
        <v>8.7210000000000196</v>
      </c>
      <c r="F104" s="8">
        <f t="shared" si="11"/>
        <v>4447.71000000001</v>
      </c>
      <c r="G104" s="8">
        <f t="shared" si="12"/>
        <v>5229.030000000007</v>
      </c>
      <c r="H104" s="6">
        <f t="shared" si="13"/>
        <v>510</v>
      </c>
    </row>
    <row r="105" spans="1:8" x14ac:dyDescent="0.25">
      <c r="A105" s="6">
        <v>515</v>
      </c>
      <c r="B105" s="5">
        <v>44818.499710648146</v>
      </c>
      <c r="C105">
        <v>99.3</v>
      </c>
      <c r="D105" s="8">
        <f t="shared" si="7"/>
        <v>16.700000000000031</v>
      </c>
      <c r="E105" s="8">
        <f t="shared" si="10"/>
        <v>8.5170000000000154</v>
      </c>
      <c r="F105" s="8">
        <f t="shared" si="11"/>
        <v>4386.2550000000083</v>
      </c>
      <c r="G105" s="8">
        <f t="shared" si="12"/>
        <v>5271.6150000000071</v>
      </c>
      <c r="H105" s="6">
        <f t="shared" si="13"/>
        <v>515</v>
      </c>
    </row>
    <row r="106" spans="1:8" x14ac:dyDescent="0.25">
      <c r="A106" s="6">
        <v>520</v>
      </c>
      <c r="B106" s="5">
        <v>44818.499768518515</v>
      </c>
      <c r="C106">
        <v>99.7</v>
      </c>
      <c r="D106" s="8">
        <f t="shared" si="7"/>
        <v>17.100000000000037</v>
      </c>
      <c r="E106" s="8">
        <f t="shared" si="10"/>
        <v>8.7210000000000196</v>
      </c>
      <c r="F106" s="8">
        <f t="shared" si="11"/>
        <v>4534.9200000000101</v>
      </c>
      <c r="G106" s="8">
        <f t="shared" si="12"/>
        <v>5315.2200000000075</v>
      </c>
      <c r="H106" s="6">
        <f t="shared" si="13"/>
        <v>520</v>
      </c>
    </row>
    <row r="107" spans="1:8" x14ac:dyDescent="0.25">
      <c r="A107" s="6">
        <v>525</v>
      </c>
      <c r="B107" s="5">
        <v>44818.499826388892</v>
      </c>
      <c r="C107">
        <v>100.4</v>
      </c>
      <c r="D107" s="8">
        <f t="shared" si="7"/>
        <v>17.80000000000004</v>
      </c>
      <c r="E107" s="8">
        <f t="shared" si="10"/>
        <v>9.0780000000000207</v>
      </c>
      <c r="F107" s="8">
        <f t="shared" si="11"/>
        <v>4765.9500000000107</v>
      </c>
      <c r="G107" s="8">
        <f t="shared" si="12"/>
        <v>5360.6100000000079</v>
      </c>
      <c r="H107" s="6">
        <f t="shared" si="13"/>
        <v>525</v>
      </c>
    </row>
    <row r="108" spans="1:8" x14ac:dyDescent="0.25">
      <c r="A108" s="6">
        <v>530</v>
      </c>
      <c r="B108" s="5">
        <v>44818.499884259261</v>
      </c>
      <c r="C108">
        <v>98.9</v>
      </c>
      <c r="D108" s="8">
        <f t="shared" si="7"/>
        <v>16.30000000000004</v>
      </c>
      <c r="E108" s="8">
        <f t="shared" si="10"/>
        <v>8.3130000000000202</v>
      </c>
      <c r="F108" s="8">
        <f t="shared" si="11"/>
        <v>4405.8900000000103</v>
      </c>
      <c r="G108" s="8">
        <f t="shared" si="12"/>
        <v>5402.1750000000084</v>
      </c>
      <c r="H108" s="6">
        <f t="shared" si="13"/>
        <v>530</v>
      </c>
    </row>
    <row r="109" spans="1:8" x14ac:dyDescent="0.25">
      <c r="A109" s="6">
        <v>535</v>
      </c>
      <c r="B109" s="5">
        <v>44818.499942129631</v>
      </c>
      <c r="C109">
        <v>97.4</v>
      </c>
      <c r="D109" s="8">
        <f t="shared" si="7"/>
        <v>14.80000000000004</v>
      </c>
      <c r="E109" s="8">
        <f t="shared" si="10"/>
        <v>7.5480000000000205</v>
      </c>
      <c r="F109" s="8">
        <f t="shared" si="11"/>
        <v>4038.1800000000108</v>
      </c>
      <c r="G109" s="8">
        <f t="shared" si="12"/>
        <v>5439.9150000000081</v>
      </c>
      <c r="H109" s="6">
        <f t="shared" si="13"/>
        <v>535</v>
      </c>
    </row>
    <row r="110" spans="1:8" x14ac:dyDescent="0.25">
      <c r="A110" s="6">
        <v>540</v>
      </c>
      <c r="B110" s="5">
        <v>44818.5</v>
      </c>
      <c r="C110">
        <v>98.5</v>
      </c>
      <c r="D110" s="8">
        <f t="shared" si="7"/>
        <v>15.900000000000034</v>
      </c>
      <c r="E110" s="8">
        <f t="shared" si="10"/>
        <v>8.1090000000000177</v>
      </c>
      <c r="F110" s="8">
        <f t="shared" si="11"/>
        <v>4378.8600000000097</v>
      </c>
      <c r="G110" s="8">
        <f t="shared" si="12"/>
        <v>5480.4600000000082</v>
      </c>
      <c r="H110" s="6">
        <f t="shared" si="13"/>
        <v>540</v>
      </c>
    </row>
    <row r="111" spans="1:8" x14ac:dyDescent="0.25">
      <c r="A111" s="6">
        <v>545</v>
      </c>
      <c r="B111" s="5">
        <v>44818.500057870369</v>
      </c>
      <c r="C111">
        <v>97.4</v>
      </c>
      <c r="D111" s="8">
        <f t="shared" si="7"/>
        <v>14.80000000000004</v>
      </c>
      <c r="E111" s="8">
        <f t="shared" si="10"/>
        <v>7.5480000000000205</v>
      </c>
      <c r="F111" s="8">
        <f t="shared" si="11"/>
        <v>4113.6600000000108</v>
      </c>
      <c r="G111" s="8">
        <f t="shared" si="12"/>
        <v>5518.200000000008</v>
      </c>
      <c r="H111" s="6">
        <f t="shared" si="13"/>
        <v>545</v>
      </c>
    </row>
    <row r="112" spans="1:8" x14ac:dyDescent="0.25">
      <c r="A112" s="6">
        <v>550</v>
      </c>
      <c r="B112" s="5">
        <v>44818.500115740739</v>
      </c>
      <c r="C112">
        <v>97.8</v>
      </c>
      <c r="D112" s="8">
        <f t="shared" si="7"/>
        <v>15.200000000000031</v>
      </c>
      <c r="E112" s="8">
        <f t="shared" si="10"/>
        <v>7.7520000000000158</v>
      </c>
      <c r="F112" s="8">
        <f t="shared" si="11"/>
        <v>4263.6000000000085</v>
      </c>
      <c r="G112" s="8">
        <f t="shared" si="12"/>
        <v>5556.9600000000082</v>
      </c>
      <c r="H112" s="6">
        <f t="shared" si="13"/>
        <v>550</v>
      </c>
    </row>
    <row r="113" spans="1:8" x14ac:dyDescent="0.25">
      <c r="A113" s="6">
        <v>555</v>
      </c>
      <c r="B113" s="5">
        <v>44818.500173611108</v>
      </c>
      <c r="C113">
        <v>97</v>
      </c>
      <c r="D113" s="8">
        <f t="shared" si="7"/>
        <v>14.400000000000034</v>
      </c>
      <c r="E113" s="8">
        <f t="shared" si="10"/>
        <v>7.3440000000000172</v>
      </c>
      <c r="F113" s="8">
        <f t="shared" si="11"/>
        <v>4075.9200000000096</v>
      </c>
      <c r="G113" s="8">
        <f t="shared" si="12"/>
        <v>5593.6800000000085</v>
      </c>
      <c r="H113" s="6">
        <f t="shared" si="13"/>
        <v>555</v>
      </c>
    </row>
    <row r="114" spans="1:8" x14ac:dyDescent="0.25">
      <c r="A114" s="6">
        <v>560</v>
      </c>
      <c r="B114" s="5">
        <v>44818.500231481485</v>
      </c>
      <c r="C114">
        <v>97.8</v>
      </c>
      <c r="D114" s="8">
        <f t="shared" si="7"/>
        <v>15.200000000000031</v>
      </c>
      <c r="E114" s="8">
        <f t="shared" si="10"/>
        <v>7.7520000000000158</v>
      </c>
      <c r="F114" s="8">
        <f t="shared" si="11"/>
        <v>4341.120000000009</v>
      </c>
      <c r="G114" s="8">
        <f t="shared" si="12"/>
        <v>5632.4400000000087</v>
      </c>
      <c r="H114" s="6">
        <f t="shared" si="13"/>
        <v>560</v>
      </c>
    </row>
    <row r="115" spans="1:8" x14ac:dyDescent="0.25">
      <c r="A115" s="6">
        <v>565</v>
      </c>
      <c r="B115" s="5">
        <v>44818.500289351854</v>
      </c>
      <c r="C115">
        <v>97.4</v>
      </c>
      <c r="D115" s="8">
        <f t="shared" si="7"/>
        <v>14.80000000000004</v>
      </c>
      <c r="E115" s="8">
        <f t="shared" si="10"/>
        <v>7.5480000000000205</v>
      </c>
      <c r="F115" s="8">
        <f t="shared" si="11"/>
        <v>4264.6200000000117</v>
      </c>
      <c r="G115" s="8">
        <f t="shared" si="12"/>
        <v>5670.1800000000085</v>
      </c>
      <c r="H115" s="6">
        <f t="shared" si="13"/>
        <v>565</v>
      </c>
    </row>
    <row r="116" spans="1:8" x14ac:dyDescent="0.25">
      <c r="A116" s="6">
        <v>570</v>
      </c>
      <c r="B116" s="5">
        <v>44818.500347222223</v>
      </c>
      <c r="C116">
        <v>98.2</v>
      </c>
      <c r="D116" s="8">
        <f t="shared" si="7"/>
        <v>15.600000000000037</v>
      </c>
      <c r="E116" s="8">
        <f t="shared" si="10"/>
        <v>7.9560000000000191</v>
      </c>
      <c r="F116" s="8">
        <f t="shared" si="11"/>
        <v>4534.920000000011</v>
      </c>
      <c r="G116" s="8">
        <f t="shared" si="12"/>
        <v>5709.9600000000082</v>
      </c>
      <c r="H116" s="6">
        <f t="shared" si="13"/>
        <v>570</v>
      </c>
    </row>
    <row r="117" spans="1:8" x14ac:dyDescent="0.25">
      <c r="A117" s="6">
        <v>575</v>
      </c>
      <c r="B117" s="5">
        <v>44818.500405092593</v>
      </c>
      <c r="C117">
        <v>98.2</v>
      </c>
      <c r="D117" s="8">
        <f t="shared" si="7"/>
        <v>15.600000000000037</v>
      </c>
      <c r="E117" s="8">
        <f t="shared" si="10"/>
        <v>7.9560000000000191</v>
      </c>
      <c r="F117" s="8">
        <f t="shared" si="11"/>
        <v>4574.7000000000107</v>
      </c>
      <c r="G117" s="8">
        <f t="shared" si="12"/>
        <v>5749.740000000008</v>
      </c>
      <c r="H117" s="6">
        <f t="shared" si="13"/>
        <v>575</v>
      </c>
    </row>
    <row r="118" spans="1:8" x14ac:dyDescent="0.25">
      <c r="A118" s="6">
        <v>580</v>
      </c>
      <c r="B118" s="5">
        <v>44818.500462962962</v>
      </c>
      <c r="C118">
        <v>98.5</v>
      </c>
      <c r="D118" s="8">
        <f t="shared" si="7"/>
        <v>15.900000000000034</v>
      </c>
      <c r="E118" s="8">
        <f t="shared" si="10"/>
        <v>8.1090000000000177</v>
      </c>
      <c r="F118" s="8">
        <f t="shared" si="11"/>
        <v>4703.2200000000103</v>
      </c>
      <c r="G118" s="8">
        <f t="shared" si="12"/>
        <v>5790.285000000008</v>
      </c>
      <c r="H118" s="6">
        <f t="shared" si="13"/>
        <v>580</v>
      </c>
    </row>
    <row r="119" spans="1:8" x14ac:dyDescent="0.25">
      <c r="A119" s="6">
        <v>585</v>
      </c>
      <c r="B119" s="5">
        <v>44818.500520833331</v>
      </c>
      <c r="C119">
        <v>97.8</v>
      </c>
      <c r="D119" s="8">
        <f t="shared" si="7"/>
        <v>15.200000000000031</v>
      </c>
      <c r="E119" s="8">
        <f t="shared" si="10"/>
        <v>7.7520000000000158</v>
      </c>
      <c r="F119" s="8">
        <f t="shared" si="11"/>
        <v>4534.9200000000092</v>
      </c>
      <c r="G119" s="8">
        <f t="shared" si="12"/>
        <v>5829.0450000000083</v>
      </c>
      <c r="H119" s="6">
        <f t="shared" si="13"/>
        <v>585</v>
      </c>
    </row>
    <row r="120" spans="1:8" x14ac:dyDescent="0.25">
      <c r="A120" s="6">
        <v>590</v>
      </c>
      <c r="B120" s="5">
        <v>44818.500578703701</v>
      </c>
      <c r="C120">
        <v>97.8</v>
      </c>
      <c r="D120" s="8">
        <f t="shared" si="7"/>
        <v>15.200000000000031</v>
      </c>
      <c r="E120" s="8">
        <f t="shared" si="10"/>
        <v>7.7520000000000158</v>
      </c>
      <c r="F120" s="8">
        <f t="shared" si="11"/>
        <v>4573.6800000000094</v>
      </c>
      <c r="G120" s="8">
        <f t="shared" si="12"/>
        <v>5867.8050000000085</v>
      </c>
      <c r="H120" s="6">
        <f t="shared" si="13"/>
        <v>590</v>
      </c>
    </row>
    <row r="121" spans="1:8" x14ac:dyDescent="0.25">
      <c r="A121" s="6">
        <v>595</v>
      </c>
      <c r="B121" s="5">
        <v>44818.500636574077</v>
      </c>
      <c r="C121">
        <v>95.9</v>
      </c>
      <c r="D121" s="8">
        <f t="shared" si="7"/>
        <v>13.30000000000004</v>
      </c>
      <c r="E121" s="8">
        <f t="shared" si="10"/>
        <v>6.7830000000000208</v>
      </c>
      <c r="F121" s="8">
        <f t="shared" si="11"/>
        <v>4035.8850000000125</v>
      </c>
      <c r="G121" s="8">
        <f t="shared" si="12"/>
        <v>5901.7200000000084</v>
      </c>
      <c r="H121" s="6">
        <f t="shared" si="13"/>
        <v>595</v>
      </c>
    </row>
    <row r="122" spans="1:8" x14ac:dyDescent="0.25">
      <c r="A122" s="6">
        <v>600</v>
      </c>
      <c r="B122" s="5">
        <v>44818.500694444447</v>
      </c>
      <c r="C122">
        <v>96.6</v>
      </c>
      <c r="D122" s="8">
        <f t="shared" si="7"/>
        <v>14.000000000000028</v>
      </c>
      <c r="E122" s="8">
        <f t="shared" si="10"/>
        <v>7.1400000000000148</v>
      </c>
      <c r="F122" s="8">
        <f t="shared" si="11"/>
        <v>4284.0000000000091</v>
      </c>
      <c r="G122" s="8">
        <f t="shared" si="12"/>
        <v>5937.4200000000083</v>
      </c>
      <c r="H122" s="6">
        <f t="shared" si="13"/>
        <v>600</v>
      </c>
    </row>
    <row r="123" spans="1:8" x14ac:dyDescent="0.25">
      <c r="A123" s="6">
        <v>605</v>
      </c>
      <c r="B123" s="5">
        <v>44818.500752314816</v>
      </c>
      <c r="C123">
        <v>97</v>
      </c>
      <c r="D123" s="8">
        <f t="shared" si="7"/>
        <v>14.400000000000034</v>
      </c>
      <c r="E123" s="8">
        <f t="shared" si="10"/>
        <v>7.3440000000000172</v>
      </c>
      <c r="F123" s="8">
        <f t="shared" si="11"/>
        <v>4443.1200000000108</v>
      </c>
      <c r="G123" s="8">
        <f t="shared" si="12"/>
        <v>5974.1400000000085</v>
      </c>
      <c r="H123" s="6">
        <f t="shared" si="13"/>
        <v>605</v>
      </c>
    </row>
    <row r="124" spans="1:8" x14ac:dyDescent="0.25">
      <c r="A124" s="6">
        <v>610</v>
      </c>
      <c r="B124" s="5">
        <v>44818.500810185185</v>
      </c>
      <c r="C124">
        <v>95.9</v>
      </c>
      <c r="D124" s="8">
        <f t="shared" si="7"/>
        <v>13.30000000000004</v>
      </c>
      <c r="E124" s="8">
        <f t="shared" si="10"/>
        <v>6.7830000000000208</v>
      </c>
      <c r="F124" s="8">
        <f t="shared" si="11"/>
        <v>4137.6300000000128</v>
      </c>
      <c r="G124" s="8">
        <f t="shared" si="12"/>
        <v>6008.0550000000085</v>
      </c>
      <c r="H124" s="6">
        <f t="shared" si="13"/>
        <v>610</v>
      </c>
    </row>
    <row r="125" spans="1:8" x14ac:dyDescent="0.25">
      <c r="A125" s="6">
        <v>615</v>
      </c>
      <c r="B125" s="5">
        <v>44818.500868055555</v>
      </c>
      <c r="C125">
        <v>95.5</v>
      </c>
      <c r="D125" s="8">
        <f t="shared" si="7"/>
        <v>12.900000000000034</v>
      </c>
      <c r="E125" s="8">
        <f t="shared" si="10"/>
        <v>6.5790000000000175</v>
      </c>
      <c r="F125" s="8">
        <f t="shared" si="11"/>
        <v>4046.085000000011</v>
      </c>
      <c r="G125" s="8">
        <f t="shared" si="12"/>
        <v>6040.9500000000089</v>
      </c>
      <c r="H125" s="6">
        <f t="shared" si="13"/>
        <v>615</v>
      </c>
    </row>
    <row r="126" spans="1:8" x14ac:dyDescent="0.25">
      <c r="A126" s="6">
        <v>620</v>
      </c>
      <c r="B126" s="5">
        <v>44818.500925925924</v>
      </c>
      <c r="C126">
        <v>95.1</v>
      </c>
      <c r="D126" s="8">
        <f t="shared" si="7"/>
        <v>12.500000000000028</v>
      </c>
      <c r="E126" s="8">
        <f t="shared" si="10"/>
        <v>6.3750000000000142</v>
      </c>
      <c r="F126" s="8">
        <f t="shared" si="11"/>
        <v>3952.5000000000086</v>
      </c>
      <c r="G126" s="8">
        <f t="shared" si="12"/>
        <v>6072.8250000000089</v>
      </c>
      <c r="H126" s="6">
        <f t="shared" si="13"/>
        <v>620</v>
      </c>
    </row>
    <row r="127" spans="1:8" x14ac:dyDescent="0.25">
      <c r="A127" s="6">
        <v>625</v>
      </c>
      <c r="B127" s="5">
        <v>44818.500983796293</v>
      </c>
      <c r="C127">
        <v>93.6</v>
      </c>
      <c r="D127" s="8">
        <f t="shared" si="7"/>
        <v>11.000000000000028</v>
      </c>
      <c r="E127" s="8">
        <f t="shared" si="10"/>
        <v>5.6100000000000145</v>
      </c>
      <c r="F127" s="8">
        <f t="shared" si="11"/>
        <v>3506.2500000000091</v>
      </c>
      <c r="G127" s="8">
        <f t="shared" si="12"/>
        <v>6100.8750000000091</v>
      </c>
      <c r="H127" s="6">
        <f t="shared" si="13"/>
        <v>625</v>
      </c>
    </row>
    <row r="128" spans="1:8" x14ac:dyDescent="0.25">
      <c r="A128" s="6">
        <v>630</v>
      </c>
      <c r="B128" s="5">
        <v>44818.50104166667</v>
      </c>
      <c r="C128">
        <v>96.3</v>
      </c>
      <c r="D128" s="8">
        <f t="shared" si="7"/>
        <v>13.700000000000031</v>
      </c>
      <c r="E128" s="8">
        <f t="shared" si="10"/>
        <v>6.9870000000000161</v>
      </c>
      <c r="F128" s="8">
        <f t="shared" si="11"/>
        <v>4401.8100000000104</v>
      </c>
      <c r="G128" s="8">
        <f t="shared" si="12"/>
        <v>6135.8100000000095</v>
      </c>
      <c r="H128" s="6">
        <f t="shared" si="13"/>
        <v>630</v>
      </c>
    </row>
    <row r="129" spans="1:8" x14ac:dyDescent="0.25">
      <c r="A129" s="6">
        <v>635</v>
      </c>
      <c r="B129" s="5">
        <v>44818.501099537039</v>
      </c>
      <c r="C129">
        <v>96.6</v>
      </c>
      <c r="D129" s="8">
        <f t="shared" si="7"/>
        <v>14.000000000000028</v>
      </c>
      <c r="E129" s="8">
        <f t="shared" si="10"/>
        <v>7.1400000000000148</v>
      </c>
      <c r="F129" s="8">
        <f t="shared" si="11"/>
        <v>4533.9000000000096</v>
      </c>
      <c r="G129" s="8">
        <f t="shared" si="12"/>
        <v>6171.5100000000093</v>
      </c>
      <c r="H129" s="6">
        <f t="shared" si="13"/>
        <v>635</v>
      </c>
    </row>
    <row r="130" spans="1:8" x14ac:dyDescent="0.25">
      <c r="A130" s="6">
        <v>640</v>
      </c>
      <c r="B130" s="5">
        <v>44818.501157407409</v>
      </c>
      <c r="C130">
        <v>96.6</v>
      </c>
      <c r="D130" s="8">
        <f t="shared" si="7"/>
        <v>14.000000000000028</v>
      </c>
      <c r="E130" s="8">
        <f t="shared" si="10"/>
        <v>7.1400000000000148</v>
      </c>
      <c r="F130" s="8">
        <f t="shared" si="11"/>
        <v>4569.6000000000095</v>
      </c>
      <c r="G130" s="8">
        <f t="shared" si="12"/>
        <v>6207.2100000000091</v>
      </c>
      <c r="H130" s="6">
        <f t="shared" si="13"/>
        <v>640</v>
      </c>
    </row>
    <row r="131" spans="1:8" x14ac:dyDescent="0.25">
      <c r="A131" s="6">
        <v>645</v>
      </c>
      <c r="B131" s="5">
        <v>44818.501215277778</v>
      </c>
      <c r="C131">
        <v>95.9</v>
      </c>
      <c r="D131" s="8">
        <f t="shared" ref="D131:D194" si="14">C131-AVERAGE($C$2:$C$30)</f>
        <v>13.30000000000004</v>
      </c>
      <c r="E131" s="8">
        <f t="shared" si="10"/>
        <v>6.7830000000000208</v>
      </c>
      <c r="F131" s="8">
        <f t="shared" si="11"/>
        <v>4375.0350000000135</v>
      </c>
      <c r="G131" s="8">
        <f t="shared" si="12"/>
        <v>6241.1250000000091</v>
      </c>
      <c r="H131" s="6">
        <f t="shared" si="13"/>
        <v>645</v>
      </c>
    </row>
    <row r="132" spans="1:8" x14ac:dyDescent="0.25">
      <c r="A132" s="6">
        <v>650</v>
      </c>
      <c r="B132" s="5">
        <v>44818.501273148147</v>
      </c>
      <c r="C132">
        <v>95.1</v>
      </c>
      <c r="D132" s="8">
        <f t="shared" si="14"/>
        <v>12.500000000000028</v>
      </c>
      <c r="E132" s="8">
        <f t="shared" si="10"/>
        <v>6.3750000000000142</v>
      </c>
      <c r="F132" s="8">
        <f t="shared" si="11"/>
        <v>4143.7500000000091</v>
      </c>
      <c r="G132" s="8">
        <f t="shared" si="12"/>
        <v>6273.0000000000091</v>
      </c>
      <c r="H132" s="6">
        <f t="shared" si="13"/>
        <v>650</v>
      </c>
    </row>
    <row r="133" spans="1:8" x14ac:dyDescent="0.25">
      <c r="A133" s="6">
        <v>655</v>
      </c>
      <c r="B133" s="5">
        <v>44818.501331018517</v>
      </c>
      <c r="C133">
        <v>94</v>
      </c>
      <c r="D133" s="8">
        <f t="shared" si="14"/>
        <v>11.400000000000034</v>
      </c>
      <c r="E133" s="8">
        <f t="shared" si="10"/>
        <v>5.8140000000000178</v>
      </c>
      <c r="F133" s="8">
        <f t="shared" si="11"/>
        <v>3808.1700000000119</v>
      </c>
      <c r="G133" s="8">
        <f t="shared" si="12"/>
        <v>6302.0700000000088</v>
      </c>
      <c r="H133" s="6">
        <f t="shared" si="13"/>
        <v>655</v>
      </c>
    </row>
    <row r="134" spans="1:8" x14ac:dyDescent="0.25">
      <c r="A134" s="6">
        <v>660</v>
      </c>
      <c r="B134" s="5">
        <v>44818.501388888886</v>
      </c>
      <c r="C134">
        <v>94.7</v>
      </c>
      <c r="D134" s="8">
        <f t="shared" si="14"/>
        <v>12.100000000000037</v>
      </c>
      <c r="E134" s="8">
        <f t="shared" si="10"/>
        <v>6.1710000000000189</v>
      </c>
      <c r="F134" s="8">
        <f t="shared" si="11"/>
        <v>4072.8600000000124</v>
      </c>
      <c r="G134" s="8">
        <f t="shared" si="12"/>
        <v>6332.9250000000093</v>
      </c>
      <c r="H134" s="6">
        <f t="shared" si="13"/>
        <v>660</v>
      </c>
    </row>
    <row r="135" spans="1:8" x14ac:dyDescent="0.25">
      <c r="A135" s="6">
        <v>665</v>
      </c>
      <c r="B135" s="5">
        <v>44818.501446759263</v>
      </c>
      <c r="C135">
        <v>94.7</v>
      </c>
      <c r="D135" s="8">
        <f t="shared" si="14"/>
        <v>12.100000000000037</v>
      </c>
      <c r="E135" s="8">
        <f t="shared" si="10"/>
        <v>6.1710000000000189</v>
      </c>
      <c r="F135" s="8">
        <f t="shared" si="11"/>
        <v>4103.7150000000129</v>
      </c>
      <c r="G135" s="8">
        <f t="shared" si="12"/>
        <v>6363.7800000000097</v>
      </c>
      <c r="H135" s="6">
        <f t="shared" si="13"/>
        <v>665</v>
      </c>
    </row>
    <row r="136" spans="1:8" x14ac:dyDescent="0.25">
      <c r="A136" s="6">
        <v>670</v>
      </c>
      <c r="B136" s="5">
        <v>44818.501504629632</v>
      </c>
      <c r="C136">
        <v>94.7</v>
      </c>
      <c r="D136" s="8">
        <f t="shared" si="14"/>
        <v>12.100000000000037</v>
      </c>
      <c r="E136" s="8">
        <f t="shared" si="10"/>
        <v>6.1710000000000189</v>
      </c>
      <c r="F136" s="8">
        <f t="shared" si="11"/>
        <v>4134.5700000000124</v>
      </c>
      <c r="G136" s="8">
        <f t="shared" si="12"/>
        <v>6394.6350000000102</v>
      </c>
      <c r="H136" s="6">
        <f t="shared" si="13"/>
        <v>670</v>
      </c>
    </row>
    <row r="137" spans="1:8" x14ac:dyDescent="0.25">
      <c r="A137" s="6">
        <v>675</v>
      </c>
      <c r="B137" s="5">
        <v>44818.501562500001</v>
      </c>
      <c r="C137">
        <v>94.7</v>
      </c>
      <c r="D137" s="8">
        <f t="shared" si="14"/>
        <v>12.100000000000037</v>
      </c>
      <c r="E137" s="8">
        <f t="shared" si="10"/>
        <v>6.1710000000000189</v>
      </c>
      <c r="F137" s="8">
        <f t="shared" si="11"/>
        <v>4165.4250000000129</v>
      </c>
      <c r="G137" s="8">
        <f t="shared" si="12"/>
        <v>6425.4900000000107</v>
      </c>
      <c r="H137" s="6">
        <f t="shared" si="13"/>
        <v>675</v>
      </c>
    </row>
    <row r="138" spans="1:8" x14ac:dyDescent="0.25">
      <c r="A138" s="6">
        <v>680</v>
      </c>
      <c r="B138" s="5">
        <v>44818.501620370371</v>
      </c>
      <c r="C138">
        <v>94.4</v>
      </c>
      <c r="D138" s="8">
        <f t="shared" si="14"/>
        <v>11.80000000000004</v>
      </c>
      <c r="E138" s="8">
        <f t="shared" ref="E138:E201" si="15">D138*0.51</f>
        <v>6.0180000000000202</v>
      </c>
      <c r="F138" s="8">
        <f t="shared" ref="F138:F201" si="16">E138*A138</f>
        <v>4092.2400000000139</v>
      </c>
      <c r="G138" s="8">
        <f t="shared" ref="G138:G201" si="17">G137+E138*5</f>
        <v>6455.5800000000108</v>
      </c>
      <c r="H138" s="6">
        <f t="shared" ref="H138:H201" si="18">A138</f>
        <v>680</v>
      </c>
    </row>
    <row r="139" spans="1:8" x14ac:dyDescent="0.25">
      <c r="A139" s="6">
        <v>685</v>
      </c>
      <c r="B139" s="5">
        <v>44818.50167824074</v>
      </c>
      <c r="C139">
        <v>94</v>
      </c>
      <c r="D139" s="8">
        <f t="shared" si="14"/>
        <v>11.400000000000034</v>
      </c>
      <c r="E139" s="8">
        <f t="shared" si="15"/>
        <v>5.8140000000000178</v>
      </c>
      <c r="F139" s="8">
        <f t="shared" si="16"/>
        <v>3982.5900000000124</v>
      </c>
      <c r="G139" s="8">
        <f t="shared" si="17"/>
        <v>6484.6500000000106</v>
      </c>
      <c r="H139" s="6">
        <f t="shared" si="18"/>
        <v>685</v>
      </c>
    </row>
    <row r="140" spans="1:8" x14ac:dyDescent="0.25">
      <c r="A140" s="6">
        <v>690</v>
      </c>
      <c r="B140" s="5">
        <v>44818.501736111109</v>
      </c>
      <c r="C140">
        <v>93.2</v>
      </c>
      <c r="D140" s="8">
        <f t="shared" si="14"/>
        <v>10.600000000000037</v>
      </c>
      <c r="E140" s="8">
        <f t="shared" si="15"/>
        <v>5.4060000000000192</v>
      </c>
      <c r="F140" s="8">
        <f t="shared" si="16"/>
        <v>3730.1400000000131</v>
      </c>
      <c r="G140" s="8">
        <f t="shared" si="17"/>
        <v>6511.6800000000103</v>
      </c>
      <c r="H140" s="6">
        <f t="shared" si="18"/>
        <v>690</v>
      </c>
    </row>
    <row r="141" spans="1:8" x14ac:dyDescent="0.25">
      <c r="A141" s="6">
        <v>695</v>
      </c>
      <c r="B141" s="5">
        <v>44818.501793981479</v>
      </c>
      <c r="C141">
        <v>92.8</v>
      </c>
      <c r="D141" s="8">
        <f t="shared" si="14"/>
        <v>10.200000000000031</v>
      </c>
      <c r="E141" s="8">
        <f t="shared" si="15"/>
        <v>5.2020000000000159</v>
      </c>
      <c r="F141" s="8">
        <f t="shared" si="16"/>
        <v>3615.3900000000112</v>
      </c>
      <c r="G141" s="8">
        <f t="shared" si="17"/>
        <v>6537.6900000000105</v>
      </c>
      <c r="H141" s="6">
        <f t="shared" si="18"/>
        <v>695</v>
      </c>
    </row>
    <row r="142" spans="1:8" x14ac:dyDescent="0.25">
      <c r="A142" s="6">
        <v>700</v>
      </c>
      <c r="B142" s="5">
        <v>44818.501851851855</v>
      </c>
      <c r="C142">
        <v>92.5</v>
      </c>
      <c r="D142" s="8">
        <f t="shared" si="14"/>
        <v>9.9000000000000341</v>
      </c>
      <c r="E142" s="8">
        <f t="shared" si="15"/>
        <v>5.0490000000000173</v>
      </c>
      <c r="F142" s="8">
        <f t="shared" si="16"/>
        <v>3534.300000000012</v>
      </c>
      <c r="G142" s="8">
        <f t="shared" si="17"/>
        <v>6562.9350000000104</v>
      </c>
      <c r="H142" s="6">
        <f t="shared" si="18"/>
        <v>700</v>
      </c>
    </row>
    <row r="143" spans="1:8" x14ac:dyDescent="0.25">
      <c r="A143" s="6">
        <v>705</v>
      </c>
      <c r="B143" s="5">
        <v>44818.501909722225</v>
      </c>
      <c r="C143">
        <v>93.6</v>
      </c>
      <c r="D143" s="8">
        <f t="shared" si="14"/>
        <v>11.000000000000028</v>
      </c>
      <c r="E143" s="8">
        <f t="shared" si="15"/>
        <v>5.6100000000000145</v>
      </c>
      <c r="F143" s="8">
        <f t="shared" si="16"/>
        <v>3955.0500000000102</v>
      </c>
      <c r="G143" s="8">
        <f t="shared" si="17"/>
        <v>6590.9850000000106</v>
      </c>
      <c r="H143" s="6">
        <f t="shared" si="18"/>
        <v>705</v>
      </c>
    </row>
    <row r="144" spans="1:8" x14ac:dyDescent="0.25">
      <c r="A144" s="6">
        <v>710</v>
      </c>
      <c r="B144" s="5">
        <v>44818.501967592594</v>
      </c>
      <c r="C144">
        <v>94.4</v>
      </c>
      <c r="D144" s="8">
        <f t="shared" si="14"/>
        <v>11.80000000000004</v>
      </c>
      <c r="E144" s="8">
        <f t="shared" si="15"/>
        <v>6.0180000000000202</v>
      </c>
      <c r="F144" s="8">
        <f t="shared" si="16"/>
        <v>4272.7800000000143</v>
      </c>
      <c r="G144" s="8">
        <f t="shared" si="17"/>
        <v>6621.0750000000107</v>
      </c>
      <c r="H144" s="6">
        <f t="shared" si="18"/>
        <v>710</v>
      </c>
    </row>
    <row r="145" spans="1:8" x14ac:dyDescent="0.25">
      <c r="A145" s="6">
        <v>715</v>
      </c>
      <c r="B145" s="5">
        <v>44818.502025462964</v>
      </c>
      <c r="C145">
        <v>92.5</v>
      </c>
      <c r="D145" s="8">
        <f t="shared" si="14"/>
        <v>9.9000000000000341</v>
      </c>
      <c r="E145" s="8">
        <f t="shared" si="15"/>
        <v>5.0490000000000173</v>
      </c>
      <c r="F145" s="8">
        <f t="shared" si="16"/>
        <v>3610.0350000000121</v>
      </c>
      <c r="G145" s="8">
        <f t="shared" si="17"/>
        <v>6646.3200000000106</v>
      </c>
      <c r="H145" s="6">
        <f t="shared" si="18"/>
        <v>715</v>
      </c>
    </row>
    <row r="146" spans="1:8" x14ac:dyDescent="0.25">
      <c r="A146" s="6">
        <v>720</v>
      </c>
      <c r="B146" s="5">
        <v>44818.502083333333</v>
      </c>
      <c r="C146">
        <v>93.2</v>
      </c>
      <c r="D146" s="8">
        <f t="shared" si="14"/>
        <v>10.600000000000037</v>
      </c>
      <c r="E146" s="8">
        <f t="shared" si="15"/>
        <v>5.4060000000000192</v>
      </c>
      <c r="F146" s="8">
        <f t="shared" si="16"/>
        <v>3892.3200000000138</v>
      </c>
      <c r="G146" s="8">
        <f t="shared" si="17"/>
        <v>6673.3500000000104</v>
      </c>
      <c r="H146" s="6">
        <f t="shared" si="18"/>
        <v>720</v>
      </c>
    </row>
    <row r="147" spans="1:8" x14ac:dyDescent="0.25">
      <c r="A147" s="6">
        <v>725</v>
      </c>
      <c r="B147" s="5">
        <v>44818.502141203702</v>
      </c>
      <c r="C147">
        <v>91.3</v>
      </c>
      <c r="D147" s="8">
        <f t="shared" si="14"/>
        <v>8.7000000000000313</v>
      </c>
      <c r="E147" s="8">
        <f t="shared" si="15"/>
        <v>4.4370000000000163</v>
      </c>
      <c r="F147" s="8">
        <f t="shared" si="16"/>
        <v>3216.8250000000116</v>
      </c>
      <c r="G147" s="8">
        <f t="shared" si="17"/>
        <v>6695.5350000000108</v>
      </c>
      <c r="H147" s="6">
        <f t="shared" si="18"/>
        <v>725</v>
      </c>
    </row>
    <row r="148" spans="1:8" x14ac:dyDescent="0.25">
      <c r="A148" s="6">
        <v>730</v>
      </c>
      <c r="B148" s="5">
        <v>44818.502199074072</v>
      </c>
      <c r="C148">
        <v>92.1</v>
      </c>
      <c r="D148" s="8">
        <f t="shared" si="14"/>
        <v>9.5000000000000284</v>
      </c>
      <c r="E148" s="8">
        <f t="shared" si="15"/>
        <v>4.8450000000000149</v>
      </c>
      <c r="F148" s="8">
        <f t="shared" si="16"/>
        <v>3536.8500000000108</v>
      </c>
      <c r="G148" s="8">
        <f t="shared" si="17"/>
        <v>6719.7600000000111</v>
      </c>
      <c r="H148" s="6">
        <f t="shared" si="18"/>
        <v>730</v>
      </c>
    </row>
    <row r="149" spans="1:8" x14ac:dyDescent="0.25">
      <c r="A149" s="6">
        <v>735</v>
      </c>
      <c r="B149" s="5">
        <v>44818.502256944441</v>
      </c>
      <c r="C149">
        <v>91.3</v>
      </c>
      <c r="D149" s="8">
        <f t="shared" si="14"/>
        <v>8.7000000000000313</v>
      </c>
      <c r="E149" s="8">
        <f t="shared" si="15"/>
        <v>4.4370000000000163</v>
      </c>
      <c r="F149" s="8">
        <f t="shared" si="16"/>
        <v>3261.195000000012</v>
      </c>
      <c r="G149" s="8">
        <f t="shared" si="17"/>
        <v>6741.9450000000115</v>
      </c>
      <c r="H149" s="6">
        <f t="shared" si="18"/>
        <v>735</v>
      </c>
    </row>
    <row r="150" spans="1:8" x14ac:dyDescent="0.25">
      <c r="A150" s="6">
        <v>740</v>
      </c>
      <c r="B150" s="5">
        <v>44818.502314814818</v>
      </c>
      <c r="C150">
        <v>91.7</v>
      </c>
      <c r="D150" s="8">
        <f t="shared" si="14"/>
        <v>9.1000000000000369</v>
      </c>
      <c r="E150" s="8">
        <f t="shared" si="15"/>
        <v>4.6410000000000187</v>
      </c>
      <c r="F150" s="8">
        <f t="shared" si="16"/>
        <v>3434.3400000000138</v>
      </c>
      <c r="G150" s="8">
        <f t="shared" si="17"/>
        <v>6765.1500000000115</v>
      </c>
      <c r="H150" s="6">
        <f t="shared" si="18"/>
        <v>740</v>
      </c>
    </row>
    <row r="151" spans="1:8" x14ac:dyDescent="0.25">
      <c r="A151" s="6">
        <v>745</v>
      </c>
      <c r="B151" s="5">
        <v>44818.502372685187</v>
      </c>
      <c r="C151">
        <v>90.9</v>
      </c>
      <c r="D151" s="8">
        <f t="shared" si="14"/>
        <v>8.3000000000000398</v>
      </c>
      <c r="E151" s="8">
        <f t="shared" si="15"/>
        <v>4.2330000000000201</v>
      </c>
      <c r="F151" s="8">
        <f t="shared" si="16"/>
        <v>3153.585000000015</v>
      </c>
      <c r="G151" s="8">
        <f t="shared" si="17"/>
        <v>6786.3150000000114</v>
      </c>
      <c r="H151" s="6">
        <f t="shared" si="18"/>
        <v>745</v>
      </c>
    </row>
    <row r="152" spans="1:8" x14ac:dyDescent="0.25">
      <c r="A152" s="6">
        <v>750</v>
      </c>
      <c r="B152" s="5">
        <v>44818.502430555556</v>
      </c>
      <c r="C152">
        <v>91.7</v>
      </c>
      <c r="D152" s="8">
        <f t="shared" si="14"/>
        <v>9.1000000000000369</v>
      </c>
      <c r="E152" s="8">
        <f t="shared" si="15"/>
        <v>4.6410000000000187</v>
      </c>
      <c r="F152" s="8">
        <f t="shared" si="16"/>
        <v>3480.7500000000141</v>
      </c>
      <c r="G152" s="8">
        <f t="shared" si="17"/>
        <v>6809.5200000000114</v>
      </c>
      <c r="H152" s="6">
        <f t="shared" si="18"/>
        <v>750</v>
      </c>
    </row>
    <row r="153" spans="1:8" x14ac:dyDescent="0.25">
      <c r="A153" s="6">
        <v>755</v>
      </c>
      <c r="B153" s="5">
        <v>44818.502488425926</v>
      </c>
      <c r="C153">
        <v>91.7</v>
      </c>
      <c r="D153" s="8">
        <f t="shared" si="14"/>
        <v>9.1000000000000369</v>
      </c>
      <c r="E153" s="8">
        <f t="shared" si="15"/>
        <v>4.6410000000000187</v>
      </c>
      <c r="F153" s="8">
        <f t="shared" si="16"/>
        <v>3503.955000000014</v>
      </c>
      <c r="G153" s="8">
        <f t="shared" si="17"/>
        <v>6832.7250000000113</v>
      </c>
      <c r="H153" s="6">
        <f t="shared" si="18"/>
        <v>755</v>
      </c>
    </row>
    <row r="154" spans="1:8" x14ac:dyDescent="0.25">
      <c r="A154" s="6">
        <v>760</v>
      </c>
      <c r="B154" s="5">
        <v>44818.502546296295</v>
      </c>
      <c r="C154">
        <v>91.3</v>
      </c>
      <c r="D154" s="8">
        <f t="shared" si="14"/>
        <v>8.7000000000000313</v>
      </c>
      <c r="E154" s="8">
        <f t="shared" si="15"/>
        <v>4.4370000000000163</v>
      </c>
      <c r="F154" s="8">
        <f t="shared" si="16"/>
        <v>3372.1200000000122</v>
      </c>
      <c r="G154" s="8">
        <f t="shared" si="17"/>
        <v>6854.9100000000117</v>
      </c>
      <c r="H154" s="6">
        <f t="shared" si="18"/>
        <v>760</v>
      </c>
    </row>
    <row r="155" spans="1:8" x14ac:dyDescent="0.25">
      <c r="A155" s="6">
        <v>765</v>
      </c>
      <c r="B155" s="5">
        <v>44818.502604166664</v>
      </c>
      <c r="C155">
        <v>90.9</v>
      </c>
      <c r="D155" s="8">
        <f t="shared" si="14"/>
        <v>8.3000000000000398</v>
      </c>
      <c r="E155" s="8">
        <f t="shared" si="15"/>
        <v>4.2330000000000201</v>
      </c>
      <c r="F155" s="8">
        <f t="shared" si="16"/>
        <v>3238.2450000000154</v>
      </c>
      <c r="G155" s="8">
        <f t="shared" si="17"/>
        <v>6876.0750000000116</v>
      </c>
      <c r="H155" s="6">
        <f t="shared" si="18"/>
        <v>765</v>
      </c>
    </row>
    <row r="156" spans="1:8" x14ac:dyDescent="0.25">
      <c r="A156" s="6">
        <v>770</v>
      </c>
      <c r="B156" s="5">
        <v>44818.502662037034</v>
      </c>
      <c r="C156">
        <v>90.2</v>
      </c>
      <c r="D156" s="8">
        <f t="shared" si="14"/>
        <v>7.6000000000000369</v>
      </c>
      <c r="E156" s="8">
        <f t="shared" si="15"/>
        <v>3.876000000000019</v>
      </c>
      <c r="F156" s="8">
        <f t="shared" si="16"/>
        <v>2984.5200000000145</v>
      </c>
      <c r="G156" s="8">
        <f t="shared" si="17"/>
        <v>6895.4550000000118</v>
      </c>
      <c r="H156" s="6">
        <f t="shared" si="18"/>
        <v>770</v>
      </c>
    </row>
    <row r="157" spans="1:8" x14ac:dyDescent="0.25">
      <c r="A157" s="6">
        <v>775</v>
      </c>
      <c r="B157" s="5">
        <v>44818.50271990741</v>
      </c>
      <c r="C157">
        <v>90.6</v>
      </c>
      <c r="D157" s="8">
        <f t="shared" si="14"/>
        <v>8.0000000000000284</v>
      </c>
      <c r="E157" s="8">
        <f t="shared" si="15"/>
        <v>4.0800000000000143</v>
      </c>
      <c r="F157" s="8">
        <f t="shared" si="16"/>
        <v>3162.0000000000109</v>
      </c>
      <c r="G157" s="8">
        <f t="shared" si="17"/>
        <v>6915.8550000000114</v>
      </c>
      <c r="H157" s="6">
        <f t="shared" si="18"/>
        <v>775</v>
      </c>
    </row>
    <row r="158" spans="1:8" x14ac:dyDescent="0.25">
      <c r="A158" s="6">
        <v>780</v>
      </c>
      <c r="B158" s="5">
        <v>44818.50277777778</v>
      </c>
      <c r="C158">
        <v>89.8</v>
      </c>
      <c r="D158" s="8">
        <f t="shared" si="14"/>
        <v>7.2000000000000313</v>
      </c>
      <c r="E158" s="8">
        <f t="shared" si="15"/>
        <v>3.6720000000000161</v>
      </c>
      <c r="F158" s="8">
        <f t="shared" si="16"/>
        <v>2864.1600000000126</v>
      </c>
      <c r="G158" s="8">
        <f t="shared" si="17"/>
        <v>6934.2150000000111</v>
      </c>
      <c r="H158" s="6">
        <f t="shared" si="18"/>
        <v>780</v>
      </c>
    </row>
    <row r="159" spans="1:8" x14ac:dyDescent="0.25">
      <c r="A159" s="6">
        <v>785</v>
      </c>
      <c r="B159" s="5">
        <v>44818.502835648149</v>
      </c>
      <c r="C159">
        <v>89.8</v>
      </c>
      <c r="D159" s="8">
        <f t="shared" si="14"/>
        <v>7.2000000000000313</v>
      </c>
      <c r="E159" s="8">
        <f t="shared" si="15"/>
        <v>3.6720000000000161</v>
      </c>
      <c r="F159" s="8">
        <f t="shared" si="16"/>
        <v>2882.5200000000127</v>
      </c>
      <c r="G159" s="8">
        <f t="shared" si="17"/>
        <v>6952.5750000000107</v>
      </c>
      <c r="H159" s="6">
        <f t="shared" si="18"/>
        <v>785</v>
      </c>
    </row>
    <row r="160" spans="1:8" x14ac:dyDescent="0.25">
      <c r="A160" s="6">
        <v>790</v>
      </c>
      <c r="B160" s="5">
        <v>44818.502893518518</v>
      </c>
      <c r="C160">
        <v>90.2</v>
      </c>
      <c r="D160" s="8">
        <f t="shared" si="14"/>
        <v>7.6000000000000369</v>
      </c>
      <c r="E160" s="8">
        <f t="shared" si="15"/>
        <v>3.876000000000019</v>
      </c>
      <c r="F160" s="8">
        <f t="shared" si="16"/>
        <v>3062.040000000015</v>
      </c>
      <c r="G160" s="8">
        <f t="shared" si="17"/>
        <v>6971.9550000000108</v>
      </c>
      <c r="H160" s="6">
        <f t="shared" si="18"/>
        <v>790</v>
      </c>
    </row>
    <row r="161" spans="1:8" x14ac:dyDescent="0.25">
      <c r="A161" s="6">
        <v>795</v>
      </c>
      <c r="B161" s="5">
        <v>44818.502951388888</v>
      </c>
      <c r="C161">
        <v>89.8</v>
      </c>
      <c r="D161" s="8">
        <f t="shared" si="14"/>
        <v>7.2000000000000313</v>
      </c>
      <c r="E161" s="8">
        <f t="shared" si="15"/>
        <v>3.6720000000000161</v>
      </c>
      <c r="F161" s="8">
        <f t="shared" si="16"/>
        <v>2919.240000000013</v>
      </c>
      <c r="G161" s="8">
        <f t="shared" si="17"/>
        <v>6990.3150000000105</v>
      </c>
      <c r="H161" s="6">
        <f t="shared" si="18"/>
        <v>795</v>
      </c>
    </row>
    <row r="162" spans="1:8" x14ac:dyDescent="0.25">
      <c r="A162" s="6">
        <v>800</v>
      </c>
      <c r="B162" s="5">
        <v>44818.503009259257</v>
      </c>
      <c r="C162">
        <v>89.8</v>
      </c>
      <c r="D162" s="8">
        <f t="shared" si="14"/>
        <v>7.2000000000000313</v>
      </c>
      <c r="E162" s="8">
        <f t="shared" si="15"/>
        <v>3.6720000000000161</v>
      </c>
      <c r="F162" s="8">
        <f t="shared" si="16"/>
        <v>2937.6000000000131</v>
      </c>
      <c r="G162" s="8">
        <f t="shared" si="17"/>
        <v>7008.6750000000102</v>
      </c>
      <c r="H162" s="6">
        <f t="shared" si="18"/>
        <v>800</v>
      </c>
    </row>
    <row r="163" spans="1:8" x14ac:dyDescent="0.25">
      <c r="A163" s="6">
        <v>805</v>
      </c>
      <c r="B163" s="5">
        <v>44818.503067129626</v>
      </c>
      <c r="C163">
        <v>90.2</v>
      </c>
      <c r="D163" s="8">
        <f t="shared" si="14"/>
        <v>7.6000000000000369</v>
      </c>
      <c r="E163" s="8">
        <f t="shared" si="15"/>
        <v>3.876000000000019</v>
      </c>
      <c r="F163" s="8">
        <f t="shared" si="16"/>
        <v>3120.1800000000153</v>
      </c>
      <c r="G163" s="8">
        <f t="shared" si="17"/>
        <v>7028.0550000000103</v>
      </c>
      <c r="H163" s="6">
        <f t="shared" si="18"/>
        <v>805</v>
      </c>
    </row>
    <row r="164" spans="1:8" x14ac:dyDescent="0.25">
      <c r="A164" s="6">
        <v>810</v>
      </c>
      <c r="B164" s="5">
        <v>44818.503125000003</v>
      </c>
      <c r="C164">
        <v>89.8</v>
      </c>
      <c r="D164" s="8">
        <f t="shared" si="14"/>
        <v>7.2000000000000313</v>
      </c>
      <c r="E164" s="8">
        <f t="shared" si="15"/>
        <v>3.6720000000000161</v>
      </c>
      <c r="F164" s="8">
        <f t="shared" si="16"/>
        <v>2974.3200000000129</v>
      </c>
      <c r="G164" s="8">
        <f t="shared" si="17"/>
        <v>7046.41500000001</v>
      </c>
      <c r="H164" s="6">
        <f t="shared" si="18"/>
        <v>810</v>
      </c>
    </row>
    <row r="165" spans="1:8" x14ac:dyDescent="0.25">
      <c r="A165" s="6">
        <v>815</v>
      </c>
      <c r="B165" s="5">
        <v>44818.503182870372</v>
      </c>
      <c r="C165">
        <v>89.8</v>
      </c>
      <c r="D165" s="8">
        <f t="shared" si="14"/>
        <v>7.2000000000000313</v>
      </c>
      <c r="E165" s="8">
        <f t="shared" si="15"/>
        <v>3.6720000000000161</v>
      </c>
      <c r="F165" s="8">
        <f t="shared" si="16"/>
        <v>2992.680000000013</v>
      </c>
      <c r="G165" s="8">
        <f t="shared" si="17"/>
        <v>7064.7750000000096</v>
      </c>
      <c r="H165" s="6">
        <f t="shared" si="18"/>
        <v>815</v>
      </c>
    </row>
    <row r="166" spans="1:8" x14ac:dyDescent="0.25">
      <c r="A166" s="6">
        <v>820</v>
      </c>
      <c r="B166" s="5">
        <v>44818.503240740742</v>
      </c>
      <c r="C166">
        <v>89.8</v>
      </c>
      <c r="D166" s="8">
        <f t="shared" si="14"/>
        <v>7.2000000000000313</v>
      </c>
      <c r="E166" s="8">
        <f t="shared" si="15"/>
        <v>3.6720000000000161</v>
      </c>
      <c r="F166" s="8">
        <f t="shared" si="16"/>
        <v>3011.0400000000132</v>
      </c>
      <c r="G166" s="8">
        <f t="shared" si="17"/>
        <v>7083.1350000000093</v>
      </c>
      <c r="H166" s="6">
        <f t="shared" si="18"/>
        <v>820</v>
      </c>
    </row>
    <row r="167" spans="1:8" x14ac:dyDescent="0.25">
      <c r="A167" s="6">
        <v>825</v>
      </c>
      <c r="B167" s="5">
        <v>44818.503298611111</v>
      </c>
      <c r="C167">
        <v>89.8</v>
      </c>
      <c r="D167" s="8">
        <f t="shared" si="14"/>
        <v>7.2000000000000313</v>
      </c>
      <c r="E167" s="8">
        <f t="shared" si="15"/>
        <v>3.6720000000000161</v>
      </c>
      <c r="F167" s="8">
        <f t="shared" si="16"/>
        <v>3029.4000000000133</v>
      </c>
      <c r="G167" s="8">
        <f t="shared" si="17"/>
        <v>7101.495000000009</v>
      </c>
      <c r="H167" s="6">
        <f t="shared" si="18"/>
        <v>825</v>
      </c>
    </row>
    <row r="168" spans="1:8" x14ac:dyDescent="0.25">
      <c r="A168" s="6">
        <v>830</v>
      </c>
      <c r="B168" s="5">
        <v>44818.50335648148</v>
      </c>
      <c r="C168">
        <v>89.8</v>
      </c>
      <c r="D168" s="8">
        <f t="shared" si="14"/>
        <v>7.2000000000000313</v>
      </c>
      <c r="E168" s="8">
        <f t="shared" si="15"/>
        <v>3.6720000000000161</v>
      </c>
      <c r="F168" s="8">
        <f t="shared" si="16"/>
        <v>3047.7600000000134</v>
      </c>
      <c r="G168" s="8">
        <f t="shared" si="17"/>
        <v>7119.8550000000087</v>
      </c>
      <c r="H168" s="6">
        <f t="shared" si="18"/>
        <v>830</v>
      </c>
    </row>
    <row r="169" spans="1:8" x14ac:dyDescent="0.25">
      <c r="A169" s="6">
        <v>835</v>
      </c>
      <c r="B169" s="5">
        <v>44818.50341435185</v>
      </c>
      <c r="C169">
        <v>89.8</v>
      </c>
      <c r="D169" s="8">
        <f t="shared" si="14"/>
        <v>7.2000000000000313</v>
      </c>
      <c r="E169" s="8">
        <f t="shared" si="15"/>
        <v>3.6720000000000161</v>
      </c>
      <c r="F169" s="8">
        <f t="shared" si="16"/>
        <v>3066.1200000000135</v>
      </c>
      <c r="G169" s="8">
        <f t="shared" si="17"/>
        <v>7138.2150000000083</v>
      </c>
      <c r="H169" s="6">
        <f t="shared" si="18"/>
        <v>835</v>
      </c>
    </row>
    <row r="170" spans="1:8" x14ac:dyDescent="0.25">
      <c r="A170" s="6">
        <v>840</v>
      </c>
      <c r="B170" s="5">
        <v>44818.503472222219</v>
      </c>
      <c r="C170">
        <v>88.7</v>
      </c>
      <c r="D170" s="8">
        <f t="shared" si="14"/>
        <v>6.1000000000000369</v>
      </c>
      <c r="E170" s="8">
        <f t="shared" si="15"/>
        <v>3.1110000000000189</v>
      </c>
      <c r="F170" s="8">
        <f t="shared" si="16"/>
        <v>2613.2400000000157</v>
      </c>
      <c r="G170" s="8">
        <f t="shared" si="17"/>
        <v>7153.7700000000086</v>
      </c>
      <c r="H170" s="6">
        <f t="shared" si="18"/>
        <v>840</v>
      </c>
    </row>
    <row r="171" spans="1:8" x14ac:dyDescent="0.25">
      <c r="A171" s="6">
        <v>845</v>
      </c>
      <c r="B171" s="5">
        <v>44818.503530092596</v>
      </c>
      <c r="C171">
        <v>87.9</v>
      </c>
      <c r="D171" s="8">
        <f t="shared" si="14"/>
        <v>5.3000000000000398</v>
      </c>
      <c r="E171" s="8">
        <f t="shared" si="15"/>
        <v>2.7030000000000203</v>
      </c>
      <c r="F171" s="8">
        <f t="shared" si="16"/>
        <v>2284.0350000000171</v>
      </c>
      <c r="G171" s="8">
        <f t="shared" si="17"/>
        <v>7167.2850000000089</v>
      </c>
      <c r="H171" s="6">
        <f t="shared" si="18"/>
        <v>845</v>
      </c>
    </row>
    <row r="172" spans="1:8" x14ac:dyDescent="0.25">
      <c r="A172" s="6">
        <v>850</v>
      </c>
      <c r="B172" s="5">
        <v>44818.503587962965</v>
      </c>
      <c r="C172">
        <v>88.3</v>
      </c>
      <c r="D172" s="8">
        <f t="shared" si="14"/>
        <v>5.7000000000000313</v>
      </c>
      <c r="E172" s="8">
        <f t="shared" si="15"/>
        <v>2.907000000000016</v>
      </c>
      <c r="F172" s="8">
        <f t="shared" si="16"/>
        <v>2470.9500000000135</v>
      </c>
      <c r="G172" s="8">
        <f t="shared" si="17"/>
        <v>7181.8200000000088</v>
      </c>
      <c r="H172" s="6">
        <f t="shared" si="18"/>
        <v>850</v>
      </c>
    </row>
    <row r="173" spans="1:8" x14ac:dyDescent="0.25">
      <c r="A173" s="6">
        <v>855</v>
      </c>
      <c r="B173" s="5">
        <v>44818.503645833334</v>
      </c>
      <c r="C173">
        <v>88.3</v>
      </c>
      <c r="D173" s="8">
        <f t="shared" si="14"/>
        <v>5.7000000000000313</v>
      </c>
      <c r="E173" s="8">
        <f t="shared" si="15"/>
        <v>2.907000000000016</v>
      </c>
      <c r="F173" s="8">
        <f t="shared" si="16"/>
        <v>2485.4850000000138</v>
      </c>
      <c r="G173" s="8">
        <f t="shared" si="17"/>
        <v>7196.3550000000087</v>
      </c>
      <c r="H173" s="6">
        <f t="shared" si="18"/>
        <v>855</v>
      </c>
    </row>
    <row r="174" spans="1:8" x14ac:dyDescent="0.25">
      <c r="A174" s="6">
        <v>860</v>
      </c>
      <c r="B174" s="5">
        <v>44818.503703703704</v>
      </c>
      <c r="C174">
        <v>87.9</v>
      </c>
      <c r="D174" s="8">
        <f t="shared" si="14"/>
        <v>5.3000000000000398</v>
      </c>
      <c r="E174" s="8">
        <f t="shared" si="15"/>
        <v>2.7030000000000203</v>
      </c>
      <c r="F174" s="8">
        <f t="shared" si="16"/>
        <v>2324.5800000000177</v>
      </c>
      <c r="G174" s="8">
        <f t="shared" si="17"/>
        <v>7209.870000000009</v>
      </c>
      <c r="H174" s="6">
        <f t="shared" si="18"/>
        <v>860</v>
      </c>
    </row>
    <row r="175" spans="1:8" x14ac:dyDescent="0.25">
      <c r="A175" s="6">
        <v>865</v>
      </c>
      <c r="B175" s="5">
        <v>44818.503761574073</v>
      </c>
      <c r="C175">
        <v>88.3</v>
      </c>
      <c r="D175" s="8">
        <f t="shared" si="14"/>
        <v>5.7000000000000313</v>
      </c>
      <c r="E175" s="8">
        <f t="shared" si="15"/>
        <v>2.907000000000016</v>
      </c>
      <c r="F175" s="8">
        <f t="shared" si="16"/>
        <v>2514.5550000000139</v>
      </c>
      <c r="G175" s="8">
        <f t="shared" si="17"/>
        <v>7224.4050000000088</v>
      </c>
      <c r="H175" s="6">
        <f t="shared" si="18"/>
        <v>865</v>
      </c>
    </row>
    <row r="176" spans="1:8" x14ac:dyDescent="0.25">
      <c r="A176" s="6">
        <v>870</v>
      </c>
      <c r="B176" s="5">
        <v>44818.503819444442</v>
      </c>
      <c r="C176">
        <v>88.3</v>
      </c>
      <c r="D176" s="8">
        <f t="shared" si="14"/>
        <v>5.7000000000000313</v>
      </c>
      <c r="E176" s="8">
        <f t="shared" si="15"/>
        <v>2.907000000000016</v>
      </c>
      <c r="F176" s="8">
        <f t="shared" si="16"/>
        <v>2529.0900000000138</v>
      </c>
      <c r="G176" s="8">
        <f t="shared" si="17"/>
        <v>7238.9400000000087</v>
      </c>
      <c r="H176" s="6">
        <f t="shared" si="18"/>
        <v>870</v>
      </c>
    </row>
    <row r="177" spans="1:8" x14ac:dyDescent="0.25">
      <c r="A177" s="6">
        <v>875</v>
      </c>
      <c r="B177" s="5">
        <v>44818.503877314812</v>
      </c>
      <c r="C177">
        <v>88.3</v>
      </c>
      <c r="D177" s="8">
        <f t="shared" si="14"/>
        <v>5.7000000000000313</v>
      </c>
      <c r="E177" s="8">
        <f t="shared" si="15"/>
        <v>2.907000000000016</v>
      </c>
      <c r="F177" s="8">
        <f t="shared" si="16"/>
        <v>2543.6250000000141</v>
      </c>
      <c r="G177" s="8">
        <f t="shared" si="17"/>
        <v>7253.4750000000085</v>
      </c>
      <c r="H177" s="6">
        <f t="shared" si="18"/>
        <v>875</v>
      </c>
    </row>
    <row r="178" spans="1:8" x14ac:dyDescent="0.25">
      <c r="A178" s="6">
        <v>880</v>
      </c>
      <c r="B178" s="5">
        <v>44818.503935185188</v>
      </c>
      <c r="C178">
        <v>88.3</v>
      </c>
      <c r="D178" s="8">
        <f t="shared" si="14"/>
        <v>5.7000000000000313</v>
      </c>
      <c r="E178" s="8">
        <f t="shared" si="15"/>
        <v>2.907000000000016</v>
      </c>
      <c r="F178" s="8">
        <f t="shared" si="16"/>
        <v>2558.160000000014</v>
      </c>
      <c r="G178" s="8">
        <f t="shared" si="17"/>
        <v>7268.0100000000084</v>
      </c>
      <c r="H178" s="6">
        <f t="shared" si="18"/>
        <v>880</v>
      </c>
    </row>
    <row r="179" spans="1:8" x14ac:dyDescent="0.25">
      <c r="A179" s="6">
        <v>885</v>
      </c>
      <c r="B179" s="5">
        <v>44818.503993055558</v>
      </c>
      <c r="C179">
        <v>88.7</v>
      </c>
      <c r="D179" s="8">
        <f t="shared" si="14"/>
        <v>6.1000000000000369</v>
      </c>
      <c r="E179" s="8">
        <f t="shared" si="15"/>
        <v>3.1110000000000189</v>
      </c>
      <c r="F179" s="8">
        <f t="shared" si="16"/>
        <v>2753.2350000000165</v>
      </c>
      <c r="G179" s="8">
        <f t="shared" si="17"/>
        <v>7283.5650000000087</v>
      </c>
      <c r="H179" s="6">
        <f t="shared" si="18"/>
        <v>885</v>
      </c>
    </row>
    <row r="180" spans="1:8" x14ac:dyDescent="0.25">
      <c r="A180" s="6">
        <v>890</v>
      </c>
      <c r="B180" s="5">
        <v>44818.504050925927</v>
      </c>
      <c r="C180">
        <v>88.3</v>
      </c>
      <c r="D180" s="8">
        <f t="shared" si="14"/>
        <v>5.7000000000000313</v>
      </c>
      <c r="E180" s="8">
        <f t="shared" si="15"/>
        <v>2.907000000000016</v>
      </c>
      <c r="F180" s="8">
        <f t="shared" si="16"/>
        <v>2587.2300000000141</v>
      </c>
      <c r="G180" s="8">
        <f t="shared" si="17"/>
        <v>7298.1000000000085</v>
      </c>
      <c r="H180" s="6">
        <f t="shared" si="18"/>
        <v>890</v>
      </c>
    </row>
    <row r="181" spans="1:8" x14ac:dyDescent="0.25">
      <c r="A181" s="6">
        <v>895</v>
      </c>
      <c r="B181" s="5">
        <v>44818.504108796296</v>
      </c>
      <c r="C181">
        <v>87.9</v>
      </c>
      <c r="D181" s="8">
        <f t="shared" si="14"/>
        <v>5.3000000000000398</v>
      </c>
      <c r="E181" s="8">
        <f t="shared" si="15"/>
        <v>2.7030000000000203</v>
      </c>
      <c r="F181" s="8">
        <f t="shared" si="16"/>
        <v>2419.1850000000181</v>
      </c>
      <c r="G181" s="8">
        <f t="shared" si="17"/>
        <v>7311.6150000000089</v>
      </c>
      <c r="H181" s="6">
        <f t="shared" si="18"/>
        <v>895</v>
      </c>
    </row>
    <row r="182" spans="1:8" x14ac:dyDescent="0.25">
      <c r="A182" s="6">
        <v>900</v>
      </c>
      <c r="B182" s="5">
        <v>44818.504166666666</v>
      </c>
      <c r="C182">
        <v>87.5</v>
      </c>
      <c r="D182" s="8">
        <f t="shared" si="14"/>
        <v>4.9000000000000341</v>
      </c>
      <c r="E182" s="8">
        <f t="shared" si="15"/>
        <v>2.4990000000000174</v>
      </c>
      <c r="F182" s="8">
        <f t="shared" si="16"/>
        <v>2249.1000000000158</v>
      </c>
      <c r="G182" s="8">
        <f t="shared" si="17"/>
        <v>7324.1100000000088</v>
      </c>
      <c r="H182" s="6">
        <f t="shared" si="18"/>
        <v>900</v>
      </c>
    </row>
    <row r="183" spans="1:8" x14ac:dyDescent="0.25">
      <c r="A183" s="6">
        <v>905</v>
      </c>
      <c r="B183" s="5">
        <v>44818.504224537035</v>
      </c>
      <c r="C183">
        <v>87.9</v>
      </c>
      <c r="D183" s="8">
        <f t="shared" si="14"/>
        <v>5.3000000000000398</v>
      </c>
      <c r="E183" s="8">
        <f t="shared" si="15"/>
        <v>2.7030000000000203</v>
      </c>
      <c r="F183" s="8">
        <f t="shared" si="16"/>
        <v>2446.2150000000183</v>
      </c>
      <c r="G183" s="8">
        <f t="shared" si="17"/>
        <v>7337.6250000000091</v>
      </c>
      <c r="H183" s="6">
        <f t="shared" si="18"/>
        <v>905</v>
      </c>
    </row>
    <row r="184" spans="1:8" x14ac:dyDescent="0.25">
      <c r="A184" s="6">
        <v>910</v>
      </c>
      <c r="B184" s="5">
        <v>44818.504282407404</v>
      </c>
      <c r="C184">
        <v>87.2</v>
      </c>
      <c r="D184" s="8">
        <f t="shared" si="14"/>
        <v>4.6000000000000369</v>
      </c>
      <c r="E184" s="8">
        <f t="shared" si="15"/>
        <v>2.3460000000000187</v>
      </c>
      <c r="F184" s="8">
        <f t="shared" si="16"/>
        <v>2134.860000000017</v>
      </c>
      <c r="G184" s="8">
        <f t="shared" si="17"/>
        <v>7349.3550000000096</v>
      </c>
      <c r="H184" s="6">
        <f t="shared" si="18"/>
        <v>910</v>
      </c>
    </row>
    <row r="185" spans="1:8" x14ac:dyDescent="0.25">
      <c r="A185" s="6">
        <v>915</v>
      </c>
      <c r="B185" s="5">
        <v>44818.504340277781</v>
      </c>
      <c r="C185">
        <v>86.8</v>
      </c>
      <c r="D185" s="8">
        <f t="shared" si="14"/>
        <v>4.2000000000000313</v>
      </c>
      <c r="E185" s="8">
        <f t="shared" si="15"/>
        <v>2.1420000000000159</v>
      </c>
      <c r="F185" s="8">
        <f t="shared" si="16"/>
        <v>1959.9300000000146</v>
      </c>
      <c r="G185" s="8">
        <f t="shared" si="17"/>
        <v>7360.0650000000096</v>
      </c>
      <c r="H185" s="6">
        <f t="shared" si="18"/>
        <v>915</v>
      </c>
    </row>
    <row r="186" spans="1:8" x14ac:dyDescent="0.25">
      <c r="A186" s="6">
        <v>920</v>
      </c>
      <c r="B186" s="5">
        <v>44818.50439814815</v>
      </c>
      <c r="C186">
        <v>86.4</v>
      </c>
      <c r="D186" s="8">
        <f t="shared" si="14"/>
        <v>3.8000000000000398</v>
      </c>
      <c r="E186" s="8">
        <f t="shared" si="15"/>
        <v>1.9380000000000204</v>
      </c>
      <c r="F186" s="8">
        <f t="shared" si="16"/>
        <v>1782.9600000000187</v>
      </c>
      <c r="G186" s="8">
        <f t="shared" si="17"/>
        <v>7369.7550000000101</v>
      </c>
      <c r="H186" s="6">
        <f t="shared" si="18"/>
        <v>920</v>
      </c>
    </row>
    <row r="187" spans="1:8" x14ac:dyDescent="0.25">
      <c r="A187" s="6">
        <v>925</v>
      </c>
      <c r="B187" s="5">
        <v>44818.50445601852</v>
      </c>
      <c r="C187">
        <v>86.8</v>
      </c>
      <c r="D187" s="8">
        <f t="shared" si="14"/>
        <v>4.2000000000000313</v>
      </c>
      <c r="E187" s="8">
        <f t="shared" si="15"/>
        <v>2.1420000000000159</v>
      </c>
      <c r="F187" s="8">
        <f t="shared" si="16"/>
        <v>1981.3500000000147</v>
      </c>
      <c r="G187" s="8">
        <f t="shared" si="17"/>
        <v>7380.4650000000101</v>
      </c>
      <c r="H187" s="6">
        <f t="shared" si="18"/>
        <v>925</v>
      </c>
    </row>
    <row r="188" spans="1:8" x14ac:dyDescent="0.25">
      <c r="A188" s="6">
        <v>930</v>
      </c>
      <c r="B188" s="5">
        <v>44818.504513888889</v>
      </c>
      <c r="C188">
        <v>86.8</v>
      </c>
      <c r="D188" s="8">
        <f t="shared" si="14"/>
        <v>4.2000000000000313</v>
      </c>
      <c r="E188" s="8">
        <f t="shared" si="15"/>
        <v>2.1420000000000159</v>
      </c>
      <c r="F188" s="8">
        <f t="shared" si="16"/>
        <v>1992.0600000000147</v>
      </c>
      <c r="G188" s="8">
        <f t="shared" si="17"/>
        <v>7391.1750000000102</v>
      </c>
      <c r="H188" s="6">
        <f t="shared" si="18"/>
        <v>930</v>
      </c>
    </row>
    <row r="189" spans="1:8" x14ac:dyDescent="0.25">
      <c r="A189" s="6">
        <v>935</v>
      </c>
      <c r="B189" s="5">
        <v>44818.504571759258</v>
      </c>
      <c r="C189">
        <v>86.8</v>
      </c>
      <c r="D189" s="8">
        <f t="shared" si="14"/>
        <v>4.2000000000000313</v>
      </c>
      <c r="E189" s="8">
        <f t="shared" si="15"/>
        <v>2.1420000000000159</v>
      </c>
      <c r="F189" s="8">
        <f t="shared" si="16"/>
        <v>2002.7700000000148</v>
      </c>
      <c r="G189" s="8">
        <f t="shared" si="17"/>
        <v>7401.8850000000102</v>
      </c>
      <c r="H189" s="6">
        <f t="shared" si="18"/>
        <v>935</v>
      </c>
    </row>
    <row r="190" spans="1:8" x14ac:dyDescent="0.25">
      <c r="A190" s="6">
        <v>940</v>
      </c>
      <c r="B190" s="5">
        <v>44818.504629629628</v>
      </c>
      <c r="C190">
        <v>86.4</v>
      </c>
      <c r="D190" s="8">
        <f t="shared" si="14"/>
        <v>3.8000000000000398</v>
      </c>
      <c r="E190" s="8">
        <f t="shared" si="15"/>
        <v>1.9380000000000204</v>
      </c>
      <c r="F190" s="8">
        <f t="shared" si="16"/>
        <v>1821.7200000000191</v>
      </c>
      <c r="G190" s="8">
        <f t="shared" si="17"/>
        <v>7411.5750000000107</v>
      </c>
      <c r="H190" s="6">
        <f t="shared" si="18"/>
        <v>940</v>
      </c>
    </row>
    <row r="191" spans="1:8" x14ac:dyDescent="0.25">
      <c r="A191" s="6">
        <v>945</v>
      </c>
      <c r="B191" s="5">
        <v>44818.504687499997</v>
      </c>
      <c r="C191">
        <v>86.4</v>
      </c>
      <c r="D191" s="8">
        <f t="shared" si="14"/>
        <v>3.8000000000000398</v>
      </c>
      <c r="E191" s="8">
        <f t="shared" si="15"/>
        <v>1.9380000000000204</v>
      </c>
      <c r="F191" s="8">
        <f t="shared" si="16"/>
        <v>1831.4100000000192</v>
      </c>
      <c r="G191" s="8">
        <f t="shared" si="17"/>
        <v>7421.2650000000112</v>
      </c>
      <c r="H191" s="6">
        <f t="shared" si="18"/>
        <v>945</v>
      </c>
    </row>
    <row r="192" spans="1:8" x14ac:dyDescent="0.25">
      <c r="A192" s="6">
        <v>950</v>
      </c>
      <c r="B192" s="5">
        <v>44818.504745370374</v>
      </c>
      <c r="C192">
        <v>86.4</v>
      </c>
      <c r="D192" s="8">
        <f t="shared" si="14"/>
        <v>3.8000000000000398</v>
      </c>
      <c r="E192" s="8">
        <f t="shared" si="15"/>
        <v>1.9380000000000204</v>
      </c>
      <c r="F192" s="8">
        <f t="shared" si="16"/>
        <v>1841.1000000000195</v>
      </c>
      <c r="G192" s="8">
        <f t="shared" si="17"/>
        <v>7430.9550000000118</v>
      </c>
      <c r="H192" s="6">
        <f t="shared" si="18"/>
        <v>950</v>
      </c>
    </row>
    <row r="193" spans="1:8" x14ac:dyDescent="0.25">
      <c r="A193" s="6">
        <v>955</v>
      </c>
      <c r="B193" s="5">
        <v>44818.504803240743</v>
      </c>
      <c r="C193">
        <v>86.4</v>
      </c>
      <c r="D193" s="8">
        <f t="shared" si="14"/>
        <v>3.8000000000000398</v>
      </c>
      <c r="E193" s="8">
        <f t="shared" si="15"/>
        <v>1.9380000000000204</v>
      </c>
      <c r="F193" s="8">
        <f t="shared" si="16"/>
        <v>1850.7900000000195</v>
      </c>
      <c r="G193" s="8">
        <f t="shared" si="17"/>
        <v>7440.6450000000123</v>
      </c>
      <c r="H193" s="6">
        <f t="shared" si="18"/>
        <v>955</v>
      </c>
    </row>
    <row r="194" spans="1:8" x14ac:dyDescent="0.25">
      <c r="A194" s="6">
        <v>960</v>
      </c>
      <c r="B194" s="5">
        <v>44818.504861111112</v>
      </c>
      <c r="C194">
        <v>86.4</v>
      </c>
      <c r="D194" s="8">
        <f t="shared" si="14"/>
        <v>3.8000000000000398</v>
      </c>
      <c r="E194" s="8">
        <f t="shared" si="15"/>
        <v>1.9380000000000204</v>
      </c>
      <c r="F194" s="8">
        <f t="shared" si="16"/>
        <v>1860.4800000000196</v>
      </c>
      <c r="G194" s="8">
        <f t="shared" si="17"/>
        <v>7450.3350000000128</v>
      </c>
      <c r="H194" s="6">
        <f t="shared" si="18"/>
        <v>960</v>
      </c>
    </row>
    <row r="195" spans="1:8" x14ac:dyDescent="0.25">
      <c r="A195" s="6">
        <v>965</v>
      </c>
      <c r="B195" s="5">
        <v>44818.504918981482</v>
      </c>
      <c r="C195">
        <v>86</v>
      </c>
      <c r="D195" s="8">
        <f t="shared" ref="D195:D258" si="19">C195-AVERAGE($C$2:$C$30)</f>
        <v>3.4000000000000341</v>
      </c>
      <c r="E195" s="8">
        <f t="shared" si="15"/>
        <v>1.7340000000000175</v>
      </c>
      <c r="F195" s="8">
        <f t="shared" si="16"/>
        <v>1673.310000000017</v>
      </c>
      <c r="G195" s="8">
        <f t="shared" si="17"/>
        <v>7459.0050000000128</v>
      </c>
      <c r="H195" s="6">
        <f t="shared" si="18"/>
        <v>965</v>
      </c>
    </row>
    <row r="196" spans="1:8" x14ac:dyDescent="0.25">
      <c r="A196" s="6">
        <v>970</v>
      </c>
      <c r="B196" s="5">
        <v>44818.504976851851</v>
      </c>
      <c r="C196">
        <v>86.8</v>
      </c>
      <c r="D196" s="8">
        <f t="shared" si="19"/>
        <v>4.2000000000000313</v>
      </c>
      <c r="E196" s="8">
        <f t="shared" si="15"/>
        <v>2.1420000000000159</v>
      </c>
      <c r="F196" s="8">
        <f t="shared" si="16"/>
        <v>2077.7400000000152</v>
      </c>
      <c r="G196" s="8">
        <f t="shared" si="17"/>
        <v>7469.7150000000129</v>
      </c>
      <c r="H196" s="6">
        <f t="shared" si="18"/>
        <v>970</v>
      </c>
    </row>
    <row r="197" spans="1:8" x14ac:dyDescent="0.25">
      <c r="A197" s="6">
        <v>975</v>
      </c>
      <c r="B197" s="5">
        <v>44818.50503472222</v>
      </c>
      <c r="C197">
        <v>86.4</v>
      </c>
      <c r="D197" s="8">
        <f t="shared" si="19"/>
        <v>3.8000000000000398</v>
      </c>
      <c r="E197" s="8">
        <f t="shared" si="15"/>
        <v>1.9380000000000204</v>
      </c>
      <c r="F197" s="8">
        <f t="shared" si="16"/>
        <v>1889.55000000002</v>
      </c>
      <c r="G197" s="8">
        <f t="shared" si="17"/>
        <v>7479.4050000000134</v>
      </c>
      <c r="H197" s="6">
        <f t="shared" si="18"/>
        <v>975</v>
      </c>
    </row>
    <row r="198" spans="1:8" x14ac:dyDescent="0.25">
      <c r="A198" s="6">
        <v>980</v>
      </c>
      <c r="B198" s="5">
        <v>44818.50509259259</v>
      </c>
      <c r="C198">
        <v>86.4</v>
      </c>
      <c r="D198" s="8">
        <f t="shared" si="19"/>
        <v>3.8000000000000398</v>
      </c>
      <c r="E198" s="8">
        <f t="shared" si="15"/>
        <v>1.9380000000000204</v>
      </c>
      <c r="F198" s="8">
        <f t="shared" si="16"/>
        <v>1899.24000000002</v>
      </c>
      <c r="G198" s="8">
        <f t="shared" si="17"/>
        <v>7489.0950000000139</v>
      </c>
      <c r="H198" s="6">
        <f t="shared" si="18"/>
        <v>980</v>
      </c>
    </row>
    <row r="199" spans="1:8" x14ac:dyDescent="0.25">
      <c r="A199" s="6">
        <v>985</v>
      </c>
      <c r="B199" s="5">
        <v>44818.505150462966</v>
      </c>
      <c r="C199">
        <v>86.4</v>
      </c>
      <c r="D199" s="8">
        <f t="shared" si="19"/>
        <v>3.8000000000000398</v>
      </c>
      <c r="E199" s="8">
        <f t="shared" si="15"/>
        <v>1.9380000000000204</v>
      </c>
      <c r="F199" s="8">
        <f t="shared" si="16"/>
        <v>1908.9300000000201</v>
      </c>
      <c r="G199" s="8">
        <f t="shared" si="17"/>
        <v>7498.7850000000144</v>
      </c>
      <c r="H199" s="6">
        <f t="shared" si="18"/>
        <v>985</v>
      </c>
    </row>
    <row r="200" spans="1:8" x14ac:dyDescent="0.25">
      <c r="A200" s="6">
        <v>990</v>
      </c>
      <c r="B200" s="5">
        <v>44818.505208333336</v>
      </c>
      <c r="C200">
        <v>86</v>
      </c>
      <c r="D200" s="8">
        <f t="shared" si="19"/>
        <v>3.4000000000000341</v>
      </c>
      <c r="E200" s="8">
        <f t="shared" si="15"/>
        <v>1.7340000000000175</v>
      </c>
      <c r="F200" s="8">
        <f t="shared" si="16"/>
        <v>1716.6600000000174</v>
      </c>
      <c r="G200" s="8">
        <f t="shared" si="17"/>
        <v>7507.4550000000145</v>
      </c>
      <c r="H200" s="6">
        <f t="shared" si="18"/>
        <v>990</v>
      </c>
    </row>
    <row r="201" spans="1:8" x14ac:dyDescent="0.25">
      <c r="A201" s="6">
        <v>995</v>
      </c>
      <c r="B201" s="5">
        <v>44818.505266203705</v>
      </c>
      <c r="C201">
        <v>86</v>
      </c>
      <c r="D201" s="8">
        <f t="shared" si="19"/>
        <v>3.4000000000000341</v>
      </c>
      <c r="E201" s="8">
        <f t="shared" si="15"/>
        <v>1.7340000000000175</v>
      </c>
      <c r="F201" s="8">
        <f t="shared" si="16"/>
        <v>1725.3300000000174</v>
      </c>
      <c r="G201" s="8">
        <f t="shared" si="17"/>
        <v>7516.1250000000146</v>
      </c>
      <c r="H201" s="6">
        <f t="shared" si="18"/>
        <v>995</v>
      </c>
    </row>
    <row r="202" spans="1:8" x14ac:dyDescent="0.25">
      <c r="A202" s="6">
        <v>1000</v>
      </c>
      <c r="B202" s="5">
        <v>44818.505324074074</v>
      </c>
      <c r="C202">
        <v>86.4</v>
      </c>
      <c r="D202" s="8">
        <f t="shared" si="19"/>
        <v>3.8000000000000398</v>
      </c>
      <c r="E202" s="8">
        <f t="shared" ref="E202:E238" si="20">D202*0.51</f>
        <v>1.9380000000000204</v>
      </c>
      <c r="F202" s="8">
        <f t="shared" ref="F202:F238" si="21">E202*A202</f>
        <v>1938.0000000000205</v>
      </c>
      <c r="G202" s="8">
        <f t="shared" ref="G202:G238" si="22">G201+E202*5</f>
        <v>7525.8150000000151</v>
      </c>
      <c r="H202" s="6">
        <f t="shared" ref="H202:H238" si="23">A202</f>
        <v>1000</v>
      </c>
    </row>
    <row r="203" spans="1:8" x14ac:dyDescent="0.25">
      <c r="A203" s="6">
        <v>1005</v>
      </c>
      <c r="B203" s="5">
        <v>44818.505381944444</v>
      </c>
      <c r="C203">
        <v>86</v>
      </c>
      <c r="D203" s="8">
        <f t="shared" si="19"/>
        <v>3.4000000000000341</v>
      </c>
      <c r="E203" s="8">
        <f t="shared" si="20"/>
        <v>1.7340000000000175</v>
      </c>
      <c r="F203" s="8">
        <f t="shared" si="21"/>
        <v>1742.6700000000176</v>
      </c>
      <c r="G203" s="8">
        <f t="shared" si="22"/>
        <v>7534.4850000000151</v>
      </c>
      <c r="H203" s="6">
        <f t="shared" si="23"/>
        <v>1005</v>
      </c>
    </row>
    <row r="204" spans="1:8" x14ac:dyDescent="0.25">
      <c r="A204" s="6">
        <v>1010</v>
      </c>
      <c r="B204" s="5">
        <v>44818.505439814813</v>
      </c>
      <c r="C204">
        <v>86.4</v>
      </c>
      <c r="D204" s="8">
        <f t="shared" si="19"/>
        <v>3.8000000000000398</v>
      </c>
      <c r="E204" s="8">
        <f t="shared" si="20"/>
        <v>1.9380000000000204</v>
      </c>
      <c r="F204" s="8">
        <f t="shared" si="21"/>
        <v>1957.3800000000206</v>
      </c>
      <c r="G204" s="8">
        <f t="shared" si="22"/>
        <v>7544.1750000000156</v>
      </c>
      <c r="H204" s="6">
        <f t="shared" si="23"/>
        <v>1010</v>
      </c>
    </row>
    <row r="205" spans="1:8" x14ac:dyDescent="0.25">
      <c r="A205" s="6">
        <v>1015</v>
      </c>
      <c r="B205" s="5">
        <v>44818.505497685182</v>
      </c>
      <c r="C205">
        <v>86</v>
      </c>
      <c r="D205" s="8">
        <f t="shared" si="19"/>
        <v>3.4000000000000341</v>
      </c>
      <c r="E205" s="8">
        <f t="shared" si="20"/>
        <v>1.7340000000000175</v>
      </c>
      <c r="F205" s="8">
        <f t="shared" si="21"/>
        <v>1760.0100000000177</v>
      </c>
      <c r="G205" s="8">
        <f t="shared" si="22"/>
        <v>7552.8450000000157</v>
      </c>
      <c r="H205" s="6">
        <f t="shared" si="23"/>
        <v>1015</v>
      </c>
    </row>
    <row r="206" spans="1:8" x14ac:dyDescent="0.25">
      <c r="A206" s="6">
        <v>1020</v>
      </c>
      <c r="B206" s="5">
        <v>44818.505555555559</v>
      </c>
      <c r="C206">
        <v>85.3</v>
      </c>
      <c r="D206" s="8">
        <f t="shared" si="19"/>
        <v>2.7000000000000313</v>
      </c>
      <c r="E206" s="8">
        <f t="shared" si="20"/>
        <v>1.377000000000016</v>
      </c>
      <c r="F206" s="8">
        <f t="shared" si="21"/>
        <v>1404.5400000000163</v>
      </c>
      <c r="G206" s="8">
        <f t="shared" si="22"/>
        <v>7559.7300000000159</v>
      </c>
      <c r="H206" s="6">
        <f t="shared" si="23"/>
        <v>1020</v>
      </c>
    </row>
    <row r="207" spans="1:8" x14ac:dyDescent="0.25">
      <c r="A207" s="6">
        <v>1025</v>
      </c>
      <c r="B207" s="5">
        <v>44818.505613425928</v>
      </c>
      <c r="C207">
        <v>85.3</v>
      </c>
      <c r="D207" s="8">
        <f t="shared" si="19"/>
        <v>2.7000000000000313</v>
      </c>
      <c r="E207" s="8">
        <f t="shared" si="20"/>
        <v>1.377000000000016</v>
      </c>
      <c r="F207" s="8">
        <f t="shared" si="21"/>
        <v>1411.4250000000163</v>
      </c>
      <c r="G207" s="8">
        <f t="shared" si="22"/>
        <v>7566.6150000000162</v>
      </c>
      <c r="H207" s="6">
        <f t="shared" si="23"/>
        <v>1025</v>
      </c>
    </row>
    <row r="208" spans="1:8" x14ac:dyDescent="0.25">
      <c r="A208" s="6">
        <v>1030</v>
      </c>
      <c r="B208" s="5">
        <v>44818.505671296298</v>
      </c>
      <c r="C208">
        <v>84.9</v>
      </c>
      <c r="D208" s="8">
        <f t="shared" si="19"/>
        <v>2.3000000000000398</v>
      </c>
      <c r="E208" s="8">
        <f t="shared" si="20"/>
        <v>1.1730000000000202</v>
      </c>
      <c r="F208" s="8">
        <f t="shared" si="21"/>
        <v>1208.1900000000207</v>
      </c>
      <c r="G208" s="8">
        <f t="shared" si="22"/>
        <v>7572.4800000000159</v>
      </c>
      <c r="H208" s="6">
        <f t="shared" si="23"/>
        <v>1030</v>
      </c>
    </row>
    <row r="209" spans="1:8" x14ac:dyDescent="0.25">
      <c r="A209" s="6">
        <v>1035</v>
      </c>
      <c r="B209" s="5">
        <v>44818.505729166667</v>
      </c>
      <c r="C209">
        <v>85.3</v>
      </c>
      <c r="D209" s="8">
        <f t="shared" si="19"/>
        <v>2.7000000000000313</v>
      </c>
      <c r="E209" s="8">
        <f t="shared" si="20"/>
        <v>1.377000000000016</v>
      </c>
      <c r="F209" s="8">
        <f t="shared" si="21"/>
        <v>1425.1950000000165</v>
      </c>
      <c r="G209" s="8">
        <f t="shared" si="22"/>
        <v>7579.3650000000162</v>
      </c>
      <c r="H209" s="6">
        <f t="shared" si="23"/>
        <v>1035</v>
      </c>
    </row>
    <row r="210" spans="1:8" x14ac:dyDescent="0.25">
      <c r="A210" s="6">
        <v>1040</v>
      </c>
      <c r="B210" s="5">
        <v>44818.505787037036</v>
      </c>
      <c r="C210">
        <v>85.6</v>
      </c>
      <c r="D210" s="8">
        <f t="shared" si="19"/>
        <v>3.0000000000000284</v>
      </c>
      <c r="E210" s="8">
        <f t="shared" si="20"/>
        <v>1.5300000000000145</v>
      </c>
      <c r="F210" s="8">
        <f t="shared" si="21"/>
        <v>1591.2000000000151</v>
      </c>
      <c r="G210" s="8">
        <f t="shared" si="22"/>
        <v>7587.0150000000158</v>
      </c>
      <c r="H210" s="6">
        <f t="shared" si="23"/>
        <v>1040</v>
      </c>
    </row>
    <row r="211" spans="1:8" x14ac:dyDescent="0.25">
      <c r="A211" s="6">
        <v>1045</v>
      </c>
      <c r="B211" s="5">
        <v>44818.505844907406</v>
      </c>
      <c r="C211">
        <v>85.6</v>
      </c>
      <c r="D211" s="8">
        <f t="shared" si="19"/>
        <v>3.0000000000000284</v>
      </c>
      <c r="E211" s="8">
        <f t="shared" si="20"/>
        <v>1.5300000000000145</v>
      </c>
      <c r="F211" s="8">
        <f t="shared" si="21"/>
        <v>1598.8500000000151</v>
      </c>
      <c r="G211" s="8">
        <f t="shared" si="22"/>
        <v>7594.6650000000154</v>
      </c>
      <c r="H211" s="6">
        <f t="shared" si="23"/>
        <v>1045</v>
      </c>
    </row>
    <row r="212" spans="1:8" x14ac:dyDescent="0.25">
      <c r="A212" s="6">
        <v>1050</v>
      </c>
      <c r="B212" s="5">
        <v>44818.505902777775</v>
      </c>
      <c r="C212">
        <v>85.3</v>
      </c>
      <c r="D212" s="8">
        <f t="shared" si="19"/>
        <v>2.7000000000000313</v>
      </c>
      <c r="E212" s="8">
        <f t="shared" si="20"/>
        <v>1.377000000000016</v>
      </c>
      <c r="F212" s="8">
        <f t="shared" si="21"/>
        <v>1445.8500000000167</v>
      </c>
      <c r="G212" s="8">
        <f t="shared" si="22"/>
        <v>7601.5500000000156</v>
      </c>
      <c r="H212" s="6">
        <f t="shared" si="23"/>
        <v>1050</v>
      </c>
    </row>
    <row r="213" spans="1:8" x14ac:dyDescent="0.25">
      <c r="A213" s="6">
        <v>1055</v>
      </c>
      <c r="B213" s="5">
        <v>44818.505960648145</v>
      </c>
      <c r="C213">
        <v>85.3</v>
      </c>
      <c r="D213" s="8">
        <f t="shared" si="19"/>
        <v>2.7000000000000313</v>
      </c>
      <c r="E213" s="8">
        <f t="shared" si="20"/>
        <v>1.377000000000016</v>
      </c>
      <c r="F213" s="8">
        <f t="shared" si="21"/>
        <v>1452.735000000017</v>
      </c>
      <c r="G213" s="8">
        <f t="shared" si="22"/>
        <v>7608.4350000000159</v>
      </c>
      <c r="H213" s="6">
        <f t="shared" si="23"/>
        <v>1055</v>
      </c>
    </row>
    <row r="214" spans="1:8" x14ac:dyDescent="0.25">
      <c r="A214" s="6">
        <v>1060</v>
      </c>
      <c r="B214" s="5">
        <v>44818.506018518521</v>
      </c>
      <c r="C214">
        <v>85.3</v>
      </c>
      <c r="D214" s="8">
        <f t="shared" si="19"/>
        <v>2.7000000000000313</v>
      </c>
      <c r="E214" s="8">
        <f t="shared" si="20"/>
        <v>1.377000000000016</v>
      </c>
      <c r="F214" s="8">
        <f t="shared" si="21"/>
        <v>1459.6200000000169</v>
      </c>
      <c r="G214" s="8">
        <f t="shared" si="22"/>
        <v>7615.3200000000161</v>
      </c>
      <c r="H214" s="6">
        <f t="shared" si="23"/>
        <v>1060</v>
      </c>
    </row>
    <row r="215" spans="1:8" x14ac:dyDescent="0.25">
      <c r="A215" s="6">
        <v>1065</v>
      </c>
      <c r="B215" s="5">
        <v>44818.506076388891</v>
      </c>
      <c r="C215">
        <v>85.3</v>
      </c>
      <c r="D215" s="8">
        <f t="shared" si="19"/>
        <v>2.7000000000000313</v>
      </c>
      <c r="E215" s="8">
        <f t="shared" si="20"/>
        <v>1.377000000000016</v>
      </c>
      <c r="F215" s="8">
        <f t="shared" si="21"/>
        <v>1466.5050000000169</v>
      </c>
      <c r="G215" s="8">
        <f t="shared" si="22"/>
        <v>7622.2050000000163</v>
      </c>
      <c r="H215" s="6">
        <f t="shared" si="23"/>
        <v>1065</v>
      </c>
    </row>
    <row r="216" spans="1:8" x14ac:dyDescent="0.25">
      <c r="A216" s="6">
        <v>1070</v>
      </c>
      <c r="B216" s="5">
        <v>44818.50613425926</v>
      </c>
      <c r="C216">
        <v>85.3</v>
      </c>
      <c r="D216" s="8">
        <f t="shared" si="19"/>
        <v>2.7000000000000313</v>
      </c>
      <c r="E216" s="8">
        <f t="shared" si="20"/>
        <v>1.377000000000016</v>
      </c>
      <c r="F216" s="8">
        <f t="shared" si="21"/>
        <v>1473.3900000000172</v>
      </c>
      <c r="G216" s="8">
        <f t="shared" si="22"/>
        <v>7629.0900000000165</v>
      </c>
      <c r="H216" s="6">
        <f t="shared" si="23"/>
        <v>1070</v>
      </c>
    </row>
    <row r="217" spans="1:8" x14ac:dyDescent="0.25">
      <c r="A217" s="6">
        <v>1075</v>
      </c>
      <c r="B217" s="5">
        <v>44818.506192129629</v>
      </c>
      <c r="C217">
        <v>85.3</v>
      </c>
      <c r="D217" s="8">
        <f t="shared" si="19"/>
        <v>2.7000000000000313</v>
      </c>
      <c r="E217" s="8">
        <f t="shared" si="20"/>
        <v>1.377000000000016</v>
      </c>
      <c r="F217" s="8">
        <f t="shared" si="21"/>
        <v>1480.2750000000171</v>
      </c>
      <c r="G217" s="8">
        <f t="shared" si="22"/>
        <v>7635.9750000000167</v>
      </c>
      <c r="H217" s="6">
        <f t="shared" si="23"/>
        <v>1075</v>
      </c>
    </row>
    <row r="218" spans="1:8" x14ac:dyDescent="0.25">
      <c r="A218" s="6">
        <v>1080</v>
      </c>
      <c r="B218" s="5">
        <v>44818.506249999999</v>
      </c>
      <c r="C218">
        <v>84.9</v>
      </c>
      <c r="D218" s="8">
        <f t="shared" si="19"/>
        <v>2.3000000000000398</v>
      </c>
      <c r="E218" s="8">
        <f t="shared" si="20"/>
        <v>1.1730000000000202</v>
      </c>
      <c r="F218" s="8">
        <f t="shared" si="21"/>
        <v>1266.840000000022</v>
      </c>
      <c r="G218" s="8">
        <f t="shared" si="22"/>
        <v>7641.8400000000165</v>
      </c>
      <c r="H218" s="6">
        <f t="shared" si="23"/>
        <v>1080</v>
      </c>
    </row>
    <row r="219" spans="1:8" x14ac:dyDescent="0.25">
      <c r="A219" s="6">
        <v>1085</v>
      </c>
      <c r="B219" s="5">
        <v>44818.506307870368</v>
      </c>
      <c r="C219">
        <v>85.3</v>
      </c>
      <c r="D219" s="8">
        <f t="shared" si="19"/>
        <v>2.7000000000000313</v>
      </c>
      <c r="E219" s="8">
        <f t="shared" si="20"/>
        <v>1.377000000000016</v>
      </c>
      <c r="F219" s="8">
        <f t="shared" si="21"/>
        <v>1494.0450000000174</v>
      </c>
      <c r="G219" s="8">
        <f t="shared" si="22"/>
        <v>7648.7250000000167</v>
      </c>
      <c r="H219" s="6">
        <f t="shared" si="23"/>
        <v>1085</v>
      </c>
    </row>
    <row r="220" spans="1:8" x14ac:dyDescent="0.25">
      <c r="A220" s="6">
        <v>1090</v>
      </c>
      <c r="B220" s="5">
        <v>44818.506365740737</v>
      </c>
      <c r="C220">
        <v>84.9</v>
      </c>
      <c r="D220" s="8">
        <f t="shared" si="19"/>
        <v>2.3000000000000398</v>
      </c>
      <c r="E220" s="8">
        <f t="shared" si="20"/>
        <v>1.1730000000000202</v>
      </c>
      <c r="F220" s="8">
        <f t="shared" si="21"/>
        <v>1278.570000000022</v>
      </c>
      <c r="G220" s="8">
        <f t="shared" si="22"/>
        <v>7654.5900000000165</v>
      </c>
      <c r="H220" s="6">
        <f t="shared" si="23"/>
        <v>1090</v>
      </c>
    </row>
    <row r="221" spans="1:8" x14ac:dyDescent="0.25">
      <c r="A221" s="6">
        <v>1095</v>
      </c>
      <c r="B221" s="5">
        <v>44818.506423611114</v>
      </c>
      <c r="C221">
        <v>84.9</v>
      </c>
      <c r="D221" s="8">
        <f t="shared" si="19"/>
        <v>2.3000000000000398</v>
      </c>
      <c r="E221" s="8">
        <f t="shared" si="20"/>
        <v>1.1730000000000202</v>
      </c>
      <c r="F221" s="8">
        <f t="shared" si="21"/>
        <v>1284.4350000000222</v>
      </c>
      <c r="G221" s="8">
        <f t="shared" si="22"/>
        <v>7660.4550000000163</v>
      </c>
      <c r="H221" s="6">
        <f t="shared" si="23"/>
        <v>1095</v>
      </c>
    </row>
    <row r="222" spans="1:8" x14ac:dyDescent="0.25">
      <c r="A222" s="6">
        <v>1100</v>
      </c>
      <c r="B222" s="5">
        <v>44818.506481481483</v>
      </c>
      <c r="C222">
        <v>84.9</v>
      </c>
      <c r="D222" s="8">
        <f t="shared" si="19"/>
        <v>2.3000000000000398</v>
      </c>
      <c r="E222" s="8">
        <f t="shared" si="20"/>
        <v>1.1730000000000202</v>
      </c>
      <c r="F222" s="8">
        <f t="shared" si="21"/>
        <v>1290.3000000000222</v>
      </c>
      <c r="G222" s="8">
        <f t="shared" si="22"/>
        <v>7666.3200000000161</v>
      </c>
      <c r="H222" s="6">
        <f t="shared" si="23"/>
        <v>1100</v>
      </c>
    </row>
    <row r="223" spans="1:8" x14ac:dyDescent="0.25">
      <c r="A223" s="6">
        <v>1105</v>
      </c>
      <c r="B223" s="5">
        <v>44818.506539351853</v>
      </c>
      <c r="C223">
        <v>84.9</v>
      </c>
      <c r="D223" s="8">
        <f t="shared" si="19"/>
        <v>2.3000000000000398</v>
      </c>
      <c r="E223" s="8">
        <f t="shared" si="20"/>
        <v>1.1730000000000202</v>
      </c>
      <c r="F223" s="8">
        <f t="shared" si="21"/>
        <v>1296.1650000000225</v>
      </c>
      <c r="G223" s="8">
        <f t="shared" si="22"/>
        <v>7672.1850000000159</v>
      </c>
      <c r="H223" s="6">
        <f t="shared" si="23"/>
        <v>1105</v>
      </c>
    </row>
    <row r="224" spans="1:8" x14ac:dyDescent="0.25">
      <c r="A224" s="6">
        <v>1110</v>
      </c>
      <c r="B224" s="5">
        <v>44818.506597222222</v>
      </c>
      <c r="C224">
        <v>84.9</v>
      </c>
      <c r="D224" s="8">
        <f t="shared" si="19"/>
        <v>2.3000000000000398</v>
      </c>
      <c r="E224" s="8">
        <f t="shared" si="20"/>
        <v>1.1730000000000202</v>
      </c>
      <c r="F224" s="8">
        <f t="shared" si="21"/>
        <v>1302.0300000000225</v>
      </c>
      <c r="G224" s="8">
        <f t="shared" si="22"/>
        <v>7678.0500000000156</v>
      </c>
      <c r="H224" s="6">
        <f t="shared" si="23"/>
        <v>1110</v>
      </c>
    </row>
    <row r="225" spans="1:8" x14ac:dyDescent="0.25">
      <c r="A225" s="6">
        <v>1115</v>
      </c>
      <c r="B225" s="5">
        <v>44818.506655092591</v>
      </c>
      <c r="C225">
        <v>84.9</v>
      </c>
      <c r="D225" s="8">
        <f t="shared" si="19"/>
        <v>2.3000000000000398</v>
      </c>
      <c r="E225" s="8">
        <f t="shared" si="20"/>
        <v>1.1730000000000202</v>
      </c>
      <c r="F225" s="8">
        <f t="shared" si="21"/>
        <v>1307.8950000000225</v>
      </c>
      <c r="G225" s="8">
        <f t="shared" si="22"/>
        <v>7683.9150000000154</v>
      </c>
      <c r="H225" s="6">
        <f t="shared" si="23"/>
        <v>1115</v>
      </c>
    </row>
    <row r="226" spans="1:8" x14ac:dyDescent="0.25">
      <c r="A226" s="6">
        <v>1120</v>
      </c>
      <c r="B226" s="5">
        <v>44818.506712962961</v>
      </c>
      <c r="C226">
        <v>84.9</v>
      </c>
      <c r="D226" s="8">
        <f t="shared" si="19"/>
        <v>2.3000000000000398</v>
      </c>
      <c r="E226" s="8">
        <f t="shared" si="20"/>
        <v>1.1730000000000202</v>
      </c>
      <c r="F226" s="8">
        <f t="shared" si="21"/>
        <v>1313.7600000000227</v>
      </c>
      <c r="G226" s="8">
        <f t="shared" si="22"/>
        <v>7689.7800000000152</v>
      </c>
      <c r="H226" s="6">
        <f t="shared" si="23"/>
        <v>1120</v>
      </c>
    </row>
    <row r="227" spans="1:8" x14ac:dyDescent="0.25">
      <c r="A227" s="6">
        <v>1125</v>
      </c>
      <c r="B227" s="5">
        <v>44818.50677083333</v>
      </c>
      <c r="C227">
        <v>84.5</v>
      </c>
      <c r="D227" s="8">
        <f t="shared" si="19"/>
        <v>1.9000000000000341</v>
      </c>
      <c r="E227" s="8">
        <f t="shared" si="20"/>
        <v>0.9690000000000174</v>
      </c>
      <c r="F227" s="8">
        <f t="shared" si="21"/>
        <v>1090.1250000000196</v>
      </c>
      <c r="G227" s="8">
        <f t="shared" si="22"/>
        <v>7694.6250000000155</v>
      </c>
      <c r="H227" s="6">
        <f t="shared" si="23"/>
        <v>1125</v>
      </c>
    </row>
    <row r="228" spans="1:8" x14ac:dyDescent="0.25">
      <c r="A228" s="6">
        <v>1130</v>
      </c>
      <c r="B228" s="5">
        <v>44818.506828703707</v>
      </c>
      <c r="C228">
        <v>84.5</v>
      </c>
      <c r="D228" s="8">
        <f t="shared" si="19"/>
        <v>1.9000000000000341</v>
      </c>
      <c r="E228" s="8">
        <f t="shared" si="20"/>
        <v>0.9690000000000174</v>
      </c>
      <c r="F228" s="8">
        <f t="shared" si="21"/>
        <v>1094.9700000000196</v>
      </c>
      <c r="G228" s="8">
        <f t="shared" si="22"/>
        <v>7699.4700000000157</v>
      </c>
      <c r="H228" s="6">
        <f t="shared" si="23"/>
        <v>1130</v>
      </c>
    </row>
    <row r="229" spans="1:8" x14ac:dyDescent="0.25">
      <c r="A229" s="6">
        <v>1135</v>
      </c>
      <c r="B229" s="5">
        <v>44818.506886574076</v>
      </c>
      <c r="C229">
        <v>84.5</v>
      </c>
      <c r="D229" s="8">
        <f t="shared" si="19"/>
        <v>1.9000000000000341</v>
      </c>
      <c r="E229" s="8">
        <f t="shared" si="20"/>
        <v>0.9690000000000174</v>
      </c>
      <c r="F229" s="8">
        <f t="shared" si="21"/>
        <v>1099.8150000000198</v>
      </c>
      <c r="G229" s="8">
        <f t="shared" si="22"/>
        <v>7704.315000000016</v>
      </c>
      <c r="H229" s="6">
        <f t="shared" si="23"/>
        <v>1135</v>
      </c>
    </row>
    <row r="230" spans="1:8" x14ac:dyDescent="0.25">
      <c r="A230" s="6">
        <v>1140</v>
      </c>
      <c r="B230" s="5">
        <v>44818.506944444445</v>
      </c>
      <c r="C230">
        <v>84.5</v>
      </c>
      <c r="D230" s="8">
        <f t="shared" si="19"/>
        <v>1.9000000000000341</v>
      </c>
      <c r="E230" s="8">
        <f t="shared" si="20"/>
        <v>0.9690000000000174</v>
      </c>
      <c r="F230" s="8">
        <f t="shared" si="21"/>
        <v>1104.6600000000199</v>
      </c>
      <c r="G230" s="8">
        <f t="shared" si="22"/>
        <v>7709.1600000000162</v>
      </c>
      <c r="H230" s="6">
        <f t="shared" si="23"/>
        <v>1140</v>
      </c>
    </row>
    <row r="231" spans="1:8" x14ac:dyDescent="0.25">
      <c r="A231" s="6">
        <v>1145</v>
      </c>
      <c r="B231" s="5">
        <v>44818.507002314815</v>
      </c>
      <c r="C231">
        <v>84.5</v>
      </c>
      <c r="D231" s="8">
        <f t="shared" si="19"/>
        <v>1.9000000000000341</v>
      </c>
      <c r="E231" s="8">
        <f t="shared" si="20"/>
        <v>0.9690000000000174</v>
      </c>
      <c r="F231" s="8">
        <f t="shared" si="21"/>
        <v>1109.5050000000199</v>
      </c>
      <c r="G231" s="8">
        <f t="shared" si="22"/>
        <v>7714.0050000000165</v>
      </c>
      <c r="H231" s="6">
        <f t="shared" si="23"/>
        <v>1145</v>
      </c>
    </row>
    <row r="232" spans="1:8" x14ac:dyDescent="0.25">
      <c r="A232" s="6">
        <v>1150</v>
      </c>
      <c r="B232" s="5">
        <v>44818.507060185184</v>
      </c>
      <c r="C232">
        <v>84.5</v>
      </c>
      <c r="D232" s="8">
        <f t="shared" si="19"/>
        <v>1.9000000000000341</v>
      </c>
      <c r="E232" s="8">
        <f t="shared" si="20"/>
        <v>0.9690000000000174</v>
      </c>
      <c r="F232" s="8">
        <f t="shared" si="21"/>
        <v>1114.3500000000199</v>
      </c>
      <c r="G232" s="8">
        <f t="shared" si="22"/>
        <v>7718.8500000000167</v>
      </c>
      <c r="H232" s="6">
        <f t="shared" si="23"/>
        <v>1150</v>
      </c>
    </row>
    <row r="233" spans="1:8" x14ac:dyDescent="0.25">
      <c r="A233" s="6">
        <v>1155</v>
      </c>
      <c r="B233" s="5">
        <v>44818.507118055553</v>
      </c>
      <c r="C233">
        <v>84.5</v>
      </c>
      <c r="D233" s="8">
        <f t="shared" si="19"/>
        <v>1.9000000000000341</v>
      </c>
      <c r="E233" s="8">
        <f t="shared" si="20"/>
        <v>0.9690000000000174</v>
      </c>
      <c r="F233" s="8">
        <f t="shared" si="21"/>
        <v>1119.1950000000202</v>
      </c>
      <c r="G233" s="8">
        <f t="shared" si="22"/>
        <v>7723.695000000017</v>
      </c>
      <c r="H233" s="6">
        <f t="shared" si="23"/>
        <v>1155</v>
      </c>
    </row>
    <row r="234" spans="1:8" x14ac:dyDescent="0.25">
      <c r="A234" s="6">
        <v>1160</v>
      </c>
      <c r="B234" s="5">
        <v>44818.507175925923</v>
      </c>
      <c r="C234">
        <v>84.5</v>
      </c>
      <c r="D234" s="8">
        <f t="shared" si="19"/>
        <v>1.9000000000000341</v>
      </c>
      <c r="E234" s="8">
        <f t="shared" si="20"/>
        <v>0.9690000000000174</v>
      </c>
      <c r="F234" s="8">
        <f t="shared" si="21"/>
        <v>1124.0400000000202</v>
      </c>
      <c r="G234" s="8">
        <f t="shared" si="22"/>
        <v>7728.5400000000172</v>
      </c>
      <c r="H234" s="6">
        <f t="shared" si="23"/>
        <v>1160</v>
      </c>
    </row>
    <row r="235" spans="1:8" x14ac:dyDescent="0.25">
      <c r="A235" s="6">
        <v>1165</v>
      </c>
      <c r="B235" s="5">
        <v>44818.507233796299</v>
      </c>
      <c r="C235">
        <v>84.5</v>
      </c>
      <c r="D235" s="8">
        <f t="shared" si="19"/>
        <v>1.9000000000000341</v>
      </c>
      <c r="E235" s="8">
        <f t="shared" si="20"/>
        <v>0.9690000000000174</v>
      </c>
      <c r="F235" s="8">
        <f t="shared" si="21"/>
        <v>1128.8850000000202</v>
      </c>
      <c r="G235" s="8">
        <f t="shared" si="22"/>
        <v>7733.3850000000175</v>
      </c>
      <c r="H235" s="6">
        <f t="shared" si="23"/>
        <v>1165</v>
      </c>
    </row>
    <row r="236" spans="1:8" x14ac:dyDescent="0.25">
      <c r="A236" s="6">
        <v>1170</v>
      </c>
      <c r="B236" s="5">
        <v>44818.507291666669</v>
      </c>
      <c r="C236">
        <v>84.5</v>
      </c>
      <c r="D236" s="8">
        <f t="shared" si="19"/>
        <v>1.9000000000000341</v>
      </c>
      <c r="E236" s="8">
        <f t="shared" si="20"/>
        <v>0.9690000000000174</v>
      </c>
      <c r="F236" s="8">
        <f t="shared" si="21"/>
        <v>1133.7300000000203</v>
      </c>
      <c r="G236" s="8">
        <f t="shared" si="22"/>
        <v>7738.2300000000178</v>
      </c>
      <c r="H236" s="6">
        <f t="shared" si="23"/>
        <v>1170</v>
      </c>
    </row>
    <row r="237" spans="1:8" x14ac:dyDescent="0.25">
      <c r="A237" s="6">
        <v>1175</v>
      </c>
      <c r="B237" s="5">
        <v>44818.507349537038</v>
      </c>
      <c r="C237">
        <v>84.5</v>
      </c>
      <c r="D237" s="8">
        <f t="shared" si="19"/>
        <v>1.9000000000000341</v>
      </c>
      <c r="E237" s="8">
        <f t="shared" si="20"/>
        <v>0.9690000000000174</v>
      </c>
      <c r="F237" s="8">
        <f t="shared" si="21"/>
        <v>1138.5750000000205</v>
      </c>
      <c r="G237" s="8">
        <f t="shared" si="22"/>
        <v>7743.075000000018</v>
      </c>
      <c r="H237" s="6">
        <f t="shared" si="23"/>
        <v>1175</v>
      </c>
    </row>
    <row r="238" spans="1:8" x14ac:dyDescent="0.25">
      <c r="A238" s="6">
        <v>1180</v>
      </c>
      <c r="B238" s="5">
        <v>44818.507407407407</v>
      </c>
      <c r="C238">
        <v>84.5</v>
      </c>
      <c r="D238" s="8">
        <f t="shared" si="19"/>
        <v>1.9000000000000341</v>
      </c>
      <c r="E238" s="8">
        <f t="shared" si="20"/>
        <v>0.9690000000000174</v>
      </c>
      <c r="F238" s="8">
        <f t="shared" si="21"/>
        <v>1143.4200000000205</v>
      </c>
      <c r="G238" s="8">
        <f t="shared" si="22"/>
        <v>7747.9200000000183</v>
      </c>
      <c r="H238" s="6">
        <f t="shared" si="23"/>
        <v>1180</v>
      </c>
    </row>
    <row r="239" spans="1:8" x14ac:dyDescent="0.25">
      <c r="A239" s="6">
        <v>1185</v>
      </c>
      <c r="B239" s="5">
        <v>44818.507465277777</v>
      </c>
      <c r="C239">
        <v>84.1</v>
      </c>
      <c r="D239" s="8">
        <f t="shared" si="19"/>
        <v>1.5000000000000284</v>
      </c>
      <c r="E239" s="8">
        <f t="shared" ref="E239:E289" si="24">D239*0.51</f>
        <v>0.76500000000001456</v>
      </c>
      <c r="F239" s="8">
        <f t="shared" ref="F239:F289" si="25">E239*A239</f>
        <v>906.52500000001726</v>
      </c>
      <c r="G239" s="8">
        <f t="shared" ref="G239:G289" si="26">G238+E239*5</f>
        <v>7751.7450000000181</v>
      </c>
      <c r="H239" s="6">
        <f t="shared" ref="H239:H289" si="27">A239</f>
        <v>1185</v>
      </c>
    </row>
    <row r="240" spans="1:8" x14ac:dyDescent="0.25">
      <c r="A240" s="6">
        <v>1190</v>
      </c>
      <c r="B240" s="5">
        <v>44818.507523148146</v>
      </c>
      <c r="C240">
        <v>84.1</v>
      </c>
      <c r="D240" s="8">
        <f t="shared" si="19"/>
        <v>1.5000000000000284</v>
      </c>
      <c r="E240" s="8">
        <f t="shared" si="24"/>
        <v>0.76500000000001456</v>
      </c>
      <c r="F240" s="8">
        <f t="shared" si="25"/>
        <v>910.3500000000173</v>
      </c>
      <c r="G240" s="8">
        <f t="shared" si="26"/>
        <v>7755.5700000000179</v>
      </c>
      <c r="H240" s="6">
        <f t="shared" si="27"/>
        <v>1190</v>
      </c>
    </row>
    <row r="241" spans="1:8" x14ac:dyDescent="0.25">
      <c r="A241" s="6">
        <v>1195</v>
      </c>
      <c r="B241" s="5">
        <v>44818.507581018515</v>
      </c>
      <c r="C241">
        <v>84.1</v>
      </c>
      <c r="D241" s="8">
        <f t="shared" si="19"/>
        <v>1.5000000000000284</v>
      </c>
      <c r="E241" s="8">
        <f t="shared" si="24"/>
        <v>0.76500000000001456</v>
      </c>
      <c r="F241" s="8">
        <f t="shared" si="25"/>
        <v>914.17500000001735</v>
      </c>
      <c r="G241" s="8">
        <f t="shared" si="26"/>
        <v>7759.3950000000177</v>
      </c>
      <c r="H241" s="6">
        <f t="shared" si="27"/>
        <v>1195</v>
      </c>
    </row>
    <row r="242" spans="1:8" x14ac:dyDescent="0.25">
      <c r="A242" s="6">
        <v>1200</v>
      </c>
      <c r="B242" s="5">
        <v>44818.507638888892</v>
      </c>
      <c r="C242">
        <v>84.1</v>
      </c>
      <c r="D242" s="8">
        <f t="shared" si="19"/>
        <v>1.5000000000000284</v>
      </c>
      <c r="E242" s="8">
        <f t="shared" si="24"/>
        <v>0.76500000000001456</v>
      </c>
      <c r="F242" s="8">
        <f t="shared" si="25"/>
        <v>918.00000000001751</v>
      </c>
      <c r="G242" s="8">
        <f t="shared" si="26"/>
        <v>7763.2200000000175</v>
      </c>
      <c r="H242" s="6">
        <f t="shared" si="27"/>
        <v>1200</v>
      </c>
    </row>
    <row r="243" spans="1:8" x14ac:dyDescent="0.25">
      <c r="A243" s="6">
        <v>1205</v>
      </c>
      <c r="B243" s="5">
        <v>44818.507696759261</v>
      </c>
      <c r="C243">
        <v>84.1</v>
      </c>
      <c r="D243" s="8">
        <f t="shared" si="19"/>
        <v>1.5000000000000284</v>
      </c>
      <c r="E243" s="8">
        <f t="shared" si="24"/>
        <v>0.76500000000001456</v>
      </c>
      <c r="F243" s="8">
        <f t="shared" si="25"/>
        <v>921.82500000001755</v>
      </c>
      <c r="G243" s="8">
        <f t="shared" si="26"/>
        <v>7767.0450000000174</v>
      </c>
      <c r="H243" s="6">
        <f t="shared" si="27"/>
        <v>1205</v>
      </c>
    </row>
    <row r="244" spans="1:8" x14ac:dyDescent="0.25">
      <c r="A244" s="6">
        <v>1210</v>
      </c>
      <c r="B244" s="5">
        <v>44818.507754629631</v>
      </c>
      <c r="C244">
        <v>84.1</v>
      </c>
      <c r="D244" s="8">
        <f t="shared" si="19"/>
        <v>1.5000000000000284</v>
      </c>
      <c r="E244" s="8">
        <f t="shared" si="24"/>
        <v>0.76500000000001456</v>
      </c>
      <c r="F244" s="8">
        <f t="shared" si="25"/>
        <v>925.6500000000176</v>
      </c>
      <c r="G244" s="8">
        <f t="shared" si="26"/>
        <v>7770.8700000000172</v>
      </c>
      <c r="H244" s="6">
        <f t="shared" si="27"/>
        <v>1210</v>
      </c>
    </row>
    <row r="245" spans="1:8" x14ac:dyDescent="0.25">
      <c r="A245" s="6">
        <v>1215</v>
      </c>
      <c r="B245" s="5">
        <v>44818.5078125</v>
      </c>
      <c r="C245">
        <v>84.5</v>
      </c>
      <c r="D245" s="8">
        <f t="shared" si="19"/>
        <v>1.9000000000000341</v>
      </c>
      <c r="E245" s="8">
        <f t="shared" si="24"/>
        <v>0.9690000000000174</v>
      </c>
      <c r="F245" s="8">
        <f t="shared" si="25"/>
        <v>1177.3350000000212</v>
      </c>
      <c r="G245" s="8">
        <f t="shared" si="26"/>
        <v>7775.7150000000174</v>
      </c>
      <c r="H245" s="6">
        <f t="shared" si="27"/>
        <v>1215</v>
      </c>
    </row>
    <row r="246" spans="1:8" x14ac:dyDescent="0.25">
      <c r="A246" s="6">
        <v>1220</v>
      </c>
      <c r="B246" s="5">
        <v>44818.507870370369</v>
      </c>
      <c r="C246">
        <v>84.5</v>
      </c>
      <c r="D246" s="8">
        <f t="shared" si="19"/>
        <v>1.9000000000000341</v>
      </c>
      <c r="E246" s="8">
        <f t="shared" si="24"/>
        <v>0.9690000000000174</v>
      </c>
      <c r="F246" s="8">
        <f t="shared" si="25"/>
        <v>1182.1800000000212</v>
      </c>
      <c r="G246" s="8">
        <f t="shared" si="26"/>
        <v>7780.5600000000177</v>
      </c>
      <c r="H246" s="6">
        <f t="shared" si="27"/>
        <v>1220</v>
      </c>
    </row>
    <row r="247" spans="1:8" x14ac:dyDescent="0.25">
      <c r="A247" s="6">
        <v>1225</v>
      </c>
      <c r="B247" s="5">
        <v>44818.507928240739</v>
      </c>
      <c r="C247">
        <v>84.1</v>
      </c>
      <c r="D247" s="8">
        <f t="shared" si="19"/>
        <v>1.5000000000000284</v>
      </c>
      <c r="E247" s="8">
        <f t="shared" si="24"/>
        <v>0.76500000000001456</v>
      </c>
      <c r="F247" s="8">
        <f t="shared" si="25"/>
        <v>937.12500000001785</v>
      </c>
      <c r="G247" s="8">
        <f t="shared" si="26"/>
        <v>7784.3850000000175</v>
      </c>
      <c r="H247" s="6">
        <f t="shared" si="27"/>
        <v>1225</v>
      </c>
    </row>
    <row r="248" spans="1:8" x14ac:dyDescent="0.25">
      <c r="A248" s="6">
        <v>1230</v>
      </c>
      <c r="B248" s="5">
        <v>44818.507986111108</v>
      </c>
      <c r="C248">
        <v>84.1</v>
      </c>
      <c r="D248" s="8">
        <f t="shared" si="19"/>
        <v>1.5000000000000284</v>
      </c>
      <c r="E248" s="8">
        <f t="shared" si="24"/>
        <v>0.76500000000001456</v>
      </c>
      <c r="F248" s="8">
        <f t="shared" si="25"/>
        <v>940.95000000001789</v>
      </c>
      <c r="G248" s="8">
        <f t="shared" si="26"/>
        <v>7788.2100000000173</v>
      </c>
      <c r="H248" s="6">
        <f t="shared" si="27"/>
        <v>1230</v>
      </c>
    </row>
    <row r="249" spans="1:8" x14ac:dyDescent="0.25">
      <c r="A249" s="6">
        <v>1235</v>
      </c>
      <c r="B249" s="5">
        <v>44818.508043981485</v>
      </c>
      <c r="C249">
        <v>84.1</v>
      </c>
      <c r="D249" s="8">
        <f t="shared" si="19"/>
        <v>1.5000000000000284</v>
      </c>
      <c r="E249" s="8">
        <f t="shared" si="24"/>
        <v>0.76500000000001456</v>
      </c>
      <c r="F249" s="8">
        <f t="shared" si="25"/>
        <v>944.77500000001794</v>
      </c>
      <c r="G249" s="8">
        <f t="shared" si="26"/>
        <v>7792.0350000000171</v>
      </c>
      <c r="H249" s="6">
        <f t="shared" si="27"/>
        <v>1235</v>
      </c>
    </row>
    <row r="250" spans="1:8" x14ac:dyDescent="0.25">
      <c r="A250" s="6">
        <v>1240</v>
      </c>
      <c r="B250" s="5">
        <v>44818.508101851854</v>
      </c>
      <c r="C250">
        <v>83.7</v>
      </c>
      <c r="D250" s="8">
        <f t="shared" si="19"/>
        <v>1.1000000000000369</v>
      </c>
      <c r="E250" s="8">
        <f t="shared" si="24"/>
        <v>0.56100000000001882</v>
      </c>
      <c r="F250" s="8">
        <f t="shared" si="25"/>
        <v>695.64000000002329</v>
      </c>
      <c r="G250" s="8">
        <f t="shared" si="26"/>
        <v>7794.8400000000174</v>
      </c>
      <c r="H250" s="6">
        <f t="shared" si="27"/>
        <v>1240</v>
      </c>
    </row>
    <row r="251" spans="1:8" x14ac:dyDescent="0.25">
      <c r="A251" s="6">
        <v>1245</v>
      </c>
      <c r="B251" s="5">
        <v>44818.508159722223</v>
      </c>
      <c r="C251">
        <v>84.1</v>
      </c>
      <c r="D251" s="8">
        <f t="shared" si="19"/>
        <v>1.5000000000000284</v>
      </c>
      <c r="E251" s="8">
        <f t="shared" si="24"/>
        <v>0.76500000000001456</v>
      </c>
      <c r="F251" s="8">
        <f t="shared" si="25"/>
        <v>952.42500000001814</v>
      </c>
      <c r="G251" s="8">
        <f t="shared" si="26"/>
        <v>7798.6650000000172</v>
      </c>
      <c r="H251" s="6">
        <f t="shared" si="27"/>
        <v>1245</v>
      </c>
    </row>
    <row r="252" spans="1:8" x14ac:dyDescent="0.25">
      <c r="A252" s="6">
        <v>1250</v>
      </c>
      <c r="B252" s="5">
        <v>44818.508217592593</v>
      </c>
      <c r="C252">
        <v>83.7</v>
      </c>
      <c r="D252" s="8">
        <f t="shared" si="19"/>
        <v>1.1000000000000369</v>
      </c>
      <c r="E252" s="8">
        <f t="shared" si="24"/>
        <v>0.56100000000001882</v>
      </c>
      <c r="F252" s="8">
        <f t="shared" si="25"/>
        <v>701.25000000002353</v>
      </c>
      <c r="G252" s="8">
        <f t="shared" si="26"/>
        <v>7801.4700000000175</v>
      </c>
      <c r="H252" s="6">
        <f t="shared" si="27"/>
        <v>1250</v>
      </c>
    </row>
    <row r="253" spans="1:8" x14ac:dyDescent="0.25">
      <c r="A253" s="6">
        <v>1255</v>
      </c>
      <c r="B253" s="5">
        <v>44818.508275462962</v>
      </c>
      <c r="C253">
        <v>83.7</v>
      </c>
      <c r="D253" s="8">
        <f t="shared" si="19"/>
        <v>1.1000000000000369</v>
      </c>
      <c r="E253" s="8">
        <f t="shared" si="24"/>
        <v>0.56100000000001882</v>
      </c>
      <c r="F253" s="8">
        <f t="shared" si="25"/>
        <v>704.0550000000236</v>
      </c>
      <c r="G253" s="8">
        <f t="shared" si="26"/>
        <v>7804.2750000000178</v>
      </c>
      <c r="H253" s="6">
        <f t="shared" si="27"/>
        <v>1255</v>
      </c>
    </row>
    <row r="254" spans="1:8" x14ac:dyDescent="0.25">
      <c r="A254" s="6">
        <v>1260</v>
      </c>
      <c r="B254" s="5">
        <v>44818.508333333331</v>
      </c>
      <c r="C254">
        <v>83.7</v>
      </c>
      <c r="D254" s="8">
        <f t="shared" si="19"/>
        <v>1.1000000000000369</v>
      </c>
      <c r="E254" s="8">
        <f t="shared" si="24"/>
        <v>0.56100000000001882</v>
      </c>
      <c r="F254" s="8">
        <f t="shared" si="25"/>
        <v>706.86000000002366</v>
      </c>
      <c r="G254" s="8">
        <f t="shared" si="26"/>
        <v>7807.0800000000181</v>
      </c>
      <c r="H254" s="6">
        <f t="shared" si="27"/>
        <v>1260</v>
      </c>
    </row>
    <row r="255" spans="1:8" x14ac:dyDescent="0.25">
      <c r="A255" s="6">
        <v>1265</v>
      </c>
      <c r="B255" s="5">
        <v>44818.508391203701</v>
      </c>
      <c r="C255">
        <v>83.7</v>
      </c>
      <c r="D255" s="8">
        <f t="shared" si="19"/>
        <v>1.1000000000000369</v>
      </c>
      <c r="E255" s="8">
        <f t="shared" si="24"/>
        <v>0.56100000000001882</v>
      </c>
      <c r="F255" s="8">
        <f t="shared" si="25"/>
        <v>709.66500000002384</v>
      </c>
      <c r="G255" s="8">
        <f t="shared" si="26"/>
        <v>7809.8850000000184</v>
      </c>
      <c r="H255" s="6">
        <f t="shared" si="27"/>
        <v>1265</v>
      </c>
    </row>
    <row r="256" spans="1:8" x14ac:dyDescent="0.25">
      <c r="A256" s="6">
        <v>1270</v>
      </c>
      <c r="B256" s="5">
        <v>44818.508449074077</v>
      </c>
      <c r="C256">
        <v>83.7</v>
      </c>
      <c r="D256" s="8">
        <f t="shared" si="19"/>
        <v>1.1000000000000369</v>
      </c>
      <c r="E256" s="8">
        <f t="shared" si="24"/>
        <v>0.56100000000001882</v>
      </c>
      <c r="F256" s="8">
        <f t="shared" si="25"/>
        <v>712.4700000000239</v>
      </c>
      <c r="G256" s="8">
        <f t="shared" si="26"/>
        <v>7812.6900000000187</v>
      </c>
      <c r="H256" s="6">
        <f t="shared" si="27"/>
        <v>1270</v>
      </c>
    </row>
    <row r="257" spans="1:8" x14ac:dyDescent="0.25">
      <c r="A257" s="6">
        <v>1275</v>
      </c>
      <c r="B257" s="5">
        <v>44818.508506944447</v>
      </c>
      <c r="C257">
        <v>83.7</v>
      </c>
      <c r="D257" s="8">
        <f t="shared" si="19"/>
        <v>1.1000000000000369</v>
      </c>
      <c r="E257" s="8">
        <f t="shared" si="24"/>
        <v>0.56100000000001882</v>
      </c>
      <c r="F257" s="8">
        <f t="shared" si="25"/>
        <v>715.27500000002397</v>
      </c>
      <c r="G257" s="8">
        <f t="shared" si="26"/>
        <v>7815.495000000019</v>
      </c>
      <c r="H257" s="6">
        <f t="shared" si="27"/>
        <v>1275</v>
      </c>
    </row>
    <row r="258" spans="1:8" x14ac:dyDescent="0.25">
      <c r="A258" s="6">
        <v>1280</v>
      </c>
      <c r="B258" s="5">
        <v>44818.508564814816</v>
      </c>
      <c r="C258">
        <v>83.4</v>
      </c>
      <c r="D258" s="8">
        <f t="shared" si="19"/>
        <v>0.80000000000003979</v>
      </c>
      <c r="E258" s="8">
        <f t="shared" si="24"/>
        <v>0.40800000000002029</v>
      </c>
      <c r="F258" s="8">
        <f t="shared" si="25"/>
        <v>522.24000000002593</v>
      </c>
      <c r="G258" s="8">
        <f t="shared" si="26"/>
        <v>7817.535000000019</v>
      </c>
      <c r="H258" s="6">
        <f t="shared" si="27"/>
        <v>1280</v>
      </c>
    </row>
    <row r="259" spans="1:8" x14ac:dyDescent="0.25">
      <c r="A259" s="6">
        <v>1285</v>
      </c>
      <c r="B259" s="5">
        <v>44818.508622685185</v>
      </c>
      <c r="C259">
        <v>83.7</v>
      </c>
      <c r="D259" s="8">
        <f t="shared" ref="D259:D289" si="28">C259-AVERAGE($C$2:$C$30)</f>
        <v>1.1000000000000369</v>
      </c>
      <c r="E259" s="8">
        <f t="shared" si="24"/>
        <v>0.56100000000001882</v>
      </c>
      <c r="F259" s="8">
        <f t="shared" si="25"/>
        <v>720.88500000002421</v>
      </c>
      <c r="G259" s="8">
        <f t="shared" si="26"/>
        <v>7820.3400000000192</v>
      </c>
      <c r="H259" s="6">
        <f t="shared" si="27"/>
        <v>1285</v>
      </c>
    </row>
    <row r="260" spans="1:8" x14ac:dyDescent="0.25">
      <c r="A260" s="6">
        <v>1290</v>
      </c>
      <c r="B260" s="5">
        <v>44818.508680555555</v>
      </c>
      <c r="C260">
        <v>83.7</v>
      </c>
      <c r="D260" s="8">
        <f t="shared" si="28"/>
        <v>1.1000000000000369</v>
      </c>
      <c r="E260" s="8">
        <f t="shared" si="24"/>
        <v>0.56100000000001882</v>
      </c>
      <c r="F260" s="8">
        <f t="shared" si="25"/>
        <v>723.69000000002427</v>
      </c>
      <c r="G260" s="8">
        <f t="shared" si="26"/>
        <v>7823.1450000000195</v>
      </c>
      <c r="H260" s="6">
        <f t="shared" si="27"/>
        <v>1290</v>
      </c>
    </row>
    <row r="261" spans="1:8" x14ac:dyDescent="0.25">
      <c r="A261" s="6">
        <v>1295</v>
      </c>
      <c r="B261" s="5">
        <v>44818.508738425924</v>
      </c>
      <c r="C261">
        <v>83.7</v>
      </c>
      <c r="D261" s="8">
        <f t="shared" si="28"/>
        <v>1.1000000000000369</v>
      </c>
      <c r="E261" s="8">
        <f t="shared" si="24"/>
        <v>0.56100000000001882</v>
      </c>
      <c r="F261" s="8">
        <f t="shared" si="25"/>
        <v>726.49500000002433</v>
      </c>
      <c r="G261" s="8">
        <f t="shared" si="26"/>
        <v>7825.9500000000198</v>
      </c>
      <c r="H261" s="6">
        <f t="shared" si="27"/>
        <v>1295</v>
      </c>
    </row>
    <row r="262" spans="1:8" x14ac:dyDescent="0.25">
      <c r="A262" s="6">
        <v>1300</v>
      </c>
      <c r="B262" s="5">
        <v>44818.508796296293</v>
      </c>
      <c r="C262">
        <v>83.7</v>
      </c>
      <c r="D262" s="8">
        <f t="shared" si="28"/>
        <v>1.1000000000000369</v>
      </c>
      <c r="E262" s="8">
        <f t="shared" si="24"/>
        <v>0.56100000000001882</v>
      </c>
      <c r="F262" s="8">
        <f t="shared" si="25"/>
        <v>729.30000000002451</v>
      </c>
      <c r="G262" s="8">
        <f t="shared" si="26"/>
        <v>7828.7550000000201</v>
      </c>
      <c r="H262" s="6">
        <f t="shared" si="27"/>
        <v>1300</v>
      </c>
    </row>
    <row r="263" spans="1:8" x14ac:dyDescent="0.25">
      <c r="A263" s="6">
        <v>1305</v>
      </c>
      <c r="B263" s="5">
        <v>44818.50885416667</v>
      </c>
      <c r="C263">
        <v>83.7</v>
      </c>
      <c r="D263" s="8">
        <f t="shared" si="28"/>
        <v>1.1000000000000369</v>
      </c>
      <c r="E263" s="8">
        <f t="shared" si="24"/>
        <v>0.56100000000001882</v>
      </c>
      <c r="F263" s="8">
        <f t="shared" si="25"/>
        <v>732.10500000002457</v>
      </c>
      <c r="G263" s="8">
        <f t="shared" si="26"/>
        <v>7831.5600000000204</v>
      </c>
      <c r="H263" s="6">
        <f t="shared" si="27"/>
        <v>1305</v>
      </c>
    </row>
    <row r="264" spans="1:8" x14ac:dyDescent="0.25">
      <c r="A264" s="6">
        <v>1310</v>
      </c>
      <c r="B264" s="5">
        <v>44818.508912037039</v>
      </c>
      <c r="C264">
        <v>83.7</v>
      </c>
      <c r="D264" s="8">
        <f t="shared" si="28"/>
        <v>1.1000000000000369</v>
      </c>
      <c r="E264" s="8">
        <f t="shared" si="24"/>
        <v>0.56100000000001882</v>
      </c>
      <c r="F264" s="8">
        <f t="shared" si="25"/>
        <v>734.91000000002464</v>
      </c>
      <c r="G264" s="8">
        <f t="shared" si="26"/>
        <v>7834.3650000000207</v>
      </c>
      <c r="H264" s="6">
        <f t="shared" si="27"/>
        <v>1310</v>
      </c>
    </row>
    <row r="265" spans="1:8" x14ac:dyDescent="0.25">
      <c r="A265" s="6">
        <v>1315</v>
      </c>
      <c r="B265" s="5">
        <v>44818.508969907409</v>
      </c>
      <c r="C265">
        <v>83.7</v>
      </c>
      <c r="D265" s="8">
        <f t="shared" si="28"/>
        <v>1.1000000000000369</v>
      </c>
      <c r="E265" s="8">
        <f t="shared" si="24"/>
        <v>0.56100000000001882</v>
      </c>
      <c r="F265" s="8">
        <f t="shared" si="25"/>
        <v>737.7150000000247</v>
      </c>
      <c r="G265" s="8">
        <f t="shared" si="26"/>
        <v>7837.170000000021</v>
      </c>
      <c r="H265" s="6">
        <f t="shared" si="27"/>
        <v>1315</v>
      </c>
    </row>
    <row r="266" spans="1:8" x14ac:dyDescent="0.25">
      <c r="A266" s="6">
        <v>1320</v>
      </c>
      <c r="B266" s="5">
        <v>44818.509027777778</v>
      </c>
      <c r="C266">
        <v>83.7</v>
      </c>
      <c r="D266" s="8">
        <f t="shared" si="28"/>
        <v>1.1000000000000369</v>
      </c>
      <c r="E266" s="8">
        <f t="shared" si="24"/>
        <v>0.56100000000001882</v>
      </c>
      <c r="F266" s="8">
        <f t="shared" si="25"/>
        <v>740.52000000002488</v>
      </c>
      <c r="G266" s="8">
        <f t="shared" si="26"/>
        <v>7839.9750000000213</v>
      </c>
      <c r="H266" s="6">
        <f t="shared" si="27"/>
        <v>1320</v>
      </c>
    </row>
    <row r="267" spans="1:8" x14ac:dyDescent="0.25">
      <c r="A267" s="6">
        <v>1325</v>
      </c>
      <c r="B267" s="5">
        <v>44818.509085648147</v>
      </c>
      <c r="C267">
        <v>83.7</v>
      </c>
      <c r="D267" s="8">
        <f t="shared" si="28"/>
        <v>1.1000000000000369</v>
      </c>
      <c r="E267" s="8">
        <f t="shared" si="24"/>
        <v>0.56100000000001882</v>
      </c>
      <c r="F267" s="8">
        <f t="shared" si="25"/>
        <v>743.32500000002494</v>
      </c>
      <c r="G267" s="8">
        <f t="shared" si="26"/>
        <v>7842.7800000000216</v>
      </c>
      <c r="H267" s="6">
        <f t="shared" si="27"/>
        <v>1325</v>
      </c>
    </row>
    <row r="268" spans="1:8" x14ac:dyDescent="0.25">
      <c r="A268" s="6">
        <v>1330</v>
      </c>
      <c r="B268" s="5">
        <v>44818.509143518517</v>
      </c>
      <c r="C268">
        <v>83.7</v>
      </c>
      <c r="D268" s="8">
        <f t="shared" si="28"/>
        <v>1.1000000000000369</v>
      </c>
      <c r="E268" s="8">
        <f t="shared" si="24"/>
        <v>0.56100000000001882</v>
      </c>
      <c r="F268" s="8">
        <f t="shared" si="25"/>
        <v>746.13000000002501</v>
      </c>
      <c r="G268" s="8">
        <f t="shared" si="26"/>
        <v>7845.5850000000219</v>
      </c>
      <c r="H268" s="6">
        <f t="shared" si="27"/>
        <v>1330</v>
      </c>
    </row>
    <row r="269" spans="1:8" x14ac:dyDescent="0.25">
      <c r="A269" s="6">
        <v>1335</v>
      </c>
      <c r="B269" s="5">
        <v>44818.509201388886</v>
      </c>
      <c r="C269">
        <v>83.7</v>
      </c>
      <c r="D269" s="8">
        <f t="shared" si="28"/>
        <v>1.1000000000000369</v>
      </c>
      <c r="E269" s="8">
        <f t="shared" si="24"/>
        <v>0.56100000000001882</v>
      </c>
      <c r="F269" s="8">
        <f t="shared" si="25"/>
        <v>748.93500000002507</v>
      </c>
      <c r="G269" s="8">
        <f t="shared" si="26"/>
        <v>7848.3900000000222</v>
      </c>
      <c r="H269" s="6">
        <f t="shared" si="27"/>
        <v>1335</v>
      </c>
    </row>
    <row r="270" spans="1:8" x14ac:dyDescent="0.25">
      <c r="A270" s="6">
        <v>1340</v>
      </c>
      <c r="B270" s="5">
        <v>44818.509259259263</v>
      </c>
      <c r="C270">
        <v>83.7</v>
      </c>
      <c r="D270" s="8">
        <f t="shared" si="28"/>
        <v>1.1000000000000369</v>
      </c>
      <c r="E270" s="8">
        <f t="shared" si="24"/>
        <v>0.56100000000001882</v>
      </c>
      <c r="F270" s="8">
        <f t="shared" si="25"/>
        <v>751.74000000002525</v>
      </c>
      <c r="G270" s="8">
        <f t="shared" si="26"/>
        <v>7851.1950000000224</v>
      </c>
      <c r="H270" s="6">
        <f t="shared" si="27"/>
        <v>1340</v>
      </c>
    </row>
    <row r="271" spans="1:8" x14ac:dyDescent="0.25">
      <c r="A271" s="6">
        <v>1345</v>
      </c>
      <c r="B271" s="5">
        <v>44818.509317129632</v>
      </c>
      <c r="C271">
        <v>83.7</v>
      </c>
      <c r="D271" s="8">
        <f t="shared" si="28"/>
        <v>1.1000000000000369</v>
      </c>
      <c r="E271" s="8">
        <f t="shared" si="24"/>
        <v>0.56100000000001882</v>
      </c>
      <c r="F271" s="8">
        <f t="shared" si="25"/>
        <v>754.54500000002531</v>
      </c>
      <c r="G271" s="8">
        <f t="shared" si="26"/>
        <v>7854.0000000000227</v>
      </c>
      <c r="H271" s="6">
        <f t="shared" si="27"/>
        <v>1345</v>
      </c>
    </row>
    <row r="272" spans="1:8" x14ac:dyDescent="0.25">
      <c r="A272" s="6">
        <v>1350</v>
      </c>
      <c r="B272" s="5">
        <v>44818.509375000001</v>
      </c>
      <c r="C272">
        <v>83.7</v>
      </c>
      <c r="D272" s="8">
        <f t="shared" si="28"/>
        <v>1.1000000000000369</v>
      </c>
      <c r="E272" s="8">
        <f t="shared" si="24"/>
        <v>0.56100000000001882</v>
      </c>
      <c r="F272" s="8">
        <f t="shared" si="25"/>
        <v>757.35000000002537</v>
      </c>
      <c r="G272" s="8">
        <f t="shared" si="26"/>
        <v>7856.805000000023</v>
      </c>
      <c r="H272" s="6">
        <f t="shared" si="27"/>
        <v>1350</v>
      </c>
    </row>
    <row r="273" spans="1:8" x14ac:dyDescent="0.25">
      <c r="A273" s="6">
        <v>1355</v>
      </c>
      <c r="B273" s="5">
        <v>44818.509432870371</v>
      </c>
      <c r="C273">
        <v>83.7</v>
      </c>
      <c r="D273" s="8">
        <f t="shared" si="28"/>
        <v>1.1000000000000369</v>
      </c>
      <c r="E273" s="8">
        <f t="shared" si="24"/>
        <v>0.56100000000001882</v>
      </c>
      <c r="F273" s="8">
        <f t="shared" si="25"/>
        <v>760.15500000002555</v>
      </c>
      <c r="G273" s="8">
        <f t="shared" si="26"/>
        <v>7859.6100000000233</v>
      </c>
      <c r="H273" s="6">
        <f t="shared" si="27"/>
        <v>1355</v>
      </c>
    </row>
    <row r="274" spans="1:8" x14ac:dyDescent="0.25">
      <c r="A274" s="6">
        <v>1360</v>
      </c>
      <c r="B274" s="5">
        <v>44818.50949074074</v>
      </c>
      <c r="C274">
        <v>83.7</v>
      </c>
      <c r="D274" s="8">
        <f t="shared" si="28"/>
        <v>1.1000000000000369</v>
      </c>
      <c r="E274" s="8">
        <f t="shared" si="24"/>
        <v>0.56100000000001882</v>
      </c>
      <c r="F274" s="8">
        <f t="shared" si="25"/>
        <v>762.96000000002562</v>
      </c>
      <c r="G274" s="8">
        <f t="shared" si="26"/>
        <v>7862.4150000000236</v>
      </c>
      <c r="H274" s="6">
        <f t="shared" si="27"/>
        <v>1360</v>
      </c>
    </row>
    <row r="275" spans="1:8" x14ac:dyDescent="0.25">
      <c r="A275" s="6">
        <v>1365</v>
      </c>
      <c r="B275" s="5">
        <v>44818.509548611109</v>
      </c>
      <c r="C275">
        <v>83.7</v>
      </c>
      <c r="D275" s="8">
        <f t="shared" si="28"/>
        <v>1.1000000000000369</v>
      </c>
      <c r="E275" s="8">
        <f t="shared" si="24"/>
        <v>0.56100000000001882</v>
      </c>
      <c r="F275" s="8">
        <f t="shared" si="25"/>
        <v>765.76500000002568</v>
      </c>
      <c r="G275" s="8">
        <f t="shared" si="26"/>
        <v>7865.2200000000239</v>
      </c>
      <c r="H275" s="6">
        <f t="shared" si="27"/>
        <v>1365</v>
      </c>
    </row>
    <row r="276" spans="1:8" x14ac:dyDescent="0.25">
      <c r="A276" s="6">
        <v>1370</v>
      </c>
      <c r="B276" s="5">
        <v>44818.509606481479</v>
      </c>
      <c r="C276">
        <v>83.4</v>
      </c>
      <c r="D276" s="8">
        <f t="shared" si="28"/>
        <v>0.80000000000003979</v>
      </c>
      <c r="E276" s="8">
        <f t="shared" si="24"/>
        <v>0.40800000000002029</v>
      </c>
      <c r="F276" s="8">
        <f t="shared" si="25"/>
        <v>558.96000000002778</v>
      </c>
      <c r="G276" s="8">
        <f t="shared" si="26"/>
        <v>7867.2600000000239</v>
      </c>
      <c r="H276" s="6">
        <f t="shared" si="27"/>
        <v>1370</v>
      </c>
    </row>
    <row r="277" spans="1:8" x14ac:dyDescent="0.25">
      <c r="A277" s="6">
        <v>1375</v>
      </c>
      <c r="B277" s="5">
        <v>44818.509664351855</v>
      </c>
      <c r="C277">
        <v>83.4</v>
      </c>
      <c r="D277" s="8">
        <f t="shared" si="28"/>
        <v>0.80000000000003979</v>
      </c>
      <c r="E277" s="8">
        <f t="shared" si="24"/>
        <v>0.40800000000002029</v>
      </c>
      <c r="F277" s="8">
        <f t="shared" si="25"/>
        <v>561.00000000002785</v>
      </c>
      <c r="G277" s="8">
        <f t="shared" si="26"/>
        <v>7869.3000000000238</v>
      </c>
      <c r="H277" s="6">
        <f t="shared" si="27"/>
        <v>1375</v>
      </c>
    </row>
    <row r="278" spans="1:8" x14ac:dyDescent="0.25">
      <c r="A278" s="6">
        <v>1380</v>
      </c>
      <c r="B278" s="5">
        <v>44818.509722222225</v>
      </c>
      <c r="C278">
        <v>83.4</v>
      </c>
      <c r="D278" s="8">
        <f t="shared" si="28"/>
        <v>0.80000000000003979</v>
      </c>
      <c r="E278" s="8">
        <f t="shared" si="24"/>
        <v>0.40800000000002029</v>
      </c>
      <c r="F278" s="8">
        <f t="shared" si="25"/>
        <v>563.04000000002804</v>
      </c>
      <c r="G278" s="8">
        <f t="shared" si="26"/>
        <v>7871.3400000000238</v>
      </c>
      <c r="H278" s="6">
        <f t="shared" si="27"/>
        <v>1380</v>
      </c>
    </row>
    <row r="279" spans="1:8" x14ac:dyDescent="0.25">
      <c r="A279" s="6">
        <v>1385</v>
      </c>
      <c r="B279" s="5">
        <v>44818.509780092594</v>
      </c>
      <c r="C279">
        <v>83.7</v>
      </c>
      <c r="D279" s="8">
        <f t="shared" si="28"/>
        <v>1.1000000000000369</v>
      </c>
      <c r="E279" s="8">
        <f t="shared" si="24"/>
        <v>0.56100000000001882</v>
      </c>
      <c r="F279" s="8">
        <f t="shared" si="25"/>
        <v>776.98500000002605</v>
      </c>
      <c r="G279" s="8">
        <f t="shared" si="26"/>
        <v>7874.1450000000241</v>
      </c>
      <c r="H279" s="6">
        <f t="shared" si="27"/>
        <v>1385</v>
      </c>
    </row>
    <row r="280" spans="1:8" x14ac:dyDescent="0.25">
      <c r="A280" s="6">
        <v>1390</v>
      </c>
      <c r="B280" s="5">
        <v>44818.509837962964</v>
      </c>
      <c r="C280">
        <v>83.4</v>
      </c>
      <c r="D280" s="8">
        <f t="shared" si="28"/>
        <v>0.80000000000003979</v>
      </c>
      <c r="E280" s="8">
        <f t="shared" si="24"/>
        <v>0.40800000000002029</v>
      </c>
      <c r="F280" s="8">
        <f t="shared" si="25"/>
        <v>567.1200000000282</v>
      </c>
      <c r="G280" s="8">
        <f t="shared" si="26"/>
        <v>7876.185000000024</v>
      </c>
      <c r="H280" s="6">
        <f t="shared" si="27"/>
        <v>1390</v>
      </c>
    </row>
    <row r="281" spans="1:8" x14ac:dyDescent="0.25">
      <c r="A281" s="6">
        <v>1395</v>
      </c>
      <c r="B281" s="5">
        <v>44818.509895833333</v>
      </c>
      <c r="C281">
        <v>83.4</v>
      </c>
      <c r="D281" s="8">
        <f t="shared" si="28"/>
        <v>0.80000000000003979</v>
      </c>
      <c r="E281" s="8">
        <f t="shared" si="24"/>
        <v>0.40800000000002029</v>
      </c>
      <c r="F281" s="8">
        <f t="shared" si="25"/>
        <v>569.16000000002828</v>
      </c>
      <c r="G281" s="8">
        <f t="shared" si="26"/>
        <v>7878.225000000024</v>
      </c>
      <c r="H281" s="6">
        <f t="shared" si="27"/>
        <v>1395</v>
      </c>
    </row>
    <row r="282" spans="1:8" x14ac:dyDescent="0.25">
      <c r="A282" s="6">
        <v>1400</v>
      </c>
      <c r="B282" s="5">
        <v>44818.509953703702</v>
      </c>
      <c r="C282">
        <v>83.7</v>
      </c>
      <c r="D282" s="8">
        <f t="shared" si="28"/>
        <v>1.1000000000000369</v>
      </c>
      <c r="E282" s="8">
        <f t="shared" si="24"/>
        <v>0.56100000000001882</v>
      </c>
      <c r="F282" s="8">
        <f t="shared" si="25"/>
        <v>785.40000000002635</v>
      </c>
      <c r="G282" s="8">
        <f t="shared" si="26"/>
        <v>7881.0300000000243</v>
      </c>
      <c r="H282" s="6">
        <f t="shared" si="27"/>
        <v>1400</v>
      </c>
    </row>
    <row r="283" spans="1:8" x14ac:dyDescent="0.25">
      <c r="A283" s="6">
        <v>1405</v>
      </c>
      <c r="B283" s="5">
        <v>44818.510011574072</v>
      </c>
      <c r="C283">
        <v>83.4</v>
      </c>
      <c r="D283" s="8">
        <f t="shared" si="28"/>
        <v>0.80000000000003979</v>
      </c>
      <c r="E283" s="8">
        <f t="shared" si="24"/>
        <v>0.40800000000002029</v>
      </c>
      <c r="F283" s="8">
        <f t="shared" si="25"/>
        <v>573.24000000002854</v>
      </c>
      <c r="G283" s="8">
        <f t="shared" si="26"/>
        <v>7883.0700000000243</v>
      </c>
      <c r="H283" s="6">
        <f t="shared" si="27"/>
        <v>1405</v>
      </c>
    </row>
    <row r="284" spans="1:8" x14ac:dyDescent="0.25">
      <c r="A284" s="6">
        <v>1410</v>
      </c>
      <c r="B284" s="5">
        <v>44818.510069444441</v>
      </c>
      <c r="C284">
        <v>83.4</v>
      </c>
      <c r="D284" s="8">
        <f t="shared" si="28"/>
        <v>0.80000000000003979</v>
      </c>
      <c r="E284" s="8">
        <f t="shared" si="24"/>
        <v>0.40800000000002029</v>
      </c>
      <c r="F284" s="8">
        <f t="shared" si="25"/>
        <v>575.28000000002862</v>
      </c>
      <c r="G284" s="8">
        <f t="shared" si="26"/>
        <v>7885.1100000000242</v>
      </c>
      <c r="H284" s="6">
        <f t="shared" si="27"/>
        <v>1410</v>
      </c>
    </row>
    <row r="285" spans="1:8" x14ac:dyDescent="0.25">
      <c r="A285" s="6">
        <v>1415</v>
      </c>
      <c r="B285" s="5">
        <v>44818.510127314818</v>
      </c>
      <c r="C285">
        <v>83.4</v>
      </c>
      <c r="D285" s="8">
        <f t="shared" si="28"/>
        <v>0.80000000000003979</v>
      </c>
      <c r="E285" s="8">
        <f t="shared" si="24"/>
        <v>0.40800000000002029</v>
      </c>
      <c r="F285" s="8">
        <f t="shared" si="25"/>
        <v>577.3200000000287</v>
      </c>
      <c r="G285" s="8">
        <f t="shared" si="26"/>
        <v>7887.1500000000242</v>
      </c>
      <c r="H285" s="6">
        <f t="shared" si="27"/>
        <v>1415</v>
      </c>
    </row>
    <row r="286" spans="1:8" x14ac:dyDescent="0.25">
      <c r="A286" s="6">
        <v>1420</v>
      </c>
      <c r="B286" s="5">
        <v>44818.510185185187</v>
      </c>
      <c r="C286">
        <v>83</v>
      </c>
      <c r="D286" s="8">
        <f t="shared" si="28"/>
        <v>0.40000000000003411</v>
      </c>
      <c r="E286" s="8">
        <f t="shared" si="24"/>
        <v>0.20400000000001739</v>
      </c>
      <c r="F286" s="8">
        <f t="shared" si="25"/>
        <v>289.68000000002468</v>
      </c>
      <c r="G286" s="8">
        <f t="shared" si="26"/>
        <v>7888.1700000000246</v>
      </c>
      <c r="H286" s="6">
        <f t="shared" si="27"/>
        <v>1420</v>
      </c>
    </row>
    <row r="287" spans="1:8" x14ac:dyDescent="0.25">
      <c r="A287" s="6">
        <v>1425</v>
      </c>
      <c r="B287" s="5">
        <v>44818.510243055556</v>
      </c>
      <c r="C287">
        <v>83.4</v>
      </c>
      <c r="D287" s="8">
        <f t="shared" si="28"/>
        <v>0.80000000000003979</v>
      </c>
      <c r="E287" s="8">
        <f t="shared" si="24"/>
        <v>0.40800000000002029</v>
      </c>
      <c r="F287" s="8">
        <f t="shared" si="25"/>
        <v>581.40000000002897</v>
      </c>
      <c r="G287" s="8">
        <f t="shared" si="26"/>
        <v>7890.2100000000246</v>
      </c>
      <c r="H287" s="6">
        <f t="shared" si="27"/>
        <v>1425</v>
      </c>
    </row>
    <row r="288" spans="1:8" x14ac:dyDescent="0.25">
      <c r="A288" s="6">
        <v>1430</v>
      </c>
      <c r="B288" s="5">
        <v>44818.510300925926</v>
      </c>
      <c r="C288">
        <v>83.4</v>
      </c>
      <c r="D288" s="8">
        <f t="shared" si="28"/>
        <v>0.80000000000003979</v>
      </c>
      <c r="E288" s="8">
        <f t="shared" si="24"/>
        <v>0.40800000000002029</v>
      </c>
      <c r="F288" s="8">
        <f t="shared" si="25"/>
        <v>583.44000000002904</v>
      </c>
      <c r="G288" s="8">
        <f t="shared" si="26"/>
        <v>7892.2500000000246</v>
      </c>
      <c r="H288" s="6">
        <f t="shared" si="27"/>
        <v>1430</v>
      </c>
    </row>
    <row r="289" spans="1:8" x14ac:dyDescent="0.25">
      <c r="A289" s="6">
        <v>1435</v>
      </c>
      <c r="B289" s="5">
        <v>44818.510358796295</v>
      </c>
      <c r="C289">
        <v>83.4</v>
      </c>
      <c r="D289" s="8">
        <f t="shared" si="28"/>
        <v>0.80000000000003979</v>
      </c>
      <c r="E289" s="8">
        <f t="shared" si="24"/>
        <v>0.40800000000002029</v>
      </c>
      <c r="F289" s="8">
        <f t="shared" si="25"/>
        <v>585.48000000002912</v>
      </c>
      <c r="G289" s="8">
        <f t="shared" si="26"/>
        <v>7894.2900000000245</v>
      </c>
      <c r="H289" s="6">
        <f t="shared" si="27"/>
        <v>1435</v>
      </c>
    </row>
    <row r="290" spans="1:8" x14ac:dyDescent="0.25">
      <c r="B290" s="5"/>
    </row>
    <row r="291" spans="1:8" x14ac:dyDescent="0.25">
      <c r="B291" s="5"/>
    </row>
    <row r="292" spans="1:8" x14ac:dyDescent="0.25">
      <c r="B292" s="5"/>
    </row>
    <row r="293" spans="1:8" x14ac:dyDescent="0.25">
      <c r="B293" s="5"/>
    </row>
    <row r="294" spans="1:8" x14ac:dyDescent="0.25">
      <c r="B294" s="5"/>
    </row>
    <row r="295" spans="1:8" x14ac:dyDescent="0.25">
      <c r="B295" s="5"/>
    </row>
    <row r="296" spans="1:8" x14ac:dyDescent="0.25">
      <c r="B296" s="5"/>
    </row>
    <row r="297" spans="1:8" x14ac:dyDescent="0.25">
      <c r="B297" s="5"/>
    </row>
    <row r="298" spans="1:8" x14ac:dyDescent="0.25">
      <c r="B298" s="5"/>
    </row>
    <row r="299" spans="1:8" x14ac:dyDescent="0.25">
      <c r="B299" s="5"/>
    </row>
    <row r="300" spans="1:8" x14ac:dyDescent="0.25">
      <c r="B300" s="5"/>
    </row>
    <row r="301" spans="1:8" x14ac:dyDescent="0.25">
      <c r="B301" s="5"/>
    </row>
    <row r="302" spans="1:8" x14ac:dyDescent="0.25">
      <c r="B302" s="5"/>
    </row>
    <row r="303" spans="1:8" x14ac:dyDescent="0.25">
      <c r="B303" s="5"/>
    </row>
    <row r="304" spans="1:8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2022-10-22T22:50:09Z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