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conductivity\Cond_data_calculated\7\"/>
    </mc:Choice>
  </mc:AlternateContent>
  <bookViews>
    <workbookView xWindow="-120" yWindow="-120" windowWidth="25440" windowHeight="15390"/>
  </bookViews>
  <sheets>
    <sheet name="7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E8" i="2" s="1"/>
  <c r="D9" i="2"/>
  <c r="E9" i="2" s="1"/>
  <c r="D10" i="2"/>
  <c r="D11" i="2"/>
  <c r="D12" i="2"/>
  <c r="D13" i="2"/>
  <c r="D14" i="2"/>
  <c r="D15" i="2"/>
  <c r="D16" i="2"/>
  <c r="E16" i="2" s="1"/>
  <c r="D17" i="2"/>
  <c r="E17" i="2" s="1"/>
  <c r="D18" i="2"/>
  <c r="D19" i="2"/>
  <c r="D20" i="2"/>
  <c r="D21" i="2"/>
  <c r="D22" i="2"/>
  <c r="D23" i="2"/>
  <c r="D24" i="2"/>
  <c r="E24" i="2" s="1"/>
  <c r="D25" i="2"/>
  <c r="E25" i="2" s="1"/>
  <c r="D26" i="2"/>
  <c r="D27" i="2"/>
  <c r="D28" i="2"/>
  <c r="D29" i="2"/>
  <c r="D30" i="2"/>
  <c r="D31" i="2"/>
  <c r="D32" i="2"/>
  <c r="E32" i="2" s="1"/>
  <c r="D33" i="2"/>
  <c r="E33" i="2" s="1"/>
  <c r="D34" i="2"/>
  <c r="D35" i="2"/>
  <c r="D36" i="2"/>
  <c r="D37" i="2"/>
  <c r="D38" i="2"/>
  <c r="D39" i="2"/>
  <c r="D40" i="2"/>
  <c r="E40" i="2" s="1"/>
  <c r="D41" i="2"/>
  <c r="E41" i="2" s="1"/>
  <c r="D42" i="2"/>
  <c r="D43" i="2"/>
  <c r="D44" i="2"/>
  <c r="D45" i="2"/>
  <c r="D46" i="2"/>
  <c r="D47" i="2"/>
  <c r="D48" i="2"/>
  <c r="E48" i="2" s="1"/>
  <c r="D49" i="2"/>
  <c r="E49" i="2" s="1"/>
  <c r="D50" i="2"/>
  <c r="D51" i="2"/>
  <c r="D52" i="2"/>
  <c r="D53" i="2"/>
  <c r="D54" i="2"/>
  <c r="D55" i="2"/>
  <c r="D56" i="2"/>
  <c r="E56" i="2" s="1"/>
  <c r="D57" i="2"/>
  <c r="E57" i="2" s="1"/>
  <c r="D58" i="2"/>
  <c r="D59" i="2"/>
  <c r="D60" i="2"/>
  <c r="D61" i="2"/>
  <c r="D62" i="2"/>
  <c r="D63" i="2"/>
  <c r="D64" i="2"/>
  <c r="E64" i="2" s="1"/>
  <c r="D65" i="2"/>
  <c r="E65" i="2" s="1"/>
  <c r="D66" i="2"/>
  <c r="D67" i="2"/>
  <c r="D68" i="2"/>
  <c r="D69" i="2"/>
  <c r="D70" i="2"/>
  <c r="D71" i="2"/>
  <c r="D72" i="2"/>
  <c r="E72" i="2" s="1"/>
  <c r="D73" i="2"/>
  <c r="E73" i="2" s="1"/>
  <c r="D74" i="2"/>
  <c r="D75" i="2"/>
  <c r="D76" i="2"/>
  <c r="D77" i="2"/>
  <c r="D78" i="2"/>
  <c r="D79" i="2"/>
  <c r="D80" i="2"/>
  <c r="E80" i="2" s="1"/>
  <c r="D81" i="2"/>
  <c r="E81" i="2" s="1"/>
  <c r="D82" i="2"/>
  <c r="D83" i="2"/>
  <c r="D84" i="2"/>
  <c r="D85" i="2"/>
  <c r="D86" i="2"/>
  <c r="D87" i="2"/>
  <c r="D88" i="2"/>
  <c r="E88" i="2" s="1"/>
  <c r="D89" i="2"/>
  <c r="E89" i="2" s="1"/>
  <c r="D90" i="2"/>
  <c r="D91" i="2"/>
  <c r="D92" i="2"/>
  <c r="D93" i="2"/>
  <c r="D94" i="2"/>
  <c r="D95" i="2"/>
  <c r="D96" i="2"/>
  <c r="E96" i="2" s="1"/>
  <c r="D97" i="2"/>
  <c r="E97" i="2" s="1"/>
  <c r="D98" i="2"/>
  <c r="D99" i="2"/>
  <c r="D100" i="2"/>
  <c r="D101" i="2"/>
  <c r="D102" i="2"/>
  <c r="D103" i="2"/>
  <c r="D104" i="2"/>
  <c r="E104" i="2" s="1"/>
  <c r="D105" i="2"/>
  <c r="E105" i="2" s="1"/>
  <c r="D106" i="2"/>
  <c r="D107" i="2"/>
  <c r="D108" i="2"/>
  <c r="D109" i="2"/>
  <c r="D110" i="2"/>
  <c r="D111" i="2"/>
  <c r="D112" i="2"/>
  <c r="E112" i="2" s="1"/>
  <c r="D113" i="2"/>
  <c r="E113" i="2" s="1"/>
  <c r="D114" i="2"/>
  <c r="D115" i="2"/>
  <c r="D116" i="2"/>
  <c r="D117" i="2"/>
  <c r="D118" i="2"/>
  <c r="D119" i="2"/>
  <c r="D120" i="2"/>
  <c r="E120" i="2" s="1"/>
  <c r="D121" i="2"/>
  <c r="E121" i="2" s="1"/>
  <c r="D122" i="2"/>
  <c r="D123" i="2"/>
  <c r="D124" i="2"/>
  <c r="D125" i="2"/>
  <c r="D126" i="2"/>
  <c r="D127" i="2"/>
  <c r="D128" i="2"/>
  <c r="E128" i="2" s="1"/>
  <c r="D129" i="2"/>
  <c r="E129" i="2" s="1"/>
  <c r="D130" i="2"/>
  <c r="D131" i="2"/>
  <c r="D132" i="2"/>
  <c r="D133" i="2"/>
  <c r="D134" i="2"/>
  <c r="D135" i="2"/>
  <c r="D136" i="2"/>
  <c r="E136" i="2" s="1"/>
  <c r="D137" i="2"/>
  <c r="E137" i="2" s="1"/>
  <c r="D138" i="2"/>
  <c r="D139" i="2"/>
  <c r="D140" i="2"/>
  <c r="D141" i="2"/>
  <c r="D142" i="2"/>
  <c r="D143" i="2"/>
  <c r="D144" i="2"/>
  <c r="E144" i="2" s="1"/>
  <c r="D145" i="2"/>
  <c r="E145" i="2" s="1"/>
  <c r="D146" i="2"/>
  <c r="D147" i="2"/>
  <c r="D148" i="2"/>
  <c r="D149" i="2"/>
  <c r="D150" i="2"/>
  <c r="D151" i="2"/>
  <c r="D152" i="2"/>
  <c r="E152" i="2" s="1"/>
  <c r="D153" i="2"/>
  <c r="E153" i="2" s="1"/>
  <c r="D154" i="2"/>
  <c r="D155" i="2"/>
  <c r="D156" i="2"/>
  <c r="D157" i="2"/>
  <c r="D158" i="2"/>
  <c r="D159" i="2"/>
  <c r="D160" i="2"/>
  <c r="E160" i="2" s="1"/>
  <c r="D161" i="2"/>
  <c r="E161" i="2" s="1"/>
  <c r="D162" i="2"/>
  <c r="D163" i="2"/>
  <c r="D164" i="2"/>
  <c r="D165" i="2"/>
  <c r="D166" i="2"/>
  <c r="D167" i="2"/>
  <c r="D168" i="2"/>
  <c r="E168" i="2" s="1"/>
  <c r="D169" i="2"/>
  <c r="E169" i="2" s="1"/>
  <c r="D170" i="2"/>
  <c r="D171" i="2"/>
  <c r="D172" i="2"/>
  <c r="D173" i="2"/>
  <c r="D174" i="2"/>
  <c r="D175" i="2"/>
  <c r="D176" i="2"/>
  <c r="E176" i="2" s="1"/>
  <c r="D177" i="2"/>
  <c r="E177" i="2" s="1"/>
  <c r="D178" i="2"/>
  <c r="D179" i="2"/>
  <c r="D180" i="2"/>
  <c r="D181" i="2"/>
  <c r="D182" i="2"/>
  <c r="D183" i="2"/>
  <c r="D184" i="2"/>
  <c r="E184" i="2" s="1"/>
  <c r="D185" i="2"/>
  <c r="E185" i="2" s="1"/>
  <c r="D186" i="2"/>
  <c r="D187" i="2"/>
  <c r="D188" i="2"/>
  <c r="D189" i="2"/>
  <c r="D190" i="2"/>
  <c r="D191" i="2"/>
  <c r="D192" i="2"/>
  <c r="E192" i="2" s="1"/>
  <c r="D193" i="2"/>
  <c r="E193" i="2" s="1"/>
  <c r="D194" i="2"/>
  <c r="D195" i="2"/>
  <c r="D196" i="2"/>
  <c r="D197" i="2"/>
  <c r="D198" i="2"/>
  <c r="D199" i="2"/>
  <c r="D200" i="2"/>
  <c r="E200" i="2" s="1"/>
  <c r="D201" i="2"/>
  <c r="E201" i="2" s="1"/>
  <c r="D202" i="2"/>
  <c r="D203" i="2"/>
  <c r="D204" i="2"/>
  <c r="D205" i="2"/>
  <c r="D206" i="2"/>
  <c r="D207" i="2"/>
  <c r="D208" i="2"/>
  <c r="E208" i="2" s="1"/>
  <c r="D209" i="2"/>
  <c r="E209" i="2" s="1"/>
  <c r="D210" i="2"/>
  <c r="D211" i="2"/>
  <c r="D212" i="2"/>
  <c r="D213" i="2"/>
  <c r="D214" i="2"/>
  <c r="D215" i="2"/>
  <c r="D216" i="2"/>
  <c r="E216" i="2" s="1"/>
  <c r="D217" i="2"/>
  <c r="E217" i="2" s="1"/>
  <c r="D218" i="2"/>
  <c r="D219" i="2"/>
  <c r="D220" i="2"/>
  <c r="D221" i="2"/>
  <c r="D222" i="2"/>
  <c r="D223" i="2"/>
  <c r="D224" i="2"/>
  <c r="E224" i="2" s="1"/>
  <c r="D225" i="2"/>
  <c r="E225" i="2" s="1"/>
  <c r="D226" i="2"/>
  <c r="D227" i="2"/>
  <c r="D228" i="2"/>
  <c r="D229" i="2"/>
  <c r="D230" i="2"/>
  <c r="D231" i="2"/>
  <c r="D232" i="2"/>
  <c r="E232" i="2" s="1"/>
  <c r="D233" i="2"/>
  <c r="E233" i="2" s="1"/>
  <c r="D234" i="2"/>
  <c r="D235" i="2"/>
  <c r="D236" i="2"/>
  <c r="D237" i="2"/>
  <c r="D238" i="2"/>
  <c r="D239" i="2"/>
  <c r="D240" i="2"/>
  <c r="E240" i="2" s="1"/>
  <c r="D241" i="2"/>
  <c r="E241" i="2" s="1"/>
  <c r="D242" i="2"/>
  <c r="D243" i="2"/>
  <c r="D244" i="2"/>
  <c r="D245" i="2"/>
  <c r="D246" i="2"/>
  <c r="D247" i="2"/>
  <c r="D248" i="2"/>
  <c r="E248" i="2" s="1"/>
  <c r="D249" i="2"/>
  <c r="E249" i="2" s="1"/>
  <c r="D250" i="2"/>
  <c r="D251" i="2"/>
  <c r="D252" i="2"/>
  <c r="D253" i="2"/>
  <c r="D254" i="2"/>
  <c r="D255" i="2"/>
  <c r="D256" i="2"/>
  <c r="E256" i="2" s="1"/>
  <c r="D257" i="2"/>
  <c r="E257" i="2" s="1"/>
  <c r="D258" i="2"/>
  <c r="D259" i="2"/>
  <c r="D260" i="2"/>
  <c r="D261" i="2"/>
  <c r="D262" i="2"/>
  <c r="D263" i="2"/>
  <c r="D264" i="2"/>
  <c r="E264" i="2" s="1"/>
  <c r="D265" i="2"/>
  <c r="E265" i="2" s="1"/>
  <c r="E3" i="2"/>
  <c r="E4" i="2"/>
  <c r="E5" i="2"/>
  <c r="E6" i="2"/>
  <c r="E7" i="2"/>
  <c r="E10" i="2"/>
  <c r="E11" i="2"/>
  <c r="E12" i="2"/>
  <c r="E13" i="2"/>
  <c r="E14" i="2"/>
  <c r="E15" i="2"/>
  <c r="E18" i="2"/>
  <c r="E19" i="2"/>
  <c r="E20" i="2"/>
  <c r="E21" i="2"/>
  <c r="E22" i="2"/>
  <c r="E23" i="2"/>
  <c r="E26" i="2"/>
  <c r="E27" i="2"/>
  <c r="E28" i="2"/>
  <c r="E29" i="2"/>
  <c r="E30" i="2"/>
  <c r="E31" i="2"/>
  <c r="E34" i="2"/>
  <c r="E35" i="2"/>
  <c r="E36" i="2"/>
  <c r="E37" i="2"/>
  <c r="E38" i="2"/>
  <c r="E39" i="2"/>
  <c r="E42" i="2"/>
  <c r="E43" i="2"/>
  <c r="E44" i="2"/>
  <c r="E45" i="2"/>
  <c r="E46" i="2"/>
  <c r="E47" i="2"/>
  <c r="E50" i="2"/>
  <c r="E51" i="2"/>
  <c r="E52" i="2"/>
  <c r="E53" i="2"/>
  <c r="E54" i="2"/>
  <c r="E55" i="2"/>
  <c r="E58" i="2"/>
  <c r="E59" i="2"/>
  <c r="E60" i="2"/>
  <c r="E61" i="2"/>
  <c r="E62" i="2"/>
  <c r="E63" i="2"/>
  <c r="E66" i="2"/>
  <c r="E67" i="2"/>
  <c r="E68" i="2"/>
  <c r="E69" i="2"/>
  <c r="E70" i="2"/>
  <c r="E71" i="2"/>
  <c r="E74" i="2"/>
  <c r="E75" i="2"/>
  <c r="E76" i="2"/>
  <c r="E77" i="2"/>
  <c r="E78" i="2"/>
  <c r="E79" i="2"/>
  <c r="E82" i="2"/>
  <c r="E83" i="2"/>
  <c r="E84" i="2"/>
  <c r="E85" i="2"/>
  <c r="E86" i="2"/>
  <c r="E87" i="2"/>
  <c r="E90" i="2"/>
  <c r="E91" i="2"/>
  <c r="E92" i="2"/>
  <c r="E93" i="2"/>
  <c r="E94" i="2"/>
  <c r="E95" i="2"/>
  <c r="E98" i="2"/>
  <c r="E99" i="2"/>
  <c r="E100" i="2"/>
  <c r="E101" i="2"/>
  <c r="E102" i="2"/>
  <c r="E103" i="2"/>
  <c r="E106" i="2"/>
  <c r="E107" i="2"/>
  <c r="E108" i="2"/>
  <c r="E109" i="2"/>
  <c r="E110" i="2"/>
  <c r="E111" i="2"/>
  <c r="E114" i="2"/>
  <c r="E115" i="2"/>
  <c r="E116" i="2"/>
  <c r="E117" i="2"/>
  <c r="E118" i="2"/>
  <c r="E119" i="2"/>
  <c r="E122" i="2"/>
  <c r="E123" i="2"/>
  <c r="E124" i="2"/>
  <c r="E125" i="2"/>
  <c r="E126" i="2"/>
  <c r="E127" i="2"/>
  <c r="E130" i="2"/>
  <c r="E131" i="2"/>
  <c r="E132" i="2"/>
  <c r="E133" i="2"/>
  <c r="E134" i="2"/>
  <c r="E135" i="2"/>
  <c r="E138" i="2"/>
  <c r="E139" i="2"/>
  <c r="E140" i="2"/>
  <c r="E141" i="2"/>
  <c r="E142" i="2"/>
  <c r="E143" i="2"/>
  <c r="E146" i="2"/>
  <c r="E147" i="2"/>
  <c r="E148" i="2"/>
  <c r="E149" i="2"/>
  <c r="E150" i="2"/>
  <c r="E151" i="2"/>
  <c r="E154" i="2"/>
  <c r="E155" i="2"/>
  <c r="E156" i="2"/>
  <c r="E157" i="2"/>
  <c r="E158" i="2"/>
  <c r="E159" i="2"/>
  <c r="E162" i="2"/>
  <c r="E163" i="2"/>
  <c r="E164" i="2"/>
  <c r="E165" i="2"/>
  <c r="E166" i="2"/>
  <c r="E167" i="2"/>
  <c r="E170" i="2"/>
  <c r="E171" i="2"/>
  <c r="E172" i="2"/>
  <c r="E173" i="2"/>
  <c r="E174" i="2"/>
  <c r="E175" i="2"/>
  <c r="E178" i="2"/>
  <c r="E179" i="2"/>
  <c r="E180" i="2"/>
  <c r="E181" i="2"/>
  <c r="E182" i="2"/>
  <c r="E183" i="2"/>
  <c r="E186" i="2"/>
  <c r="E187" i="2"/>
  <c r="E188" i="2"/>
  <c r="E189" i="2"/>
  <c r="E190" i="2"/>
  <c r="E191" i="2"/>
  <c r="E194" i="2"/>
  <c r="E195" i="2"/>
  <c r="E196" i="2"/>
  <c r="E197" i="2"/>
  <c r="E198" i="2"/>
  <c r="E199" i="2"/>
  <c r="E202" i="2"/>
  <c r="E203" i="2"/>
  <c r="E204" i="2"/>
  <c r="E205" i="2"/>
  <c r="E206" i="2"/>
  <c r="E207" i="2"/>
  <c r="E210" i="2"/>
  <c r="E211" i="2"/>
  <c r="E212" i="2"/>
  <c r="E213" i="2"/>
  <c r="E214" i="2"/>
  <c r="E215" i="2"/>
  <c r="E218" i="2"/>
  <c r="E219" i="2"/>
  <c r="E220" i="2"/>
  <c r="E221" i="2"/>
  <c r="E222" i="2"/>
  <c r="E223" i="2"/>
  <c r="E226" i="2"/>
  <c r="E227" i="2"/>
  <c r="E228" i="2"/>
  <c r="E229" i="2"/>
  <c r="E230" i="2"/>
  <c r="E231" i="2"/>
  <c r="E234" i="2"/>
  <c r="E235" i="2"/>
  <c r="E236" i="2"/>
  <c r="E237" i="2"/>
  <c r="E238" i="2"/>
  <c r="E239" i="2"/>
  <c r="E242" i="2"/>
  <c r="E243" i="2"/>
  <c r="E244" i="2"/>
  <c r="E245" i="2"/>
  <c r="E246" i="2"/>
  <c r="E247" i="2"/>
  <c r="E250" i="2"/>
  <c r="E251" i="2"/>
  <c r="E252" i="2"/>
  <c r="E253" i="2"/>
  <c r="E254" i="2"/>
  <c r="E255" i="2"/>
  <c r="E258" i="2"/>
  <c r="E259" i="2"/>
  <c r="E260" i="2"/>
  <c r="E261" i="2"/>
  <c r="E262" i="2"/>
  <c r="E263" i="2"/>
  <c r="D2" i="2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F8" i="2" l="1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7" i="2"/>
  <c r="F6" i="2"/>
  <c r="F5" i="2"/>
  <c r="F4" i="2"/>
  <c r="F3" i="2"/>
  <c r="E2" i="2"/>
  <c r="H7" i="2"/>
  <c r="H6" i="2"/>
  <c r="H5" i="2"/>
  <c r="H4" i="2"/>
  <c r="H3" i="2"/>
  <c r="H2" i="2"/>
  <c r="K7" i="2" l="1"/>
  <c r="K12" i="2" s="1"/>
  <c r="G2" i="2"/>
  <c r="F2" i="2"/>
  <c r="K8" i="2" s="1"/>
  <c r="K9" i="2" l="1"/>
  <c r="K10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K6" i="2" l="1"/>
  <c r="K11" i="2" s="1"/>
</calcChain>
</file>

<file path=xl/comments1.xml><?xml version="1.0" encoding="utf-8"?>
<comments xmlns="http://schemas.openxmlformats.org/spreadsheetml/2006/main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  </r>
      </text>
    </comment>
    <comment ref="K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  </r>
      </text>
    </comment>
    <comment ref="K6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  </r>
      </text>
    </comment>
    <comment ref="K7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  </r>
      </text>
    </comment>
    <comment ref="K8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  </r>
      </text>
    </comment>
    <comment ref="K9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  </r>
      </text>
    </comment>
    <comment ref="K10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  </r>
      </text>
    </comment>
    <comment ref="K11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  </r>
      </text>
    </comment>
    <comment ref="K12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  </r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<sst xmlns="http://schemas.openxmlformats.org/spreadsheetml/2006/main" count="65" uniqueCount="48">
  <si>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</si>
  <si>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</si>
  <si>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</si>
  <si>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</si>
  <si>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</si>
  <si>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</si>
  <si>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</si>
  <si>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</si>
  <si>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</si>
  <si>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</si>
  <si>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</si>
  <si>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</si>
  <si>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</si>
  <si>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</si>
  <si>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</si>
  <si>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</si>
  <si>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</si>
  <si>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</si>
  <si>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</si>
  <si>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</si>
  <si>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</si>
  <si>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</si>
  <si>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</si>
  <si>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</si>
  <si>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</si>
  <si>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</si>
  <si>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</si>
  <si>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</si>
  <si>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</si>
  <si>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</si>
  <si>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</si>
  <si>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</si>
  <si>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</si>
  <si>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</si>
  <si>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</si>
  <si>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</si>
  <si>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</si>
  <si>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</si>
  <si>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</si>
  <si>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</si>
  <si>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</si>
  <si>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</si>
  <si>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</si>
  <si>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</si>
  <si>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</si>
  <si>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C2-AVERAGE($C$2:$C$46) where row $C$46 is determined on an individual site basis at the point where column C values begin ramping up.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</si>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</sst>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'7'!$E$1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'7'!$H$2:$H$301</c:f>
              <c:numCache>
                <c:formatCode>0</c:formatCode>
                <c:ptCount val="3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</c:numCache>
            </c:numRef>
          </c:xVal>
          <c:yVal>
            <c:numRef>
              <c:f>'7'!$E$2:$E$301</c:f>
              <c:numCache>
                <c:formatCode>0.00</c:formatCode>
                <c:ptCount val="300"/>
                <c:pt idx="0">
                  <c:v>-0.23181818181818117</c:v>
                </c:pt>
                <c:pt idx="1">
                  <c:v>0.17618181818181738</c:v>
                </c:pt>
                <c:pt idx="2">
                  <c:v>-2.7818181818178262E-2</c:v>
                </c:pt>
                <c:pt idx="3">
                  <c:v>-2.7818181818178262E-2</c:v>
                </c:pt>
                <c:pt idx="4">
                  <c:v>-2.7818181818178262E-2</c:v>
                </c:pt>
                <c:pt idx="5">
                  <c:v>-2.7818181818178262E-2</c:v>
                </c:pt>
                <c:pt idx="6">
                  <c:v>-0.23181818181818117</c:v>
                </c:pt>
                <c:pt idx="7">
                  <c:v>-0.23181818181818117</c:v>
                </c:pt>
                <c:pt idx="8">
                  <c:v>-0.23181818181818117</c:v>
                </c:pt>
                <c:pt idx="9">
                  <c:v>-2.7818181818178262E-2</c:v>
                </c:pt>
                <c:pt idx="10">
                  <c:v>-2.7818181818178262E-2</c:v>
                </c:pt>
                <c:pt idx="11">
                  <c:v>-2.7818181818178262E-2</c:v>
                </c:pt>
                <c:pt idx="12">
                  <c:v>-0.23181818181818117</c:v>
                </c:pt>
                <c:pt idx="13">
                  <c:v>-0.23181818181818117</c:v>
                </c:pt>
                <c:pt idx="14">
                  <c:v>-0.23181818181818117</c:v>
                </c:pt>
                <c:pt idx="15">
                  <c:v>-2.7818181818178262E-2</c:v>
                </c:pt>
                <c:pt idx="16">
                  <c:v>0.17618181818181738</c:v>
                </c:pt>
                <c:pt idx="17">
                  <c:v>0.17618181818181738</c:v>
                </c:pt>
                <c:pt idx="18">
                  <c:v>0.17618181818181738</c:v>
                </c:pt>
                <c:pt idx="19">
                  <c:v>0.38018181818182029</c:v>
                </c:pt>
                <c:pt idx="20">
                  <c:v>0.38018181818182029</c:v>
                </c:pt>
                <c:pt idx="21">
                  <c:v>0.38018181818182029</c:v>
                </c:pt>
                <c:pt idx="22">
                  <c:v>0.38018181818182029</c:v>
                </c:pt>
                <c:pt idx="23">
                  <c:v>0.38018181818182029</c:v>
                </c:pt>
                <c:pt idx="24">
                  <c:v>0.38018181818182029</c:v>
                </c:pt>
                <c:pt idx="25">
                  <c:v>0.38018181818182029</c:v>
                </c:pt>
                <c:pt idx="26">
                  <c:v>0.38018181818182029</c:v>
                </c:pt>
                <c:pt idx="27">
                  <c:v>0.38018181818182029</c:v>
                </c:pt>
                <c:pt idx="28">
                  <c:v>0.38018181818182029</c:v>
                </c:pt>
                <c:pt idx="29">
                  <c:v>0.38018181818182029</c:v>
                </c:pt>
                <c:pt idx="30">
                  <c:v>0.38018181818182029</c:v>
                </c:pt>
                <c:pt idx="31">
                  <c:v>0.38018181818182029</c:v>
                </c:pt>
                <c:pt idx="32">
                  <c:v>2.3181818181818188</c:v>
                </c:pt>
                <c:pt idx="33">
                  <c:v>3.4911818181818175</c:v>
                </c:pt>
                <c:pt idx="34">
                  <c:v>6.9591818181818157</c:v>
                </c:pt>
                <c:pt idx="35">
                  <c:v>14.354181818181816</c:v>
                </c:pt>
                <c:pt idx="36">
                  <c:v>16.700181818181814</c:v>
                </c:pt>
                <c:pt idx="37">
                  <c:v>22.361181818181826</c:v>
                </c:pt>
                <c:pt idx="38">
                  <c:v>25.829181818181816</c:v>
                </c:pt>
                <c:pt idx="39">
                  <c:v>37.55918181818182</c:v>
                </c:pt>
                <c:pt idx="40">
                  <c:v>36.182181818181824</c:v>
                </c:pt>
                <c:pt idx="41">
                  <c:v>42.659181818181814</c:v>
                </c:pt>
                <c:pt idx="42">
                  <c:v>45.974181818181819</c:v>
                </c:pt>
                <c:pt idx="43">
                  <c:v>44.801181818181824</c:v>
                </c:pt>
                <c:pt idx="44">
                  <c:v>45.005181818181811</c:v>
                </c:pt>
                <c:pt idx="45">
                  <c:v>46.586181818181828</c:v>
                </c:pt>
                <c:pt idx="46">
                  <c:v>44.801181818181824</c:v>
                </c:pt>
                <c:pt idx="47">
                  <c:v>40.874181818181818</c:v>
                </c:pt>
                <c:pt idx="48">
                  <c:v>42.863181818181822</c:v>
                </c:pt>
                <c:pt idx="49">
                  <c:v>40.109181818181817</c:v>
                </c:pt>
                <c:pt idx="50">
                  <c:v>41.078181818181818</c:v>
                </c:pt>
                <c:pt idx="51">
                  <c:v>38.732181818181822</c:v>
                </c:pt>
                <c:pt idx="52">
                  <c:v>36.386181818181825</c:v>
                </c:pt>
                <c:pt idx="53">
                  <c:v>35.213181818181816</c:v>
                </c:pt>
                <c:pt idx="54">
                  <c:v>34.652181818181823</c:v>
                </c:pt>
                <c:pt idx="55">
                  <c:v>31.694181818181818</c:v>
                </c:pt>
                <c:pt idx="56">
                  <c:v>30.521181818181827</c:v>
                </c:pt>
                <c:pt idx="57">
                  <c:v>28.583181818181821</c:v>
                </c:pt>
                <c:pt idx="58">
                  <c:v>28.175181818181812</c:v>
                </c:pt>
                <c:pt idx="59">
                  <c:v>27.002181818181821</c:v>
                </c:pt>
                <c:pt idx="60">
                  <c:v>25.829181818181816</c:v>
                </c:pt>
                <c:pt idx="61">
                  <c:v>24.656181818181825</c:v>
                </c:pt>
                <c:pt idx="62">
                  <c:v>23.891181818181824</c:v>
                </c:pt>
                <c:pt idx="63">
                  <c:v>22.157181818181822</c:v>
                </c:pt>
                <c:pt idx="64">
                  <c:v>21.188181818181818</c:v>
                </c:pt>
                <c:pt idx="65">
                  <c:v>19.607181818181822</c:v>
                </c:pt>
                <c:pt idx="66">
                  <c:v>18.434181818181816</c:v>
                </c:pt>
                <c:pt idx="67">
                  <c:v>18.842181818181821</c:v>
                </c:pt>
                <c:pt idx="68">
                  <c:v>17.261181818181825</c:v>
                </c:pt>
                <c:pt idx="69">
                  <c:v>17.057181818181821</c:v>
                </c:pt>
                <c:pt idx="70">
                  <c:v>15.935181818181814</c:v>
                </c:pt>
                <c:pt idx="71">
                  <c:v>14.915181818181813</c:v>
                </c:pt>
                <c:pt idx="72">
                  <c:v>16.08818181818182</c:v>
                </c:pt>
                <c:pt idx="73">
                  <c:v>13.946181818181826</c:v>
                </c:pt>
                <c:pt idx="74">
                  <c:v>14.558181818181819</c:v>
                </c:pt>
                <c:pt idx="75">
                  <c:v>13.385181818181813</c:v>
                </c:pt>
                <c:pt idx="76">
                  <c:v>12.416181818181824</c:v>
                </c:pt>
                <c:pt idx="77">
                  <c:v>11.243181818181819</c:v>
                </c:pt>
                <c:pt idx="78">
                  <c:v>9.8661818181818255</c:v>
                </c:pt>
                <c:pt idx="79">
                  <c:v>9.8661818181818255</c:v>
                </c:pt>
                <c:pt idx="80">
                  <c:v>9.6621818181818213</c:v>
                </c:pt>
                <c:pt idx="81">
                  <c:v>8.3361818181818244</c:v>
                </c:pt>
                <c:pt idx="82">
                  <c:v>9.3051818181818131</c:v>
                </c:pt>
                <c:pt idx="83">
                  <c:v>8.8971818181818225</c:v>
                </c:pt>
                <c:pt idx="84">
                  <c:v>7.7241818181818163</c:v>
                </c:pt>
                <c:pt idx="85">
                  <c:v>7.5711818181818247</c:v>
                </c:pt>
                <c:pt idx="86">
                  <c:v>9.1011818181818249</c:v>
                </c:pt>
                <c:pt idx="87">
                  <c:v>7.5711818181818247</c:v>
                </c:pt>
                <c:pt idx="88">
                  <c:v>6.5511818181818251</c:v>
                </c:pt>
                <c:pt idx="89">
                  <c:v>5.7861818181818174</c:v>
                </c:pt>
                <c:pt idx="90">
                  <c:v>5.5821818181818221</c:v>
                </c:pt>
                <c:pt idx="91">
                  <c:v>6.3981818181818193</c:v>
                </c:pt>
                <c:pt idx="92">
                  <c:v>6.7551818181818133</c:v>
                </c:pt>
                <c:pt idx="93">
                  <c:v>6.194181818181816</c:v>
                </c:pt>
                <c:pt idx="94">
                  <c:v>5.2251818181818201</c:v>
                </c:pt>
                <c:pt idx="95">
                  <c:v>4.8171818181818216</c:v>
                </c:pt>
                <c:pt idx="96">
                  <c:v>4.4601818181818205</c:v>
                </c:pt>
                <c:pt idx="97">
                  <c:v>5.2251818181818201</c:v>
                </c:pt>
                <c:pt idx="98">
                  <c:v>4.8171818181818216</c:v>
                </c:pt>
                <c:pt idx="99">
                  <c:v>4.8171818181818216</c:v>
                </c:pt>
                <c:pt idx="100">
                  <c:v>3.4911818181818175</c:v>
                </c:pt>
                <c:pt idx="101">
                  <c:v>3.848181818181819</c:v>
                </c:pt>
                <c:pt idx="102">
                  <c:v>2.8791818181818161</c:v>
                </c:pt>
                <c:pt idx="103">
                  <c:v>3.2871818181818218</c:v>
                </c:pt>
                <c:pt idx="104">
                  <c:v>3.848181818181819</c:v>
                </c:pt>
                <c:pt idx="105">
                  <c:v>2.8791818181818161</c:v>
                </c:pt>
                <c:pt idx="106">
                  <c:v>3.0831818181818189</c:v>
                </c:pt>
                <c:pt idx="107">
                  <c:v>3.4911818181818175</c:v>
                </c:pt>
                <c:pt idx="108">
                  <c:v>2.6751818181818203</c:v>
                </c:pt>
                <c:pt idx="109">
                  <c:v>2.8791818181818161</c:v>
                </c:pt>
                <c:pt idx="110">
                  <c:v>2.8791818181818161</c:v>
                </c:pt>
                <c:pt idx="111">
                  <c:v>2.3181818181818188</c:v>
                </c:pt>
                <c:pt idx="112">
                  <c:v>2.1141818181818159</c:v>
                </c:pt>
                <c:pt idx="113">
                  <c:v>2.1141818181818159</c:v>
                </c:pt>
                <c:pt idx="114">
                  <c:v>2.3181818181818188</c:v>
                </c:pt>
                <c:pt idx="115">
                  <c:v>2.1141818181818159</c:v>
                </c:pt>
                <c:pt idx="116">
                  <c:v>2.1141818181818159</c:v>
                </c:pt>
                <c:pt idx="117">
                  <c:v>2.1141818181818159</c:v>
                </c:pt>
                <c:pt idx="118">
                  <c:v>2.4711818181818175</c:v>
                </c:pt>
                <c:pt idx="119">
                  <c:v>2.1141818181818159</c:v>
                </c:pt>
                <c:pt idx="120">
                  <c:v>2.1141818181818159</c:v>
                </c:pt>
                <c:pt idx="121">
                  <c:v>1.5021818181818218</c:v>
                </c:pt>
                <c:pt idx="122">
                  <c:v>1.5021818181818218</c:v>
                </c:pt>
                <c:pt idx="123">
                  <c:v>1.7061818181818174</c:v>
                </c:pt>
                <c:pt idx="124">
                  <c:v>1.5021818181818218</c:v>
                </c:pt>
                <c:pt idx="125">
                  <c:v>1.349181818181816</c:v>
                </c:pt>
                <c:pt idx="126">
                  <c:v>1.349181818181816</c:v>
                </c:pt>
                <c:pt idx="127">
                  <c:v>1.1451818181818203</c:v>
                </c:pt>
                <c:pt idx="128">
                  <c:v>1.349181818181816</c:v>
                </c:pt>
                <c:pt idx="129">
                  <c:v>1.349181818181816</c:v>
                </c:pt>
                <c:pt idx="130">
                  <c:v>0.94118181818181745</c:v>
                </c:pt>
                <c:pt idx="131">
                  <c:v>1.349181818181816</c:v>
                </c:pt>
                <c:pt idx="132">
                  <c:v>1.1451818181818203</c:v>
                </c:pt>
                <c:pt idx="133">
                  <c:v>1.349181818181816</c:v>
                </c:pt>
                <c:pt idx="134">
                  <c:v>0.73718181818182171</c:v>
                </c:pt>
                <c:pt idx="135">
                  <c:v>1.1451818181818203</c:v>
                </c:pt>
                <c:pt idx="136">
                  <c:v>0.94118181818181745</c:v>
                </c:pt>
                <c:pt idx="137">
                  <c:v>0.73718181818182171</c:v>
                </c:pt>
                <c:pt idx="138">
                  <c:v>1.1451818181818203</c:v>
                </c:pt>
                <c:pt idx="139">
                  <c:v>0.94118181818181745</c:v>
                </c:pt>
                <c:pt idx="140">
                  <c:v>0.94118181818181745</c:v>
                </c:pt>
                <c:pt idx="141">
                  <c:v>0.73718181818182171</c:v>
                </c:pt>
                <c:pt idx="142">
                  <c:v>0.73718181818182171</c:v>
                </c:pt>
                <c:pt idx="143">
                  <c:v>0.73718181818182171</c:v>
                </c:pt>
                <c:pt idx="144">
                  <c:v>0.73718181818182171</c:v>
                </c:pt>
                <c:pt idx="145">
                  <c:v>0.73718181818182171</c:v>
                </c:pt>
                <c:pt idx="146">
                  <c:v>0.73718181818182171</c:v>
                </c:pt>
                <c:pt idx="147">
                  <c:v>0.73718181818182171</c:v>
                </c:pt>
                <c:pt idx="148">
                  <c:v>0.53318181818181887</c:v>
                </c:pt>
                <c:pt idx="149">
                  <c:v>0.73718181818182171</c:v>
                </c:pt>
                <c:pt idx="150">
                  <c:v>0.53318181818181887</c:v>
                </c:pt>
                <c:pt idx="151">
                  <c:v>0.53318181818181887</c:v>
                </c:pt>
                <c:pt idx="152">
                  <c:v>0.53318181818181887</c:v>
                </c:pt>
                <c:pt idx="153">
                  <c:v>0.38018181818182029</c:v>
                </c:pt>
                <c:pt idx="154">
                  <c:v>0.73718181818182171</c:v>
                </c:pt>
                <c:pt idx="155">
                  <c:v>0.53318181818181887</c:v>
                </c:pt>
                <c:pt idx="156">
                  <c:v>0.38018181818182029</c:v>
                </c:pt>
                <c:pt idx="157">
                  <c:v>0.53318181818181887</c:v>
                </c:pt>
                <c:pt idx="158">
                  <c:v>0.53318181818181887</c:v>
                </c:pt>
                <c:pt idx="159">
                  <c:v>0.53318181818181887</c:v>
                </c:pt>
                <c:pt idx="160">
                  <c:v>0.38018181818182029</c:v>
                </c:pt>
                <c:pt idx="161">
                  <c:v>0.38018181818182029</c:v>
                </c:pt>
                <c:pt idx="162">
                  <c:v>0.38018181818182029</c:v>
                </c:pt>
                <c:pt idx="163">
                  <c:v>0.38018181818182029</c:v>
                </c:pt>
                <c:pt idx="164">
                  <c:v>0.53318181818181887</c:v>
                </c:pt>
                <c:pt idx="165">
                  <c:v>0.38018181818182029</c:v>
                </c:pt>
                <c:pt idx="166">
                  <c:v>0.53318181818181887</c:v>
                </c:pt>
                <c:pt idx="167">
                  <c:v>0.38018181818182029</c:v>
                </c:pt>
                <c:pt idx="168">
                  <c:v>0.38018181818182029</c:v>
                </c:pt>
                <c:pt idx="169">
                  <c:v>0.38018181818182029</c:v>
                </c:pt>
                <c:pt idx="170">
                  <c:v>0.38018181818182029</c:v>
                </c:pt>
                <c:pt idx="171">
                  <c:v>0.38018181818182029</c:v>
                </c:pt>
                <c:pt idx="172">
                  <c:v>0.38018181818182029</c:v>
                </c:pt>
                <c:pt idx="173">
                  <c:v>0.17618181818181738</c:v>
                </c:pt>
                <c:pt idx="174">
                  <c:v>0.17618181818181738</c:v>
                </c:pt>
                <c:pt idx="175">
                  <c:v>0.17618181818181738</c:v>
                </c:pt>
                <c:pt idx="176">
                  <c:v>0.38018181818182029</c:v>
                </c:pt>
                <c:pt idx="177">
                  <c:v>0.38018181818182029</c:v>
                </c:pt>
                <c:pt idx="178">
                  <c:v>0.38018181818182029</c:v>
                </c:pt>
                <c:pt idx="179">
                  <c:v>0.38018181818182029</c:v>
                </c:pt>
                <c:pt idx="180">
                  <c:v>0.17618181818181738</c:v>
                </c:pt>
                <c:pt idx="181">
                  <c:v>0.38018181818182029</c:v>
                </c:pt>
                <c:pt idx="182">
                  <c:v>0.38018181818182029</c:v>
                </c:pt>
                <c:pt idx="183">
                  <c:v>0.17618181818181738</c:v>
                </c:pt>
                <c:pt idx="184">
                  <c:v>0.38018181818182029</c:v>
                </c:pt>
                <c:pt idx="185">
                  <c:v>0.17618181818181738</c:v>
                </c:pt>
                <c:pt idx="186">
                  <c:v>0.17618181818181738</c:v>
                </c:pt>
                <c:pt idx="187">
                  <c:v>0.17618181818181738</c:v>
                </c:pt>
                <c:pt idx="188">
                  <c:v>0.17618181818181738</c:v>
                </c:pt>
                <c:pt idx="189">
                  <c:v>0.17618181818181738</c:v>
                </c:pt>
                <c:pt idx="190">
                  <c:v>0.17618181818181738</c:v>
                </c:pt>
                <c:pt idx="191">
                  <c:v>0.17618181818181738</c:v>
                </c:pt>
                <c:pt idx="192">
                  <c:v>0.17618181818181738</c:v>
                </c:pt>
                <c:pt idx="193">
                  <c:v>0.17618181818181738</c:v>
                </c:pt>
                <c:pt idx="194">
                  <c:v>0.17618181818181738</c:v>
                </c:pt>
                <c:pt idx="195">
                  <c:v>0.17618181818181738</c:v>
                </c:pt>
                <c:pt idx="196">
                  <c:v>0.17618181818181738</c:v>
                </c:pt>
                <c:pt idx="197">
                  <c:v>0.17618181818181738</c:v>
                </c:pt>
                <c:pt idx="198">
                  <c:v>0.17618181818181738</c:v>
                </c:pt>
                <c:pt idx="199">
                  <c:v>0.17618181818181738</c:v>
                </c:pt>
                <c:pt idx="200">
                  <c:v>0.17618181818181738</c:v>
                </c:pt>
                <c:pt idx="201">
                  <c:v>0.17618181818181738</c:v>
                </c:pt>
                <c:pt idx="202">
                  <c:v>0.17618181818181738</c:v>
                </c:pt>
                <c:pt idx="203">
                  <c:v>0.17618181818181738</c:v>
                </c:pt>
                <c:pt idx="204">
                  <c:v>0.17618181818181738</c:v>
                </c:pt>
                <c:pt idx="205">
                  <c:v>0.17618181818181738</c:v>
                </c:pt>
                <c:pt idx="206">
                  <c:v>0.17618181818181738</c:v>
                </c:pt>
                <c:pt idx="207">
                  <c:v>0.17618181818181738</c:v>
                </c:pt>
                <c:pt idx="208">
                  <c:v>0.17618181818181738</c:v>
                </c:pt>
                <c:pt idx="209">
                  <c:v>0.17618181818181738</c:v>
                </c:pt>
                <c:pt idx="210">
                  <c:v>0.17618181818181738</c:v>
                </c:pt>
                <c:pt idx="211">
                  <c:v>0.17618181818181738</c:v>
                </c:pt>
                <c:pt idx="212">
                  <c:v>0.17618181818181738</c:v>
                </c:pt>
                <c:pt idx="213">
                  <c:v>-2.7818181818178262E-2</c:v>
                </c:pt>
                <c:pt idx="214">
                  <c:v>0.17618181818181738</c:v>
                </c:pt>
                <c:pt idx="215">
                  <c:v>0.17618181818181738</c:v>
                </c:pt>
                <c:pt idx="216">
                  <c:v>0.17618181818181738</c:v>
                </c:pt>
                <c:pt idx="217">
                  <c:v>0.17618181818181738</c:v>
                </c:pt>
                <c:pt idx="218">
                  <c:v>0.17618181818181738</c:v>
                </c:pt>
                <c:pt idx="219">
                  <c:v>0.17618181818181738</c:v>
                </c:pt>
                <c:pt idx="220">
                  <c:v>0.17618181818181738</c:v>
                </c:pt>
                <c:pt idx="221">
                  <c:v>0.17618181818181738</c:v>
                </c:pt>
                <c:pt idx="222">
                  <c:v>0.17618181818181738</c:v>
                </c:pt>
                <c:pt idx="223">
                  <c:v>0.17618181818181738</c:v>
                </c:pt>
                <c:pt idx="224">
                  <c:v>-2.7818181818178262E-2</c:v>
                </c:pt>
                <c:pt idx="225">
                  <c:v>0.17618181818181738</c:v>
                </c:pt>
                <c:pt idx="226">
                  <c:v>0.17618181818181738</c:v>
                </c:pt>
                <c:pt idx="227">
                  <c:v>-2.7818181818178262E-2</c:v>
                </c:pt>
                <c:pt idx="228">
                  <c:v>0.17618181818181738</c:v>
                </c:pt>
                <c:pt idx="229">
                  <c:v>0.17618181818181738</c:v>
                </c:pt>
                <c:pt idx="230">
                  <c:v>0.17618181818181738</c:v>
                </c:pt>
                <c:pt idx="231">
                  <c:v>0.17618181818181738</c:v>
                </c:pt>
                <c:pt idx="232">
                  <c:v>0.17618181818181738</c:v>
                </c:pt>
                <c:pt idx="233">
                  <c:v>0.17618181818181738</c:v>
                </c:pt>
                <c:pt idx="234">
                  <c:v>0.17618181818181738</c:v>
                </c:pt>
                <c:pt idx="235">
                  <c:v>0.17618181818181738</c:v>
                </c:pt>
                <c:pt idx="236">
                  <c:v>0.17618181818181738</c:v>
                </c:pt>
                <c:pt idx="237">
                  <c:v>-2.7818181818178262E-2</c:v>
                </c:pt>
                <c:pt idx="238">
                  <c:v>0.17618181818181738</c:v>
                </c:pt>
                <c:pt idx="239">
                  <c:v>0.17618181818181738</c:v>
                </c:pt>
                <c:pt idx="240">
                  <c:v>-2.7818181818178262E-2</c:v>
                </c:pt>
                <c:pt idx="241">
                  <c:v>0.17618181818181738</c:v>
                </c:pt>
                <c:pt idx="242">
                  <c:v>0.17618181818181738</c:v>
                </c:pt>
                <c:pt idx="243">
                  <c:v>-2.7818181818178262E-2</c:v>
                </c:pt>
                <c:pt idx="244">
                  <c:v>0.17618181818181738</c:v>
                </c:pt>
                <c:pt idx="245">
                  <c:v>-2.7818181818178262E-2</c:v>
                </c:pt>
                <c:pt idx="246">
                  <c:v>-2.7818181818178262E-2</c:v>
                </c:pt>
                <c:pt idx="247">
                  <c:v>-2.7818181818178262E-2</c:v>
                </c:pt>
                <c:pt idx="248">
                  <c:v>0.17618181818181738</c:v>
                </c:pt>
                <c:pt idx="249">
                  <c:v>-2.7818181818178262E-2</c:v>
                </c:pt>
                <c:pt idx="250">
                  <c:v>-2.7818181818178262E-2</c:v>
                </c:pt>
                <c:pt idx="251">
                  <c:v>0.17618181818181738</c:v>
                </c:pt>
                <c:pt idx="252">
                  <c:v>0.17618181818181738</c:v>
                </c:pt>
                <c:pt idx="253">
                  <c:v>-2.7818181818178262E-2</c:v>
                </c:pt>
                <c:pt idx="254">
                  <c:v>-2.7818181818178262E-2</c:v>
                </c:pt>
                <c:pt idx="255">
                  <c:v>0.17618181818181738</c:v>
                </c:pt>
                <c:pt idx="256">
                  <c:v>0.17618181818181738</c:v>
                </c:pt>
                <c:pt idx="257">
                  <c:v>-2.7818181818178262E-2</c:v>
                </c:pt>
                <c:pt idx="258">
                  <c:v>0.17618181818181738</c:v>
                </c:pt>
                <c:pt idx="259">
                  <c:v>0.17618181818181738</c:v>
                </c:pt>
                <c:pt idx="260">
                  <c:v>0.17618181818181738</c:v>
                </c:pt>
                <c:pt idx="261">
                  <c:v>-2.7818181818178262E-2</c:v>
                </c:pt>
                <c:pt idx="262">
                  <c:v>0.17618181818181738</c:v>
                </c:pt>
                <c:pt idx="263">
                  <c:v>0.17618181818181738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43"/>
  <sheetViews>
    <sheetView tabSelected="1" zoomScale="90" zoomScaleNormal="90" workbookViewId="0">
      <selection activeCell="K12" sqref="K12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44818.613020833334</v>
      </c>
      <c r="C2">
        <v>116</v>
      </c>
      <c r="D2" s="8">
        <f>C2-AVERAGE($C$2:$C$23)</f>
        <v>-0.45454545454545325</v>
      </c>
      <c r="E2" s="8">
        <f>D2*0.51</f>
        <v>-0.23181818181818117</v>
      </c>
      <c r="F2" s="8">
        <f t="shared" ref="F2:F65" si="0">E2*A2</f>
        <v>0</v>
      </c>
      <c r="G2" s="8">
        <f>E2*5</f>
        <v>-1.1590909090909058</v>
      </c>
      <c r="H2" s="6">
        <f t="shared" ref="H2:H65" si="1">A2</f>
        <v>0</v>
      </c>
    </row>
    <row r="3" spans="1:12" x14ac:dyDescent="0.25">
      <c r="A3" s="6">
        <v>5</v>
      </c>
      <c r="B3" s="5">
        <v>44818.613078703704</v>
      </c>
      <c r="C3">
        <v>116.8</v>
      </c>
      <c r="D3" s="8">
        <f t="shared" ref="D3:D66" si="2">C3-AVERAGE($C$2:$C$23)</f>
        <v>0.3454545454545439</v>
      </c>
      <c r="E3" s="8">
        <f t="shared" ref="E3:E66" si="3">D3*0.51</f>
        <v>0.17618181818181738</v>
      </c>
      <c r="F3" s="8">
        <f t="shared" si="0"/>
        <v>0.88090909090908687</v>
      </c>
      <c r="G3" s="8">
        <f>G2+E3*5</f>
        <v>-0.27818181818181897</v>
      </c>
      <c r="H3" s="6">
        <f t="shared" si="1"/>
        <v>5</v>
      </c>
      <c r="J3" s="34" t="s">
        <v>7</v>
      </c>
      <c r="K3" s="35"/>
      <c r="L3" s="36"/>
    </row>
    <row r="4" spans="1:12" x14ac:dyDescent="0.25">
      <c r="A4" s="6">
        <v>10</v>
      </c>
      <c r="B4" s="5">
        <v>44818.613136574073</v>
      </c>
      <c r="C4">
        <v>116.4</v>
      </c>
      <c r="D4" s="8">
        <f t="shared" si="2"/>
        <v>-5.4545454545447569E-2</v>
      </c>
      <c r="E4" s="8">
        <f t="shared" si="3"/>
        <v>-2.7818181818178262E-2</v>
      </c>
      <c r="F4" s="8">
        <f t="shared" si="0"/>
        <v>-0.27818181818178261</v>
      </c>
      <c r="G4" s="8">
        <f>G3+E4*5</f>
        <v>-0.41727272727271025</v>
      </c>
      <c r="H4" s="6">
        <f t="shared" si="1"/>
        <v>10</v>
      </c>
      <c r="J4" s="9" t="s">
        <v>22</v>
      </c>
      <c r="K4" s="17">
        <v>800</v>
      </c>
      <c r="L4" s="9" t="s">
        <v>23</v>
      </c>
    </row>
    <row r="5" spans="1:12" x14ac:dyDescent="0.25">
      <c r="A5" s="6">
        <v>15</v>
      </c>
      <c r="B5" s="5">
        <v>44818.613194444442</v>
      </c>
      <c r="C5">
        <v>116.4</v>
      </c>
      <c r="D5" s="8">
        <f t="shared" si="2"/>
        <v>-5.4545454545447569E-2</v>
      </c>
      <c r="E5" s="8">
        <f t="shared" si="3"/>
        <v>-2.7818181818178262E-2</v>
      </c>
      <c r="F5" s="8">
        <f t="shared" si="0"/>
        <v>-0.41727272727267395</v>
      </c>
      <c r="G5" s="8">
        <f>G4+E5*5</f>
        <v>-0.55636363636360153</v>
      </c>
      <c r="H5" s="6">
        <f t="shared" si="1"/>
        <v>15</v>
      </c>
      <c r="J5" s="13" t="s">
        <v>15</v>
      </c>
      <c r="K5" s="17">
        <v>42.4</v>
      </c>
      <c r="L5" s="14" t="s">
        <v>16</v>
      </c>
    </row>
    <row r="6" spans="1:12" ht="15.75" x14ac:dyDescent="0.3">
      <c r="A6" s="6">
        <v>20</v>
      </c>
      <c r="B6" s="5">
        <v>44818.613252314812</v>
      </c>
      <c r="C6">
        <v>116.4</v>
      </c>
      <c r="D6" s="8">
        <f t="shared" si="2"/>
        <v>-5.4545454545447569E-2</v>
      </c>
      <c r="E6" s="8">
        <f t="shared" si="3"/>
        <v>-2.7818181818178262E-2</v>
      </c>
      <c r="F6" s="8">
        <f t="shared" si="0"/>
        <v>-0.55636363636356523</v>
      </c>
      <c r="G6" s="8">
        <f>G5+E6*5</f>
        <v>-0.69545454545449281</v>
      </c>
      <c r="H6" s="6">
        <f t="shared" si="1"/>
        <v>20</v>
      </c>
      <c r="J6" s="12" t="s">
        <v>14</v>
      </c>
      <c r="K6" s="19">
        <f>VLOOKUP(MAX(G:G)/2,$G:$H,2,TRUE)</f>
        <v>265</v>
      </c>
      <c r="L6" s="9" t="s">
        <v>13</v>
      </c>
    </row>
    <row r="7" spans="1:12" x14ac:dyDescent="0.25">
      <c r="A7" s="6">
        <v>25</v>
      </c>
      <c r="B7" s="5">
        <v>44818.613310185188</v>
      </c>
      <c r="C7">
        <v>116.4</v>
      </c>
      <c r="D7" s="8">
        <f t="shared" si="2"/>
        <v>-5.4545454545447569E-2</v>
      </c>
      <c r="E7" s="8">
        <f t="shared" si="3"/>
        <v>-2.7818181818178262E-2</v>
      </c>
      <c r="F7" s="8">
        <f t="shared" si="0"/>
        <v>-0.69545454545445651</v>
      </c>
      <c r="G7" s="8">
        <f>G6+E7*5</f>
        <v>-0.83454545454538409</v>
      </c>
      <c r="H7" s="6">
        <f t="shared" si="1"/>
        <v>25</v>
      </c>
      <c r="J7" s="9" t="s">
        <v>8</v>
      </c>
      <c r="K7" s="18">
        <f>SUM(E2:E301)*(A3-A2)</f>
        <v>7418.9700000000403</v>
      </c>
      <c r="L7" s="10" t="s">
        <v>9</v>
      </c>
    </row>
    <row r="8" spans="1:12" x14ac:dyDescent="0.25">
      <c r="A8" s="6">
        <v>30</v>
      </c>
      <c r="B8" s="5">
        <v>44818.613368055558</v>
      </c>
      <c r="C8">
        <v>116</v>
      </c>
      <c r="D8" s="8">
        <f t="shared" si="2"/>
        <v>-0.45454545454545325</v>
      </c>
      <c r="E8" s="8">
        <f t="shared" si="3"/>
        <v>-0.23181818181818117</v>
      </c>
      <c r="F8" s="8">
        <f t="shared" si="0"/>
        <v>-6.9545454545454355</v>
      </c>
      <c r="G8" s="8">
        <f t="shared" ref="G8:G71" si="4">G7+E8*5</f>
        <v>-1.9936363636362899</v>
      </c>
      <c r="H8" s="6">
        <f t="shared" si="1"/>
        <v>30</v>
      </c>
      <c r="J8" s="9" t="s">
        <v>10</v>
      </c>
      <c r="K8" s="18">
        <f>SUM(F2:F301)*(A3-A2)</f>
        <v>2301503.7750000032</v>
      </c>
      <c r="L8" s="10" t="s">
        <v>11</v>
      </c>
    </row>
    <row r="9" spans="1:12" x14ac:dyDescent="0.25">
      <c r="A9" s="6">
        <v>35</v>
      </c>
      <c r="B9" s="5">
        <v>44818.613425925927</v>
      </c>
      <c r="C9">
        <v>116</v>
      </c>
      <c r="D9" s="8">
        <f t="shared" si="2"/>
        <v>-0.45454545454545325</v>
      </c>
      <c r="E9" s="8">
        <f t="shared" si="3"/>
        <v>-0.23181818181818117</v>
      </c>
      <c r="F9" s="8">
        <f t="shared" si="0"/>
        <v>-8.1136363636363402</v>
      </c>
      <c r="G9" s="8">
        <f t="shared" si="4"/>
        <v>-3.152727272727196</v>
      </c>
      <c r="H9" s="6">
        <f t="shared" si="1"/>
        <v>35</v>
      </c>
      <c r="J9" s="11" t="s">
        <v>12</v>
      </c>
      <c r="K9" s="18">
        <f>K8/K7</f>
        <v>310.21877363030052</v>
      </c>
      <c r="L9" s="9" t="s">
        <v>13</v>
      </c>
    </row>
    <row r="10" spans="1:12" x14ac:dyDescent="0.25">
      <c r="A10" s="6">
        <v>40</v>
      </c>
      <c r="B10" s="5">
        <v>44818.613483796296</v>
      </c>
      <c r="C10">
        <v>116</v>
      </c>
      <c r="D10" s="8">
        <f t="shared" si="2"/>
        <v>-0.45454545454545325</v>
      </c>
      <c r="E10" s="8">
        <f t="shared" si="3"/>
        <v>-0.23181818181818117</v>
      </c>
      <c r="F10" s="8">
        <f t="shared" si="0"/>
        <v>-9.2727272727272467</v>
      </c>
      <c r="G10" s="8">
        <f t="shared" si="4"/>
        <v>-4.3118181818181016</v>
      </c>
      <c r="H10" s="6">
        <f t="shared" si="1"/>
        <v>40</v>
      </c>
      <c r="J10" s="13" t="s">
        <v>17</v>
      </c>
      <c r="K10" s="15">
        <f>K5/K9</f>
        <v>0.13667773714601067</v>
      </c>
      <c r="L10" s="14" t="s">
        <v>18</v>
      </c>
    </row>
    <row r="11" spans="1:12" x14ac:dyDescent="0.25">
      <c r="A11" s="6">
        <v>45</v>
      </c>
      <c r="B11" s="5">
        <v>44818.613541666666</v>
      </c>
      <c r="C11">
        <v>116.4</v>
      </c>
      <c r="D11" s="8">
        <f t="shared" si="2"/>
        <v>-5.4545454545447569E-2</v>
      </c>
      <c r="E11" s="8">
        <f t="shared" si="3"/>
        <v>-2.7818181818178262E-2</v>
      </c>
      <c r="F11" s="8">
        <f t="shared" si="0"/>
        <v>-1.2518181818180218</v>
      </c>
      <c r="G11" s="8">
        <f t="shared" si="4"/>
        <v>-4.4509090909089926</v>
      </c>
      <c r="H11" s="6">
        <f t="shared" si="1"/>
        <v>45</v>
      </c>
      <c r="J11" s="13" t="s">
        <v>19</v>
      </c>
      <c r="K11" s="15">
        <f>K5/K6</f>
        <v>0.16</v>
      </c>
      <c r="L11" s="14" t="s">
        <v>18</v>
      </c>
    </row>
    <row r="12" spans="1:12" x14ac:dyDescent="0.25">
      <c r="A12" s="6">
        <v>50</v>
      </c>
      <c r="B12" s="5">
        <v>44818.613599537035</v>
      </c>
      <c r="C12">
        <v>116.4</v>
      </c>
      <c r="D12" s="8">
        <f t="shared" si="2"/>
        <v>-5.4545454545447569E-2</v>
      </c>
      <c r="E12" s="8">
        <f t="shared" si="3"/>
        <v>-2.7818181818178262E-2</v>
      </c>
      <c r="F12" s="8">
        <f t="shared" si="0"/>
        <v>-1.390909090908913</v>
      </c>
      <c r="G12" s="8">
        <f t="shared" si="4"/>
        <v>-4.5899999999998835</v>
      </c>
      <c r="H12" s="6">
        <f t="shared" si="1"/>
        <v>50</v>
      </c>
      <c r="J12" s="9" t="s">
        <v>20</v>
      </c>
      <c r="K12" s="16">
        <f>K4*1000/K7</f>
        <v>107.83168013888663</v>
      </c>
      <c r="L12" s="9" t="s">
        <v>21</v>
      </c>
    </row>
    <row r="13" spans="1:12" x14ac:dyDescent="0.25">
      <c r="A13" s="6">
        <v>55</v>
      </c>
      <c r="B13" s="5">
        <v>44818.613657407404</v>
      </c>
      <c r="C13">
        <v>116.4</v>
      </c>
      <c r="D13" s="8">
        <f t="shared" si="2"/>
        <v>-5.4545454545447569E-2</v>
      </c>
      <c r="E13" s="8">
        <f t="shared" si="3"/>
        <v>-2.7818181818178262E-2</v>
      </c>
      <c r="F13" s="8">
        <f t="shared" si="0"/>
        <v>-1.5299999999998044</v>
      </c>
      <c r="G13" s="8">
        <f t="shared" si="4"/>
        <v>-4.7290909090907745</v>
      </c>
      <c r="H13" s="6">
        <f t="shared" si="1"/>
        <v>55</v>
      </c>
    </row>
    <row r="14" spans="1:12" x14ac:dyDescent="0.25">
      <c r="A14" s="6">
        <v>60</v>
      </c>
      <c r="B14" s="5">
        <v>44818.613715277781</v>
      </c>
      <c r="C14">
        <v>116</v>
      </c>
      <c r="D14" s="8">
        <f t="shared" si="2"/>
        <v>-0.45454545454545325</v>
      </c>
      <c r="E14" s="8">
        <f t="shared" si="3"/>
        <v>-0.23181818181818117</v>
      </c>
      <c r="F14" s="8">
        <f t="shared" si="0"/>
        <v>-13.909090909090871</v>
      </c>
      <c r="G14" s="8">
        <f t="shared" si="4"/>
        <v>-5.8881818181816801</v>
      </c>
      <c r="H14" s="6">
        <f t="shared" si="1"/>
        <v>60</v>
      </c>
    </row>
    <row r="15" spans="1:12" x14ac:dyDescent="0.25">
      <c r="A15" s="6">
        <v>65</v>
      </c>
      <c r="B15" s="5">
        <v>44818.61377314815</v>
      </c>
      <c r="C15">
        <v>116</v>
      </c>
      <c r="D15" s="8">
        <f t="shared" si="2"/>
        <v>-0.45454545454545325</v>
      </c>
      <c r="E15" s="8">
        <f t="shared" si="3"/>
        <v>-0.23181818181818117</v>
      </c>
      <c r="F15" s="8">
        <f t="shared" si="0"/>
        <v>-15.068181818181776</v>
      </c>
      <c r="G15" s="8">
        <f t="shared" si="4"/>
        <v>-7.0472727272725857</v>
      </c>
      <c r="H15" s="6">
        <f t="shared" si="1"/>
        <v>65</v>
      </c>
    </row>
    <row r="16" spans="1:12" x14ac:dyDescent="0.25">
      <c r="A16" s="6">
        <v>70</v>
      </c>
      <c r="B16" s="5">
        <v>44818.61383101852</v>
      </c>
      <c r="C16">
        <v>116</v>
      </c>
      <c r="D16" s="8">
        <f t="shared" si="2"/>
        <v>-0.45454545454545325</v>
      </c>
      <c r="E16" s="8">
        <f t="shared" si="3"/>
        <v>-0.23181818181818117</v>
      </c>
      <c r="F16" s="8">
        <f t="shared" si="0"/>
        <v>-16.22727272727268</v>
      </c>
      <c r="G16" s="8">
        <f t="shared" si="4"/>
        <v>-8.2063636363634913</v>
      </c>
      <c r="H16" s="6">
        <f t="shared" si="1"/>
        <v>70</v>
      </c>
    </row>
    <row r="17" spans="1:16" x14ac:dyDescent="0.25">
      <c r="A17" s="6">
        <v>75</v>
      </c>
      <c r="B17" s="5">
        <v>44818.613888888889</v>
      </c>
      <c r="C17">
        <v>116.4</v>
      </c>
      <c r="D17" s="8">
        <f t="shared" si="2"/>
        <v>-5.4545454545447569E-2</v>
      </c>
      <c r="E17" s="8">
        <f t="shared" si="3"/>
        <v>-2.7818181818178262E-2</v>
      </c>
      <c r="F17" s="8">
        <f t="shared" si="0"/>
        <v>-2.0863636363633695</v>
      </c>
      <c r="G17" s="8">
        <f t="shared" si="4"/>
        <v>-8.3454545454543823</v>
      </c>
      <c r="H17" s="6">
        <f t="shared" si="1"/>
        <v>75</v>
      </c>
    </row>
    <row r="18" spans="1:16" x14ac:dyDescent="0.25">
      <c r="A18" s="6">
        <v>80</v>
      </c>
      <c r="B18" s="5">
        <v>44818.613946759258</v>
      </c>
      <c r="C18">
        <v>116.8</v>
      </c>
      <c r="D18" s="8">
        <f t="shared" si="2"/>
        <v>0.3454545454545439</v>
      </c>
      <c r="E18" s="8">
        <f t="shared" si="3"/>
        <v>0.17618181818181738</v>
      </c>
      <c r="F18" s="8">
        <f t="shared" si="0"/>
        <v>14.09454545454539</v>
      </c>
      <c r="G18" s="8">
        <f t="shared" si="4"/>
        <v>-7.4645454545452949</v>
      </c>
      <c r="H18" s="6">
        <f t="shared" si="1"/>
        <v>80</v>
      </c>
    </row>
    <row r="19" spans="1:16" x14ac:dyDescent="0.25">
      <c r="A19" s="6">
        <v>85</v>
      </c>
      <c r="B19" s="5">
        <v>44818.614004629628</v>
      </c>
      <c r="C19">
        <v>116.8</v>
      </c>
      <c r="D19" s="8">
        <f t="shared" si="2"/>
        <v>0.3454545454545439</v>
      </c>
      <c r="E19" s="8">
        <f t="shared" si="3"/>
        <v>0.17618181818181738</v>
      </c>
      <c r="F19" s="8">
        <f t="shared" si="0"/>
        <v>14.975454545454477</v>
      </c>
      <c r="G19" s="8">
        <f t="shared" si="4"/>
        <v>-6.5836363636362076</v>
      </c>
      <c r="H19" s="6">
        <f t="shared" si="1"/>
        <v>85</v>
      </c>
    </row>
    <row r="20" spans="1:16" x14ac:dyDescent="0.25">
      <c r="A20" s="6">
        <v>90</v>
      </c>
      <c r="B20" s="5">
        <v>44818.614062499997</v>
      </c>
      <c r="C20">
        <v>116.8</v>
      </c>
      <c r="D20" s="8">
        <f t="shared" si="2"/>
        <v>0.3454545454545439</v>
      </c>
      <c r="E20" s="8">
        <f t="shared" si="3"/>
        <v>0.17618181818181738</v>
      </c>
      <c r="F20" s="8">
        <f t="shared" si="0"/>
        <v>15.856363636363564</v>
      </c>
      <c r="G20" s="8">
        <f t="shared" si="4"/>
        <v>-5.7027272727271203</v>
      </c>
      <c r="H20" s="6">
        <f t="shared" si="1"/>
        <v>90</v>
      </c>
    </row>
    <row r="21" spans="1:16" x14ac:dyDescent="0.25">
      <c r="A21" s="6">
        <v>95</v>
      </c>
      <c r="B21" s="5">
        <v>44818.614120370374</v>
      </c>
      <c r="C21">
        <v>117.2</v>
      </c>
      <c r="D21" s="8">
        <f t="shared" si="2"/>
        <v>0.74545454545454959</v>
      </c>
      <c r="E21" s="8">
        <f t="shared" si="3"/>
        <v>0.38018181818182029</v>
      </c>
      <c r="F21" s="8">
        <f t="shared" si="0"/>
        <v>36.117272727272926</v>
      </c>
      <c r="G21" s="8">
        <f t="shared" si="4"/>
        <v>-3.8018181818180188</v>
      </c>
      <c r="H21" s="6">
        <f t="shared" si="1"/>
        <v>95</v>
      </c>
    </row>
    <row r="22" spans="1:16" x14ac:dyDescent="0.25">
      <c r="A22" s="6">
        <v>100</v>
      </c>
      <c r="B22" s="5">
        <v>44818.614178240743</v>
      </c>
      <c r="C22">
        <v>117.2</v>
      </c>
      <c r="D22" s="8">
        <f t="shared" si="2"/>
        <v>0.74545454545454959</v>
      </c>
      <c r="E22" s="8">
        <f t="shared" si="3"/>
        <v>0.38018181818182029</v>
      </c>
      <c r="F22" s="8">
        <f t="shared" si="0"/>
        <v>38.018181818182029</v>
      </c>
      <c r="G22" s="8">
        <f t="shared" si="4"/>
        <v>-1.9009090909089172</v>
      </c>
      <c r="H22" s="6">
        <f t="shared" si="1"/>
        <v>100</v>
      </c>
    </row>
    <row r="23" spans="1:16" x14ac:dyDescent="0.25">
      <c r="A23" s="6">
        <v>105</v>
      </c>
      <c r="B23" s="5">
        <v>44818.614236111112</v>
      </c>
      <c r="C23">
        <v>117.2</v>
      </c>
      <c r="D23" s="8">
        <f t="shared" si="2"/>
        <v>0.74545454545454959</v>
      </c>
      <c r="E23" s="8">
        <f t="shared" si="3"/>
        <v>0.38018181818182029</v>
      </c>
      <c r="F23" s="8">
        <f t="shared" si="0"/>
        <v>39.919090909091132</v>
      </c>
      <c r="G23" s="8">
        <f t="shared" si="4"/>
        <v>1.8429702208777599E-13</v>
      </c>
      <c r="H23" s="6">
        <f t="shared" si="1"/>
        <v>105</v>
      </c>
    </row>
    <row r="24" spans="1:16" x14ac:dyDescent="0.25">
      <c r="A24" s="6">
        <v>110</v>
      </c>
      <c r="B24" s="5">
        <v>44818.614293981482</v>
      </c>
      <c r="C24">
        <v>117.2</v>
      </c>
      <c r="D24" s="8">
        <f t="shared" si="2"/>
        <v>0.74545454545454959</v>
      </c>
      <c r="E24" s="8">
        <f t="shared" si="3"/>
        <v>0.38018181818182029</v>
      </c>
      <c r="F24" s="8">
        <f t="shared" si="0"/>
        <v>41.820000000000235</v>
      </c>
      <c r="G24" s="8">
        <f t="shared" si="4"/>
        <v>1.9009090909092858</v>
      </c>
      <c r="H24" s="6">
        <f t="shared" si="1"/>
        <v>110</v>
      </c>
    </row>
    <row r="25" spans="1:16" x14ac:dyDescent="0.25">
      <c r="A25" s="6">
        <v>115</v>
      </c>
      <c r="B25" s="5">
        <v>44818.614351851851</v>
      </c>
      <c r="C25">
        <v>117.2</v>
      </c>
      <c r="D25" s="8">
        <f t="shared" si="2"/>
        <v>0.74545454545454959</v>
      </c>
      <c r="E25" s="8">
        <f t="shared" si="3"/>
        <v>0.38018181818182029</v>
      </c>
      <c r="F25" s="8">
        <f t="shared" si="0"/>
        <v>43.720909090909331</v>
      </c>
      <c r="G25" s="8">
        <f t="shared" si="4"/>
        <v>3.8018181818183874</v>
      </c>
      <c r="H25" s="6">
        <f t="shared" si="1"/>
        <v>115</v>
      </c>
    </row>
    <row r="26" spans="1:16" x14ac:dyDescent="0.25">
      <c r="A26" s="6">
        <v>120</v>
      </c>
      <c r="B26" s="5">
        <v>44818.61440972222</v>
      </c>
      <c r="C26">
        <v>117.2</v>
      </c>
      <c r="D26" s="8">
        <f t="shared" si="2"/>
        <v>0.74545454545454959</v>
      </c>
      <c r="E26" s="8">
        <f t="shared" si="3"/>
        <v>0.38018181818182029</v>
      </c>
      <c r="F26" s="8">
        <f t="shared" si="0"/>
        <v>45.621818181818433</v>
      </c>
      <c r="G26" s="8">
        <f t="shared" si="4"/>
        <v>5.7027272727274889</v>
      </c>
      <c r="H26" s="6">
        <f t="shared" si="1"/>
        <v>120</v>
      </c>
    </row>
    <row r="27" spans="1:16" x14ac:dyDescent="0.25">
      <c r="A27" s="6">
        <v>125</v>
      </c>
      <c r="B27" s="5">
        <v>44818.61446759259</v>
      </c>
      <c r="C27">
        <v>117.2</v>
      </c>
      <c r="D27" s="8">
        <f t="shared" si="2"/>
        <v>0.74545454545454959</v>
      </c>
      <c r="E27" s="8">
        <f t="shared" si="3"/>
        <v>0.38018181818182029</v>
      </c>
      <c r="F27" s="8">
        <f t="shared" si="0"/>
        <v>47.522727272727536</v>
      </c>
      <c r="G27" s="8">
        <f t="shared" si="4"/>
        <v>7.6036363636365909</v>
      </c>
      <c r="H27" s="6">
        <f t="shared" si="1"/>
        <v>125</v>
      </c>
    </row>
    <row r="28" spans="1:16" x14ac:dyDescent="0.25">
      <c r="A28" s="6">
        <v>130</v>
      </c>
      <c r="B28" s="5">
        <v>44818.614525462966</v>
      </c>
      <c r="C28">
        <v>117.2</v>
      </c>
      <c r="D28" s="8">
        <f t="shared" si="2"/>
        <v>0.74545454545454959</v>
      </c>
      <c r="E28" s="8">
        <f t="shared" si="3"/>
        <v>0.38018181818182029</v>
      </c>
      <c r="F28" s="8">
        <f t="shared" si="0"/>
        <v>49.423636363636639</v>
      </c>
      <c r="G28" s="8">
        <f t="shared" si="4"/>
        <v>9.504545454545692</v>
      </c>
      <c r="H28" s="6">
        <f t="shared" si="1"/>
        <v>130</v>
      </c>
    </row>
    <row r="29" spans="1:16" x14ac:dyDescent="0.25">
      <c r="A29" s="6">
        <v>135</v>
      </c>
      <c r="B29" s="5">
        <v>44818.614583333336</v>
      </c>
      <c r="C29">
        <v>117.2</v>
      </c>
      <c r="D29" s="8">
        <f t="shared" si="2"/>
        <v>0.74545454545454959</v>
      </c>
      <c r="E29" s="8">
        <f t="shared" si="3"/>
        <v>0.38018181818182029</v>
      </c>
      <c r="F29" s="8">
        <f t="shared" si="0"/>
        <v>51.324545454545742</v>
      </c>
      <c r="G29" s="8">
        <f t="shared" si="4"/>
        <v>11.405454545454793</v>
      </c>
      <c r="H29" s="6">
        <f t="shared" si="1"/>
        <v>135</v>
      </c>
    </row>
    <row r="30" spans="1:16" x14ac:dyDescent="0.25">
      <c r="A30" s="6">
        <v>140</v>
      </c>
      <c r="B30" s="5">
        <v>44818.614641203705</v>
      </c>
      <c r="C30">
        <v>117.2</v>
      </c>
      <c r="D30" s="8">
        <f t="shared" si="2"/>
        <v>0.74545454545454959</v>
      </c>
      <c r="E30" s="8">
        <f t="shared" si="3"/>
        <v>0.38018181818182029</v>
      </c>
      <c r="F30" s="8">
        <f t="shared" si="0"/>
        <v>53.225454545454838</v>
      </c>
      <c r="G30" s="8">
        <f t="shared" si="4"/>
        <v>13.306363636363894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44818.614699074074</v>
      </c>
      <c r="C31">
        <v>117.2</v>
      </c>
      <c r="D31" s="8">
        <f t="shared" si="2"/>
        <v>0.74545454545454959</v>
      </c>
      <c r="E31" s="8">
        <f t="shared" si="3"/>
        <v>0.38018181818182029</v>
      </c>
      <c r="F31" s="8">
        <f t="shared" si="0"/>
        <v>55.126363636363941</v>
      </c>
      <c r="G31" s="8">
        <f t="shared" si="4"/>
        <v>15.207272727272995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44818.614756944444</v>
      </c>
      <c r="C32">
        <v>117.2</v>
      </c>
      <c r="D32" s="8">
        <f t="shared" si="2"/>
        <v>0.74545454545454959</v>
      </c>
      <c r="E32" s="8">
        <f t="shared" si="3"/>
        <v>0.38018181818182029</v>
      </c>
      <c r="F32" s="8">
        <f t="shared" si="0"/>
        <v>57.027272727273044</v>
      </c>
      <c r="G32" s="8">
        <f t="shared" si="4"/>
        <v>17.108181818182096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44818.614814814813</v>
      </c>
      <c r="C33">
        <v>117.2</v>
      </c>
      <c r="D33" s="8">
        <f t="shared" si="2"/>
        <v>0.74545454545454959</v>
      </c>
      <c r="E33" s="8">
        <f t="shared" si="3"/>
        <v>0.38018181818182029</v>
      </c>
      <c r="F33" s="8">
        <f t="shared" si="0"/>
        <v>58.928181818182146</v>
      </c>
      <c r="G33" s="8">
        <f t="shared" si="4"/>
        <v>19.009090909091199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44818.614872685182</v>
      </c>
      <c r="C34">
        <v>121</v>
      </c>
      <c r="D34" s="8">
        <f t="shared" si="2"/>
        <v>4.5454545454545467</v>
      </c>
      <c r="E34" s="8">
        <f t="shared" si="3"/>
        <v>2.3181818181818188</v>
      </c>
      <c r="F34" s="8">
        <f t="shared" si="0"/>
        <v>370.90909090909099</v>
      </c>
      <c r="G34" s="8">
        <f t="shared" si="4"/>
        <v>30.600000000000293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44818.614930555559</v>
      </c>
      <c r="C35">
        <v>123.3</v>
      </c>
      <c r="D35" s="8">
        <f t="shared" si="2"/>
        <v>6.8454545454545439</v>
      </c>
      <c r="E35" s="8">
        <f t="shared" si="3"/>
        <v>3.4911818181818175</v>
      </c>
      <c r="F35" s="8">
        <f t="shared" si="0"/>
        <v>576.04499999999985</v>
      </c>
      <c r="G35" s="8">
        <f t="shared" si="4"/>
        <v>48.055909090909381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44818.614988425928</v>
      </c>
      <c r="C36">
        <v>130.1</v>
      </c>
      <c r="D36" s="8">
        <f t="shared" si="2"/>
        <v>13.645454545454541</v>
      </c>
      <c r="E36" s="8">
        <f t="shared" si="3"/>
        <v>6.9591818181818157</v>
      </c>
      <c r="F36" s="8">
        <f t="shared" si="0"/>
        <v>1183.0609090909086</v>
      </c>
      <c r="G36" s="8">
        <f t="shared" si="4"/>
        <v>82.851818181818459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44818.615046296298</v>
      </c>
      <c r="C37">
        <v>144.6</v>
      </c>
      <c r="D37" s="8">
        <f t="shared" si="2"/>
        <v>28.145454545454541</v>
      </c>
      <c r="E37" s="8">
        <f t="shared" si="3"/>
        <v>14.354181818181816</v>
      </c>
      <c r="F37" s="8">
        <f t="shared" si="0"/>
        <v>2511.9818181818177</v>
      </c>
      <c r="G37" s="8">
        <f t="shared" si="4"/>
        <v>154.62272727272756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44818.615104166667</v>
      </c>
      <c r="C38">
        <v>149.19999999999999</v>
      </c>
      <c r="D38" s="8">
        <f t="shared" si="2"/>
        <v>32.745454545454535</v>
      </c>
      <c r="E38" s="8">
        <f t="shared" si="3"/>
        <v>16.700181818181814</v>
      </c>
      <c r="F38" s="8">
        <f t="shared" si="0"/>
        <v>3006.0327272727268</v>
      </c>
      <c r="G38" s="8">
        <f t="shared" si="4"/>
        <v>238.12363636363665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44818.615162037036</v>
      </c>
      <c r="C39">
        <v>160.30000000000001</v>
      </c>
      <c r="D39" s="8">
        <f t="shared" si="2"/>
        <v>43.845454545454558</v>
      </c>
      <c r="E39" s="8">
        <f t="shared" si="3"/>
        <v>22.361181818181826</v>
      </c>
      <c r="F39" s="8">
        <f t="shared" si="0"/>
        <v>4136.8186363636378</v>
      </c>
      <c r="G39" s="8">
        <f t="shared" si="4"/>
        <v>349.92954545454575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44818.615219907406</v>
      </c>
      <c r="C40">
        <v>167.1</v>
      </c>
      <c r="D40" s="8">
        <f t="shared" si="2"/>
        <v>50.645454545454541</v>
      </c>
      <c r="E40" s="8">
        <f t="shared" si="3"/>
        <v>25.829181818181816</v>
      </c>
      <c r="F40" s="8">
        <f t="shared" si="0"/>
        <v>4907.5445454545452</v>
      </c>
      <c r="G40" s="8">
        <f t="shared" si="4"/>
        <v>479.07545454545482</v>
      </c>
      <c r="H40" s="6">
        <f t="shared" si="1"/>
        <v>190</v>
      </c>
    </row>
    <row r="41" spans="1:26" x14ac:dyDescent="0.25">
      <c r="A41" s="6">
        <v>195</v>
      </c>
      <c r="B41" s="5">
        <v>44818.615277777775</v>
      </c>
      <c r="C41">
        <v>190.1</v>
      </c>
      <c r="D41" s="8">
        <f t="shared" si="2"/>
        <v>73.645454545454541</v>
      </c>
      <c r="E41" s="8">
        <f t="shared" si="3"/>
        <v>37.55918181818182</v>
      </c>
      <c r="F41" s="8">
        <f t="shared" si="0"/>
        <v>7324.0404545454548</v>
      </c>
      <c r="G41" s="8">
        <f t="shared" si="4"/>
        <v>666.87136363636387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44818.615335648145</v>
      </c>
      <c r="C42">
        <v>187.4</v>
      </c>
      <c r="D42" s="8">
        <f t="shared" si="2"/>
        <v>70.945454545454552</v>
      </c>
      <c r="E42" s="8">
        <f t="shared" si="3"/>
        <v>36.182181818181824</v>
      </c>
      <c r="F42" s="8">
        <f t="shared" si="0"/>
        <v>7236.4363636363651</v>
      </c>
      <c r="G42" s="8">
        <f t="shared" si="4"/>
        <v>847.78227272727304</v>
      </c>
      <c r="H42" s="6">
        <f t="shared" si="1"/>
        <v>200</v>
      </c>
      <c r="K42" s="31" t="s">
        <v>42</v>
      </c>
      <c r="L42" t="s">
        <v>45</v>
      </c>
    </row>
    <row r="43" spans="1:26" x14ac:dyDescent="0.25">
      <c r="A43" s="6">
        <v>205</v>
      </c>
      <c r="B43" s="5">
        <v>44818.615393518521</v>
      </c>
      <c r="C43">
        <v>200.1</v>
      </c>
      <c r="D43" s="8">
        <f t="shared" si="2"/>
        <v>83.645454545454541</v>
      </c>
      <c r="E43" s="8">
        <f t="shared" si="3"/>
        <v>42.659181818181814</v>
      </c>
      <c r="F43" s="8">
        <f t="shared" si="0"/>
        <v>8745.1322727272727</v>
      </c>
      <c r="G43" s="8">
        <f t="shared" si="4"/>
        <v>1061.0781818181822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44818.615451388891</v>
      </c>
      <c r="C44">
        <v>206.6</v>
      </c>
      <c r="D44" s="8">
        <f t="shared" si="2"/>
        <v>90.145454545454541</v>
      </c>
      <c r="E44" s="8">
        <f t="shared" si="3"/>
        <v>45.974181818181819</v>
      </c>
      <c r="F44" s="8">
        <f t="shared" si="0"/>
        <v>9654.5781818181822</v>
      </c>
      <c r="G44" s="8">
        <f t="shared" si="4"/>
        <v>1290.9490909090914</v>
      </c>
      <c r="H44" s="6">
        <f t="shared" si="1"/>
        <v>210</v>
      </c>
      <c r="K44" s="30" t="s">
        <v>46</v>
      </c>
      <c r="L44" t="s">
        <v>47</v>
      </c>
    </row>
    <row r="45" spans="1:26" x14ac:dyDescent="0.25">
      <c r="A45" s="6">
        <v>215</v>
      </c>
      <c r="B45" s="5">
        <v>44818.61550925926</v>
      </c>
      <c r="C45">
        <v>204.3</v>
      </c>
      <c r="D45" s="8">
        <f t="shared" si="2"/>
        <v>87.845454545454558</v>
      </c>
      <c r="E45" s="8">
        <f t="shared" si="3"/>
        <v>44.801181818181824</v>
      </c>
      <c r="F45" s="8">
        <f t="shared" si="0"/>
        <v>9632.2540909090931</v>
      </c>
      <c r="G45" s="8">
        <f t="shared" si="4"/>
        <v>1514.9550000000006</v>
      </c>
      <c r="H45" s="6">
        <f t="shared" si="1"/>
        <v>215</v>
      </c>
    </row>
    <row r="46" spans="1:26" x14ac:dyDescent="0.25">
      <c r="A46" s="6">
        <v>220</v>
      </c>
      <c r="B46" s="5">
        <v>44818.615567129629</v>
      </c>
      <c r="C46">
        <v>204.7</v>
      </c>
      <c r="D46" s="8">
        <f t="shared" si="2"/>
        <v>88.245454545454535</v>
      </c>
      <c r="E46" s="8">
        <f t="shared" si="3"/>
        <v>45.005181818181811</v>
      </c>
      <c r="F46" s="8">
        <f t="shared" si="0"/>
        <v>9901.1399999999976</v>
      </c>
      <c r="G46" s="8">
        <f t="shared" si="4"/>
        <v>1739.9809090909098</v>
      </c>
      <c r="H46" s="6">
        <f t="shared" si="1"/>
        <v>220</v>
      </c>
    </row>
    <row r="47" spans="1:26" x14ac:dyDescent="0.25">
      <c r="A47" s="6">
        <v>225</v>
      </c>
      <c r="B47" s="5">
        <v>44818.615624999999</v>
      </c>
      <c r="C47">
        <v>207.8</v>
      </c>
      <c r="D47" s="8">
        <f t="shared" si="2"/>
        <v>91.345454545454558</v>
      </c>
      <c r="E47" s="8">
        <f t="shared" si="3"/>
        <v>46.586181818181828</v>
      </c>
      <c r="F47" s="8">
        <f t="shared" si="0"/>
        <v>10481.890909090911</v>
      </c>
      <c r="G47" s="8">
        <f t="shared" si="4"/>
        <v>1972.9118181818189</v>
      </c>
      <c r="H47" s="6">
        <f t="shared" si="1"/>
        <v>225</v>
      </c>
    </row>
    <row r="48" spans="1:26" x14ac:dyDescent="0.25">
      <c r="A48" s="6">
        <v>230</v>
      </c>
      <c r="B48" s="5">
        <v>44818.615682870368</v>
      </c>
      <c r="C48">
        <v>204.3</v>
      </c>
      <c r="D48" s="8">
        <f t="shared" si="2"/>
        <v>87.845454545454558</v>
      </c>
      <c r="E48" s="8">
        <f t="shared" si="3"/>
        <v>44.801181818181824</v>
      </c>
      <c r="F48" s="8">
        <f t="shared" si="0"/>
        <v>10304.27181818182</v>
      </c>
      <c r="G48" s="8">
        <f t="shared" si="4"/>
        <v>2196.9177272727279</v>
      </c>
      <c r="H48" s="6">
        <f t="shared" si="1"/>
        <v>230</v>
      </c>
    </row>
    <row r="49" spans="1:8" x14ac:dyDescent="0.25">
      <c r="A49" s="6">
        <v>235</v>
      </c>
      <c r="B49" s="5">
        <v>44818.615740740737</v>
      </c>
      <c r="C49">
        <v>196.6</v>
      </c>
      <c r="D49" s="8">
        <f t="shared" si="2"/>
        <v>80.145454545454541</v>
      </c>
      <c r="E49" s="8">
        <f t="shared" si="3"/>
        <v>40.874181818181818</v>
      </c>
      <c r="F49" s="8">
        <f t="shared" si="0"/>
        <v>9605.4327272727278</v>
      </c>
      <c r="G49" s="8">
        <f t="shared" si="4"/>
        <v>2401.2886363636371</v>
      </c>
      <c r="H49" s="6">
        <f t="shared" si="1"/>
        <v>235</v>
      </c>
    </row>
    <row r="50" spans="1:8" x14ac:dyDescent="0.25">
      <c r="A50" s="6">
        <v>240</v>
      </c>
      <c r="B50" s="5">
        <v>44818.615798611114</v>
      </c>
      <c r="C50">
        <v>200.5</v>
      </c>
      <c r="D50" s="8">
        <f t="shared" si="2"/>
        <v>84.045454545454547</v>
      </c>
      <c r="E50" s="8">
        <f t="shared" si="3"/>
        <v>42.863181818181822</v>
      </c>
      <c r="F50" s="8">
        <f t="shared" si="0"/>
        <v>10287.163636363637</v>
      </c>
      <c r="G50" s="8">
        <f t="shared" si="4"/>
        <v>2615.604545454546</v>
      </c>
      <c r="H50" s="6">
        <f t="shared" si="1"/>
        <v>240</v>
      </c>
    </row>
    <row r="51" spans="1:8" x14ac:dyDescent="0.25">
      <c r="A51" s="6">
        <v>245</v>
      </c>
      <c r="B51" s="5">
        <v>44818.615856481483</v>
      </c>
      <c r="C51">
        <v>195.1</v>
      </c>
      <c r="D51" s="8">
        <f t="shared" si="2"/>
        <v>78.645454545454541</v>
      </c>
      <c r="E51" s="8">
        <f t="shared" si="3"/>
        <v>40.109181818181817</v>
      </c>
      <c r="F51" s="8">
        <f t="shared" si="0"/>
        <v>9826.749545454546</v>
      </c>
      <c r="G51" s="8">
        <f t="shared" si="4"/>
        <v>2816.150454545455</v>
      </c>
      <c r="H51" s="6">
        <f t="shared" si="1"/>
        <v>245</v>
      </c>
    </row>
    <row r="52" spans="1:8" x14ac:dyDescent="0.25">
      <c r="A52" s="6">
        <v>250</v>
      </c>
      <c r="B52" s="5">
        <v>44818.615914351853</v>
      </c>
      <c r="C52">
        <v>197</v>
      </c>
      <c r="D52" s="8">
        <f t="shared" si="2"/>
        <v>80.545454545454547</v>
      </c>
      <c r="E52" s="8">
        <f t="shared" si="3"/>
        <v>41.078181818181818</v>
      </c>
      <c r="F52" s="8">
        <f t="shared" si="0"/>
        <v>10269.545454545454</v>
      </c>
      <c r="G52" s="8">
        <f t="shared" si="4"/>
        <v>3021.5413636363642</v>
      </c>
      <c r="H52" s="6">
        <f t="shared" si="1"/>
        <v>250</v>
      </c>
    </row>
    <row r="53" spans="1:8" x14ac:dyDescent="0.25">
      <c r="A53" s="6">
        <v>255</v>
      </c>
      <c r="B53" s="5">
        <v>44818.615972222222</v>
      </c>
      <c r="C53">
        <v>192.4</v>
      </c>
      <c r="D53" s="8">
        <f t="shared" si="2"/>
        <v>75.945454545454552</v>
      </c>
      <c r="E53" s="8">
        <f t="shared" si="3"/>
        <v>38.732181818181822</v>
      </c>
      <c r="F53" s="8">
        <f t="shared" si="0"/>
        <v>9876.7063636363637</v>
      </c>
      <c r="G53" s="8">
        <f t="shared" si="4"/>
        <v>3215.2022727272733</v>
      </c>
      <c r="H53" s="6">
        <f t="shared" si="1"/>
        <v>255</v>
      </c>
    </row>
    <row r="54" spans="1:8" x14ac:dyDescent="0.25">
      <c r="A54" s="6">
        <v>260</v>
      </c>
      <c r="B54" s="5">
        <v>44818.616030092591</v>
      </c>
      <c r="C54">
        <v>187.8</v>
      </c>
      <c r="D54" s="8">
        <f t="shared" si="2"/>
        <v>71.345454545454558</v>
      </c>
      <c r="E54" s="8">
        <f t="shared" si="3"/>
        <v>36.386181818181825</v>
      </c>
      <c r="F54" s="8">
        <f t="shared" si="0"/>
        <v>9460.4072727272742</v>
      </c>
      <c r="G54" s="8">
        <f t="shared" si="4"/>
        <v>3397.1331818181825</v>
      </c>
      <c r="H54" s="6">
        <f t="shared" si="1"/>
        <v>260</v>
      </c>
    </row>
    <row r="55" spans="1:8" x14ac:dyDescent="0.25">
      <c r="A55" s="6">
        <v>265</v>
      </c>
      <c r="B55" s="5">
        <v>44818.616087962961</v>
      </c>
      <c r="C55">
        <v>185.5</v>
      </c>
      <c r="D55" s="8">
        <f t="shared" si="2"/>
        <v>69.045454545454547</v>
      </c>
      <c r="E55" s="8">
        <f t="shared" si="3"/>
        <v>35.213181818181816</v>
      </c>
      <c r="F55" s="8">
        <f t="shared" si="0"/>
        <v>9331.4931818181813</v>
      </c>
      <c r="G55" s="8">
        <f t="shared" si="4"/>
        <v>3573.1990909090914</v>
      </c>
      <c r="H55" s="6">
        <f t="shared" si="1"/>
        <v>265</v>
      </c>
    </row>
    <row r="56" spans="1:8" x14ac:dyDescent="0.25">
      <c r="A56" s="6">
        <v>270</v>
      </c>
      <c r="B56" s="5">
        <v>44818.61614583333</v>
      </c>
      <c r="C56">
        <v>184.4</v>
      </c>
      <c r="D56" s="8">
        <f t="shared" si="2"/>
        <v>67.945454545454552</v>
      </c>
      <c r="E56" s="8">
        <f t="shared" si="3"/>
        <v>34.652181818181823</v>
      </c>
      <c r="F56" s="8">
        <f t="shared" si="0"/>
        <v>9356.0890909090922</v>
      </c>
      <c r="G56" s="8">
        <f t="shared" si="4"/>
        <v>3746.4600000000005</v>
      </c>
      <c r="H56" s="6">
        <f t="shared" si="1"/>
        <v>270</v>
      </c>
    </row>
    <row r="57" spans="1:8" x14ac:dyDescent="0.25">
      <c r="A57" s="6">
        <v>275</v>
      </c>
      <c r="B57" s="5">
        <v>44818.616203703707</v>
      </c>
      <c r="C57">
        <v>178.6</v>
      </c>
      <c r="D57" s="8">
        <f t="shared" si="2"/>
        <v>62.145454545454541</v>
      </c>
      <c r="E57" s="8">
        <f t="shared" si="3"/>
        <v>31.694181818181818</v>
      </c>
      <c r="F57" s="8">
        <f t="shared" si="0"/>
        <v>8715.9</v>
      </c>
      <c r="G57" s="8">
        <f t="shared" si="4"/>
        <v>3904.9309090909096</v>
      </c>
      <c r="H57" s="6">
        <f t="shared" si="1"/>
        <v>275</v>
      </c>
    </row>
    <row r="58" spans="1:8" x14ac:dyDescent="0.25">
      <c r="A58" s="6">
        <v>280</v>
      </c>
      <c r="B58" s="5">
        <v>44818.616261574076</v>
      </c>
      <c r="C58">
        <v>176.3</v>
      </c>
      <c r="D58" s="8">
        <f t="shared" si="2"/>
        <v>59.845454545454558</v>
      </c>
      <c r="E58" s="8">
        <f t="shared" si="3"/>
        <v>30.521181818181827</v>
      </c>
      <c r="F58" s="8">
        <f t="shared" si="0"/>
        <v>8545.9309090909119</v>
      </c>
      <c r="G58" s="8">
        <f t="shared" si="4"/>
        <v>4057.5368181818189</v>
      </c>
      <c r="H58" s="6">
        <f t="shared" si="1"/>
        <v>280</v>
      </c>
    </row>
    <row r="59" spans="1:8" x14ac:dyDescent="0.25">
      <c r="A59" s="6">
        <v>285</v>
      </c>
      <c r="B59" s="5">
        <v>44818.616319444445</v>
      </c>
      <c r="C59">
        <v>172.5</v>
      </c>
      <c r="D59" s="8">
        <f t="shared" si="2"/>
        <v>56.045454545454547</v>
      </c>
      <c r="E59" s="8">
        <f t="shared" si="3"/>
        <v>28.583181818181821</v>
      </c>
      <c r="F59" s="8">
        <f t="shared" si="0"/>
        <v>8146.2068181818186</v>
      </c>
      <c r="G59" s="8">
        <f t="shared" si="4"/>
        <v>4200.4527272727282</v>
      </c>
      <c r="H59" s="6">
        <f t="shared" si="1"/>
        <v>285</v>
      </c>
    </row>
    <row r="60" spans="1:8" x14ac:dyDescent="0.25">
      <c r="A60" s="6">
        <v>290</v>
      </c>
      <c r="B60" s="5">
        <v>44818.616377314815</v>
      </c>
      <c r="C60">
        <v>171.7</v>
      </c>
      <c r="D60" s="8">
        <f t="shared" si="2"/>
        <v>55.245454545454535</v>
      </c>
      <c r="E60" s="8">
        <f t="shared" si="3"/>
        <v>28.175181818181812</v>
      </c>
      <c r="F60" s="8">
        <f t="shared" si="0"/>
        <v>8170.8027272727259</v>
      </c>
      <c r="G60" s="8">
        <f t="shared" si="4"/>
        <v>4341.3286363636371</v>
      </c>
      <c r="H60" s="6">
        <f t="shared" si="1"/>
        <v>290</v>
      </c>
    </row>
    <row r="61" spans="1:8" x14ac:dyDescent="0.25">
      <c r="A61" s="6">
        <v>295</v>
      </c>
      <c r="B61" s="5">
        <v>44818.616435185184</v>
      </c>
      <c r="C61">
        <v>169.4</v>
      </c>
      <c r="D61" s="8">
        <f t="shared" si="2"/>
        <v>52.945454545454552</v>
      </c>
      <c r="E61" s="8">
        <f t="shared" si="3"/>
        <v>27.002181818181821</v>
      </c>
      <c r="F61" s="8">
        <f t="shared" si="0"/>
        <v>7965.6436363636376</v>
      </c>
      <c r="G61" s="8">
        <f t="shared" si="4"/>
        <v>4476.3395454545462</v>
      </c>
      <c r="H61" s="6">
        <f t="shared" si="1"/>
        <v>295</v>
      </c>
    </row>
    <row r="62" spans="1:8" x14ac:dyDescent="0.25">
      <c r="A62" s="6">
        <v>300</v>
      </c>
      <c r="B62" s="5">
        <v>44818.616493055553</v>
      </c>
      <c r="C62">
        <v>167.1</v>
      </c>
      <c r="D62" s="8">
        <f t="shared" si="2"/>
        <v>50.645454545454541</v>
      </c>
      <c r="E62" s="8">
        <f t="shared" si="3"/>
        <v>25.829181818181816</v>
      </c>
      <c r="F62" s="8">
        <f t="shared" si="0"/>
        <v>7748.7545454545443</v>
      </c>
      <c r="G62" s="8">
        <f t="shared" si="4"/>
        <v>4605.4854545454555</v>
      </c>
      <c r="H62" s="6">
        <f t="shared" si="1"/>
        <v>300</v>
      </c>
    </row>
    <row r="63" spans="1:8" x14ac:dyDescent="0.25">
      <c r="A63" s="6">
        <v>305</v>
      </c>
      <c r="B63" s="5">
        <v>44818.616550925923</v>
      </c>
      <c r="C63">
        <v>164.8</v>
      </c>
      <c r="D63" s="8">
        <f t="shared" si="2"/>
        <v>48.345454545454558</v>
      </c>
      <c r="E63" s="8">
        <f t="shared" si="3"/>
        <v>24.656181818181825</v>
      </c>
      <c r="F63" s="8">
        <f t="shared" si="0"/>
        <v>7520.1354545454569</v>
      </c>
      <c r="G63" s="8">
        <f t="shared" si="4"/>
        <v>4728.766363636365</v>
      </c>
      <c r="H63" s="6">
        <f t="shared" si="1"/>
        <v>305</v>
      </c>
    </row>
    <row r="64" spans="1:8" x14ac:dyDescent="0.25">
      <c r="A64" s="6">
        <v>310</v>
      </c>
      <c r="B64" s="5">
        <v>44818.616608796299</v>
      </c>
      <c r="C64">
        <v>163.30000000000001</v>
      </c>
      <c r="D64" s="8">
        <f t="shared" si="2"/>
        <v>46.845454545454558</v>
      </c>
      <c r="E64" s="8">
        <f t="shared" si="3"/>
        <v>23.891181818181824</v>
      </c>
      <c r="F64" s="8">
        <f t="shared" si="0"/>
        <v>7406.2663636363659</v>
      </c>
      <c r="G64" s="8">
        <f t="shared" si="4"/>
        <v>4848.2222727272738</v>
      </c>
      <c r="H64" s="6">
        <f t="shared" si="1"/>
        <v>310</v>
      </c>
    </row>
    <row r="65" spans="1:8" x14ac:dyDescent="0.25">
      <c r="A65" s="6">
        <v>315</v>
      </c>
      <c r="B65" s="5">
        <v>44818.616666666669</v>
      </c>
      <c r="C65">
        <v>159.9</v>
      </c>
      <c r="D65" s="8">
        <f t="shared" si="2"/>
        <v>43.445454545454552</v>
      </c>
      <c r="E65" s="8">
        <f t="shared" si="3"/>
        <v>22.157181818181822</v>
      </c>
      <c r="F65" s="8">
        <f t="shared" si="0"/>
        <v>6979.5122727272737</v>
      </c>
      <c r="G65" s="8">
        <f t="shared" si="4"/>
        <v>4959.0081818181825</v>
      </c>
      <c r="H65" s="6">
        <f t="shared" si="1"/>
        <v>315</v>
      </c>
    </row>
    <row r="66" spans="1:8" x14ac:dyDescent="0.25">
      <c r="A66" s="6">
        <v>320</v>
      </c>
      <c r="B66" s="5">
        <v>44818.616724537038</v>
      </c>
      <c r="C66">
        <v>158</v>
      </c>
      <c r="D66" s="8">
        <f t="shared" si="2"/>
        <v>41.545454545454547</v>
      </c>
      <c r="E66" s="8">
        <f t="shared" si="3"/>
        <v>21.188181818181818</v>
      </c>
      <c r="F66" s="8">
        <f t="shared" ref="F66:F129" si="5">E66*A66</f>
        <v>6780.2181818181816</v>
      </c>
      <c r="G66" s="8">
        <f t="shared" si="4"/>
        <v>5064.9490909090919</v>
      </c>
      <c r="H66" s="6">
        <f t="shared" ref="H66:H129" si="6">A66</f>
        <v>320</v>
      </c>
    </row>
    <row r="67" spans="1:8" x14ac:dyDescent="0.25">
      <c r="A67" s="6">
        <v>325</v>
      </c>
      <c r="B67" s="5">
        <v>44818.616782407407</v>
      </c>
      <c r="C67">
        <v>154.9</v>
      </c>
      <c r="D67" s="8">
        <f t="shared" ref="D67:D130" si="7">C67-AVERAGE($C$2:$C$23)</f>
        <v>38.445454545454552</v>
      </c>
      <c r="E67" s="8">
        <f t="shared" ref="E67:E130" si="8">D67*0.51</f>
        <v>19.607181818181822</v>
      </c>
      <c r="F67" s="8">
        <f t="shared" si="5"/>
        <v>6372.3340909090921</v>
      </c>
      <c r="G67" s="8">
        <f t="shared" si="4"/>
        <v>5162.9850000000006</v>
      </c>
      <c r="H67" s="6">
        <f t="shared" si="6"/>
        <v>325</v>
      </c>
    </row>
    <row r="68" spans="1:8" x14ac:dyDescent="0.25">
      <c r="A68" s="6">
        <v>330</v>
      </c>
      <c r="B68" s="5">
        <v>44818.616840277777</v>
      </c>
      <c r="C68">
        <v>152.6</v>
      </c>
      <c r="D68" s="8">
        <f t="shared" si="7"/>
        <v>36.145454545454541</v>
      </c>
      <c r="E68" s="8">
        <f t="shared" si="8"/>
        <v>18.434181818181816</v>
      </c>
      <c r="F68" s="8">
        <f t="shared" si="5"/>
        <v>6083.28</v>
      </c>
      <c r="G68" s="8">
        <f t="shared" si="4"/>
        <v>5255.1559090909095</v>
      </c>
      <c r="H68" s="6">
        <f t="shared" si="6"/>
        <v>330</v>
      </c>
    </row>
    <row r="69" spans="1:8" x14ac:dyDescent="0.25">
      <c r="A69" s="6">
        <v>335</v>
      </c>
      <c r="B69" s="5">
        <v>44818.616898148146</v>
      </c>
      <c r="C69">
        <v>153.4</v>
      </c>
      <c r="D69" s="8">
        <f t="shared" si="7"/>
        <v>36.945454545454552</v>
      </c>
      <c r="E69" s="8">
        <f t="shared" si="8"/>
        <v>18.842181818181821</v>
      </c>
      <c r="F69" s="8">
        <f t="shared" si="5"/>
        <v>6312.1309090909099</v>
      </c>
      <c r="G69" s="8">
        <f t="shared" si="4"/>
        <v>5349.3668181818184</v>
      </c>
      <c r="H69" s="6">
        <f t="shared" si="6"/>
        <v>335</v>
      </c>
    </row>
    <row r="70" spans="1:8" x14ac:dyDescent="0.25">
      <c r="A70" s="6">
        <v>340</v>
      </c>
      <c r="B70" s="5">
        <v>44818.616956018515</v>
      </c>
      <c r="C70">
        <v>150.30000000000001</v>
      </c>
      <c r="D70" s="8">
        <f t="shared" si="7"/>
        <v>33.845454545454558</v>
      </c>
      <c r="E70" s="8">
        <f t="shared" si="8"/>
        <v>17.261181818181825</v>
      </c>
      <c r="F70" s="8">
        <f t="shared" si="5"/>
        <v>5868.8018181818206</v>
      </c>
      <c r="G70" s="8">
        <f t="shared" si="4"/>
        <v>5435.6727272727276</v>
      </c>
      <c r="H70" s="6">
        <f t="shared" si="6"/>
        <v>340</v>
      </c>
    </row>
    <row r="71" spans="1:8" x14ac:dyDescent="0.25">
      <c r="A71" s="6">
        <v>345</v>
      </c>
      <c r="B71" s="5">
        <v>44818.617013888892</v>
      </c>
      <c r="C71">
        <v>149.9</v>
      </c>
      <c r="D71" s="8">
        <f t="shared" si="7"/>
        <v>33.445454545454552</v>
      </c>
      <c r="E71" s="8">
        <f t="shared" si="8"/>
        <v>17.057181818181821</v>
      </c>
      <c r="F71" s="8">
        <f t="shared" si="5"/>
        <v>5884.7277272727279</v>
      </c>
      <c r="G71" s="8">
        <f t="shared" si="4"/>
        <v>5520.9586363636363</v>
      </c>
      <c r="H71" s="6">
        <f t="shared" si="6"/>
        <v>345</v>
      </c>
    </row>
    <row r="72" spans="1:8" x14ac:dyDescent="0.25">
      <c r="A72" s="6">
        <v>350</v>
      </c>
      <c r="B72" s="5">
        <v>44818.617071759261</v>
      </c>
      <c r="C72">
        <v>147.69999999999999</v>
      </c>
      <c r="D72" s="8">
        <f t="shared" si="7"/>
        <v>31.245454545454535</v>
      </c>
      <c r="E72" s="8">
        <f t="shared" si="8"/>
        <v>15.935181818181814</v>
      </c>
      <c r="F72" s="8">
        <f t="shared" si="5"/>
        <v>5577.3136363636349</v>
      </c>
      <c r="G72" s="8">
        <f t="shared" ref="G72:G135" si="9">G71+E72*5</f>
        <v>5600.6345454545453</v>
      </c>
      <c r="H72" s="6">
        <f t="shared" si="6"/>
        <v>350</v>
      </c>
    </row>
    <row r="73" spans="1:8" x14ac:dyDescent="0.25">
      <c r="A73" s="6">
        <v>355</v>
      </c>
      <c r="B73" s="5">
        <v>44818.617129629631</v>
      </c>
      <c r="C73">
        <v>145.69999999999999</v>
      </c>
      <c r="D73" s="8">
        <f t="shared" si="7"/>
        <v>29.245454545454535</v>
      </c>
      <c r="E73" s="8">
        <f t="shared" si="8"/>
        <v>14.915181818181813</v>
      </c>
      <c r="F73" s="8">
        <f t="shared" si="5"/>
        <v>5294.8895454545436</v>
      </c>
      <c r="G73" s="8">
        <f t="shared" si="9"/>
        <v>5675.210454545454</v>
      </c>
      <c r="H73" s="6">
        <f t="shared" si="6"/>
        <v>355</v>
      </c>
    </row>
    <row r="74" spans="1:8" x14ac:dyDescent="0.25">
      <c r="A74" s="6">
        <v>360</v>
      </c>
      <c r="B74" s="5">
        <v>44818.6171875</v>
      </c>
      <c r="C74">
        <v>148</v>
      </c>
      <c r="D74" s="8">
        <f t="shared" si="7"/>
        <v>31.545454545454547</v>
      </c>
      <c r="E74" s="8">
        <f t="shared" si="8"/>
        <v>16.08818181818182</v>
      </c>
      <c r="F74" s="8">
        <f t="shared" si="5"/>
        <v>5791.7454545454548</v>
      </c>
      <c r="G74" s="8">
        <f t="shared" si="9"/>
        <v>5755.6513636363634</v>
      </c>
      <c r="H74" s="6">
        <f t="shared" si="6"/>
        <v>360</v>
      </c>
    </row>
    <row r="75" spans="1:8" x14ac:dyDescent="0.25">
      <c r="A75" s="6">
        <v>365</v>
      </c>
      <c r="B75" s="5">
        <v>44818.617245370369</v>
      </c>
      <c r="C75">
        <v>143.80000000000001</v>
      </c>
      <c r="D75" s="8">
        <f t="shared" si="7"/>
        <v>27.345454545454558</v>
      </c>
      <c r="E75" s="8">
        <f t="shared" si="8"/>
        <v>13.946181818181826</v>
      </c>
      <c r="F75" s="8">
        <f t="shared" si="5"/>
        <v>5090.356363636366</v>
      </c>
      <c r="G75" s="8">
        <f t="shared" si="9"/>
        <v>5825.3822727272727</v>
      </c>
      <c r="H75" s="6">
        <f t="shared" si="6"/>
        <v>365</v>
      </c>
    </row>
    <row r="76" spans="1:8" x14ac:dyDescent="0.25">
      <c r="A76" s="6">
        <v>370</v>
      </c>
      <c r="B76" s="5">
        <v>44818.617303240739</v>
      </c>
      <c r="C76">
        <v>145</v>
      </c>
      <c r="D76" s="8">
        <f t="shared" si="7"/>
        <v>28.545454545454547</v>
      </c>
      <c r="E76" s="8">
        <f t="shared" si="8"/>
        <v>14.558181818181819</v>
      </c>
      <c r="F76" s="8">
        <f t="shared" si="5"/>
        <v>5386.5272727272732</v>
      </c>
      <c r="G76" s="8">
        <f t="shared" si="9"/>
        <v>5898.1731818181815</v>
      </c>
      <c r="H76" s="6">
        <f t="shared" si="6"/>
        <v>370</v>
      </c>
    </row>
    <row r="77" spans="1:8" x14ac:dyDescent="0.25">
      <c r="A77" s="6">
        <v>375</v>
      </c>
      <c r="B77" s="5">
        <v>44818.617361111108</v>
      </c>
      <c r="C77">
        <v>142.69999999999999</v>
      </c>
      <c r="D77" s="8">
        <f t="shared" si="7"/>
        <v>26.245454545454535</v>
      </c>
      <c r="E77" s="8">
        <f t="shared" si="8"/>
        <v>13.385181818181813</v>
      </c>
      <c r="F77" s="8">
        <f t="shared" si="5"/>
        <v>5019.4431818181802</v>
      </c>
      <c r="G77" s="8">
        <f t="shared" si="9"/>
        <v>5965.0990909090906</v>
      </c>
      <c r="H77" s="6">
        <f t="shared" si="6"/>
        <v>375</v>
      </c>
    </row>
    <row r="78" spans="1:8" x14ac:dyDescent="0.25">
      <c r="A78" s="6">
        <v>380</v>
      </c>
      <c r="B78" s="5">
        <v>44818.617418981485</v>
      </c>
      <c r="C78">
        <v>140.80000000000001</v>
      </c>
      <c r="D78" s="8">
        <f t="shared" si="7"/>
        <v>24.345454545454558</v>
      </c>
      <c r="E78" s="8">
        <f t="shared" si="8"/>
        <v>12.416181818181824</v>
      </c>
      <c r="F78" s="8">
        <f t="shared" si="5"/>
        <v>4718.1490909090935</v>
      </c>
      <c r="G78" s="8">
        <f t="shared" si="9"/>
        <v>6027.1799999999994</v>
      </c>
      <c r="H78" s="6">
        <f t="shared" si="6"/>
        <v>380</v>
      </c>
    </row>
    <row r="79" spans="1:8" x14ac:dyDescent="0.25">
      <c r="A79" s="6">
        <v>385</v>
      </c>
      <c r="B79" s="5">
        <v>44818.617476851854</v>
      </c>
      <c r="C79">
        <v>138.5</v>
      </c>
      <c r="D79" s="8">
        <f t="shared" si="7"/>
        <v>22.045454545454547</v>
      </c>
      <c r="E79" s="8">
        <f t="shared" si="8"/>
        <v>11.243181818181819</v>
      </c>
      <c r="F79" s="8">
        <f t="shared" si="5"/>
        <v>4328.625</v>
      </c>
      <c r="G79" s="8">
        <f t="shared" si="9"/>
        <v>6083.3959090909084</v>
      </c>
      <c r="H79" s="6">
        <f t="shared" si="6"/>
        <v>385</v>
      </c>
    </row>
    <row r="80" spans="1:8" x14ac:dyDescent="0.25">
      <c r="A80" s="6">
        <v>390</v>
      </c>
      <c r="B80" s="5">
        <v>44818.617534722223</v>
      </c>
      <c r="C80">
        <v>135.80000000000001</v>
      </c>
      <c r="D80" s="8">
        <f t="shared" si="7"/>
        <v>19.345454545454558</v>
      </c>
      <c r="E80" s="8">
        <f t="shared" si="8"/>
        <v>9.8661818181818255</v>
      </c>
      <c r="F80" s="8">
        <f t="shared" si="5"/>
        <v>3847.810909090912</v>
      </c>
      <c r="G80" s="8">
        <f t="shared" si="9"/>
        <v>6132.7268181818172</v>
      </c>
      <c r="H80" s="6">
        <f t="shared" si="6"/>
        <v>390</v>
      </c>
    </row>
    <row r="81" spans="1:8" x14ac:dyDescent="0.25">
      <c r="A81" s="6">
        <v>395</v>
      </c>
      <c r="B81" s="5">
        <v>44818.617592592593</v>
      </c>
      <c r="C81">
        <v>135.80000000000001</v>
      </c>
      <c r="D81" s="8">
        <f t="shared" si="7"/>
        <v>19.345454545454558</v>
      </c>
      <c r="E81" s="8">
        <f t="shared" si="8"/>
        <v>9.8661818181818255</v>
      </c>
      <c r="F81" s="8">
        <f t="shared" si="5"/>
        <v>3897.1418181818212</v>
      </c>
      <c r="G81" s="8">
        <f t="shared" si="9"/>
        <v>6182.057727272726</v>
      </c>
      <c r="H81" s="6">
        <f t="shared" si="6"/>
        <v>395</v>
      </c>
    </row>
    <row r="82" spans="1:8" x14ac:dyDescent="0.25">
      <c r="A82" s="6">
        <v>400</v>
      </c>
      <c r="B82" s="5">
        <v>44818.617650462962</v>
      </c>
      <c r="C82">
        <v>135.4</v>
      </c>
      <c r="D82" s="8">
        <f t="shared" si="7"/>
        <v>18.945454545454552</v>
      </c>
      <c r="E82" s="8">
        <f t="shared" si="8"/>
        <v>9.6621818181818213</v>
      </c>
      <c r="F82" s="8">
        <f t="shared" si="5"/>
        <v>3864.8727272727283</v>
      </c>
      <c r="G82" s="8">
        <f t="shared" si="9"/>
        <v>6230.3686363636352</v>
      </c>
      <c r="H82" s="6">
        <f t="shared" si="6"/>
        <v>400</v>
      </c>
    </row>
    <row r="83" spans="1:8" x14ac:dyDescent="0.25">
      <c r="A83" s="6">
        <v>405</v>
      </c>
      <c r="B83" s="5">
        <v>44818.617708333331</v>
      </c>
      <c r="C83">
        <v>132.80000000000001</v>
      </c>
      <c r="D83" s="8">
        <f t="shared" si="7"/>
        <v>16.345454545454558</v>
      </c>
      <c r="E83" s="8">
        <f t="shared" si="8"/>
        <v>8.3361818181818244</v>
      </c>
      <c r="F83" s="8">
        <f t="shared" si="5"/>
        <v>3376.1536363636387</v>
      </c>
      <c r="G83" s="8">
        <f t="shared" si="9"/>
        <v>6272.0495454545444</v>
      </c>
      <c r="H83" s="6">
        <f t="shared" si="6"/>
        <v>405</v>
      </c>
    </row>
    <row r="84" spans="1:8" x14ac:dyDescent="0.25">
      <c r="A84" s="6">
        <v>410</v>
      </c>
      <c r="B84" s="5">
        <v>44818.617766203701</v>
      </c>
      <c r="C84">
        <v>134.69999999999999</v>
      </c>
      <c r="D84" s="8">
        <f t="shared" si="7"/>
        <v>18.245454545454535</v>
      </c>
      <c r="E84" s="8">
        <f t="shared" si="8"/>
        <v>9.3051818181818131</v>
      </c>
      <c r="F84" s="8">
        <f t="shared" si="5"/>
        <v>3815.1245454545433</v>
      </c>
      <c r="G84" s="8">
        <f t="shared" si="9"/>
        <v>6318.5754545454538</v>
      </c>
      <c r="H84" s="6">
        <f t="shared" si="6"/>
        <v>410</v>
      </c>
    </row>
    <row r="85" spans="1:8" x14ac:dyDescent="0.25">
      <c r="A85" s="6">
        <v>415</v>
      </c>
      <c r="B85" s="5">
        <v>44818.617824074077</v>
      </c>
      <c r="C85">
        <v>133.9</v>
      </c>
      <c r="D85" s="8">
        <f t="shared" si="7"/>
        <v>17.445454545454552</v>
      </c>
      <c r="E85" s="8">
        <f t="shared" si="8"/>
        <v>8.8971818181818225</v>
      </c>
      <c r="F85" s="8">
        <f t="shared" si="5"/>
        <v>3692.3304545454562</v>
      </c>
      <c r="G85" s="8">
        <f t="shared" si="9"/>
        <v>6363.0613636363632</v>
      </c>
      <c r="H85" s="6">
        <f t="shared" si="6"/>
        <v>415</v>
      </c>
    </row>
    <row r="86" spans="1:8" x14ac:dyDescent="0.25">
      <c r="A86" s="6">
        <v>420</v>
      </c>
      <c r="B86" s="5">
        <v>44818.617881944447</v>
      </c>
      <c r="C86">
        <v>131.6</v>
      </c>
      <c r="D86" s="8">
        <f t="shared" si="7"/>
        <v>15.145454545454541</v>
      </c>
      <c r="E86" s="8">
        <f t="shared" si="8"/>
        <v>7.7241818181818163</v>
      </c>
      <c r="F86" s="8">
        <f t="shared" si="5"/>
        <v>3244.156363636363</v>
      </c>
      <c r="G86" s="8">
        <f t="shared" si="9"/>
        <v>6401.682272727272</v>
      </c>
      <c r="H86" s="6">
        <f t="shared" si="6"/>
        <v>420</v>
      </c>
    </row>
    <row r="87" spans="1:8" x14ac:dyDescent="0.25">
      <c r="A87" s="6">
        <v>425</v>
      </c>
      <c r="B87" s="5">
        <v>44818.617939814816</v>
      </c>
      <c r="C87">
        <v>131.30000000000001</v>
      </c>
      <c r="D87" s="8">
        <f t="shared" si="7"/>
        <v>14.845454545454558</v>
      </c>
      <c r="E87" s="8">
        <f t="shared" si="8"/>
        <v>7.5711818181818247</v>
      </c>
      <c r="F87" s="8">
        <f t="shared" si="5"/>
        <v>3217.7522727272753</v>
      </c>
      <c r="G87" s="8">
        <f t="shared" si="9"/>
        <v>6439.5381818181813</v>
      </c>
      <c r="H87" s="6">
        <f t="shared" si="6"/>
        <v>425</v>
      </c>
    </row>
    <row r="88" spans="1:8" x14ac:dyDescent="0.25">
      <c r="A88" s="6">
        <v>430</v>
      </c>
      <c r="B88" s="5">
        <v>44818.617997685185</v>
      </c>
      <c r="C88">
        <v>134.30000000000001</v>
      </c>
      <c r="D88" s="8">
        <f t="shared" si="7"/>
        <v>17.845454545454558</v>
      </c>
      <c r="E88" s="8">
        <f t="shared" si="8"/>
        <v>9.1011818181818249</v>
      </c>
      <c r="F88" s="8">
        <f t="shared" si="5"/>
        <v>3913.5081818181848</v>
      </c>
      <c r="G88" s="8">
        <f t="shared" si="9"/>
        <v>6485.0440909090903</v>
      </c>
      <c r="H88" s="6">
        <f t="shared" si="6"/>
        <v>430</v>
      </c>
    </row>
    <row r="89" spans="1:8" x14ac:dyDescent="0.25">
      <c r="A89" s="6">
        <v>435</v>
      </c>
      <c r="B89" s="5">
        <v>44818.618055555555</v>
      </c>
      <c r="C89">
        <v>131.30000000000001</v>
      </c>
      <c r="D89" s="8">
        <f t="shared" si="7"/>
        <v>14.845454545454558</v>
      </c>
      <c r="E89" s="8">
        <f t="shared" si="8"/>
        <v>7.5711818181818247</v>
      </c>
      <c r="F89" s="8">
        <f t="shared" si="5"/>
        <v>3293.4640909090936</v>
      </c>
      <c r="G89" s="8">
        <f t="shared" si="9"/>
        <v>6522.9</v>
      </c>
      <c r="H89" s="6">
        <f t="shared" si="6"/>
        <v>435</v>
      </c>
    </row>
    <row r="90" spans="1:8" x14ac:dyDescent="0.25">
      <c r="A90" s="6">
        <v>440</v>
      </c>
      <c r="B90" s="5">
        <v>44818.618113425924</v>
      </c>
      <c r="C90">
        <v>129.30000000000001</v>
      </c>
      <c r="D90" s="8">
        <f t="shared" si="7"/>
        <v>12.845454545454558</v>
      </c>
      <c r="E90" s="8">
        <f t="shared" si="8"/>
        <v>6.5511818181818251</v>
      </c>
      <c r="F90" s="8">
        <f t="shared" si="5"/>
        <v>2882.5200000000032</v>
      </c>
      <c r="G90" s="8">
        <f t="shared" si="9"/>
        <v>6555.6559090909086</v>
      </c>
      <c r="H90" s="6">
        <f t="shared" si="6"/>
        <v>440</v>
      </c>
    </row>
    <row r="91" spans="1:8" x14ac:dyDescent="0.25">
      <c r="A91" s="6">
        <v>445</v>
      </c>
      <c r="B91" s="5">
        <v>44818.618171296293</v>
      </c>
      <c r="C91">
        <v>127.8</v>
      </c>
      <c r="D91" s="8">
        <f t="shared" si="7"/>
        <v>11.345454545454544</v>
      </c>
      <c r="E91" s="8">
        <f t="shared" si="8"/>
        <v>5.7861818181818174</v>
      </c>
      <c r="F91" s="8">
        <f t="shared" si="5"/>
        <v>2574.8509090909088</v>
      </c>
      <c r="G91" s="8">
        <f t="shared" si="9"/>
        <v>6584.5868181818178</v>
      </c>
      <c r="H91" s="6">
        <f t="shared" si="6"/>
        <v>445</v>
      </c>
    </row>
    <row r="92" spans="1:8" x14ac:dyDescent="0.25">
      <c r="A92" s="6">
        <v>450</v>
      </c>
      <c r="B92" s="5">
        <v>44818.61822916667</v>
      </c>
      <c r="C92">
        <v>127.4</v>
      </c>
      <c r="D92" s="8">
        <f t="shared" si="7"/>
        <v>10.945454545454552</v>
      </c>
      <c r="E92" s="8">
        <f t="shared" si="8"/>
        <v>5.5821818181818221</v>
      </c>
      <c r="F92" s="8">
        <f t="shared" si="5"/>
        <v>2511.98181818182</v>
      </c>
      <c r="G92" s="8">
        <f t="shared" si="9"/>
        <v>6612.4977272727265</v>
      </c>
      <c r="H92" s="6">
        <f t="shared" si="6"/>
        <v>450</v>
      </c>
    </row>
    <row r="93" spans="1:8" x14ac:dyDescent="0.25">
      <c r="A93" s="6">
        <v>455</v>
      </c>
      <c r="B93" s="5">
        <v>44818.618287037039</v>
      </c>
      <c r="C93">
        <v>129</v>
      </c>
      <c r="D93" s="8">
        <f t="shared" si="7"/>
        <v>12.545454545454547</v>
      </c>
      <c r="E93" s="8">
        <f t="shared" si="8"/>
        <v>6.3981818181818193</v>
      </c>
      <c r="F93" s="8">
        <f t="shared" si="5"/>
        <v>2911.1727272727276</v>
      </c>
      <c r="G93" s="8">
        <f t="shared" si="9"/>
        <v>6644.4886363636351</v>
      </c>
      <c r="H93" s="6">
        <f t="shared" si="6"/>
        <v>455</v>
      </c>
    </row>
    <row r="94" spans="1:8" x14ac:dyDescent="0.25">
      <c r="A94" s="6">
        <v>460</v>
      </c>
      <c r="B94" s="5">
        <v>44818.618344907409</v>
      </c>
      <c r="C94">
        <v>129.69999999999999</v>
      </c>
      <c r="D94" s="8">
        <f t="shared" si="7"/>
        <v>13.245454545454535</v>
      </c>
      <c r="E94" s="8">
        <f t="shared" si="8"/>
        <v>6.7551818181818133</v>
      </c>
      <c r="F94" s="8">
        <f t="shared" si="5"/>
        <v>3107.3836363636342</v>
      </c>
      <c r="G94" s="8">
        <f t="shared" si="9"/>
        <v>6678.2645454545445</v>
      </c>
      <c r="H94" s="6">
        <f t="shared" si="6"/>
        <v>460</v>
      </c>
    </row>
    <row r="95" spans="1:8" x14ac:dyDescent="0.25">
      <c r="A95" s="6">
        <v>465</v>
      </c>
      <c r="B95" s="5">
        <v>44818.618402777778</v>
      </c>
      <c r="C95">
        <v>128.6</v>
      </c>
      <c r="D95" s="8">
        <f t="shared" si="7"/>
        <v>12.145454545454541</v>
      </c>
      <c r="E95" s="8">
        <f t="shared" si="8"/>
        <v>6.194181818181816</v>
      </c>
      <c r="F95" s="8">
        <f t="shared" si="5"/>
        <v>2880.2945454545443</v>
      </c>
      <c r="G95" s="8">
        <f t="shared" si="9"/>
        <v>6709.2354545454536</v>
      </c>
      <c r="H95" s="6">
        <f t="shared" si="6"/>
        <v>465</v>
      </c>
    </row>
    <row r="96" spans="1:8" x14ac:dyDescent="0.25">
      <c r="A96" s="6">
        <v>470</v>
      </c>
      <c r="B96" s="5">
        <v>44818.618460648147</v>
      </c>
      <c r="C96">
        <v>126.7</v>
      </c>
      <c r="D96" s="8">
        <f t="shared" si="7"/>
        <v>10.24545454545455</v>
      </c>
      <c r="E96" s="8">
        <f t="shared" si="8"/>
        <v>5.2251818181818201</v>
      </c>
      <c r="F96" s="8">
        <f t="shared" si="5"/>
        <v>2455.8354545454554</v>
      </c>
      <c r="G96" s="8">
        <f t="shared" si="9"/>
        <v>6735.3613636363625</v>
      </c>
      <c r="H96" s="6">
        <f t="shared" si="6"/>
        <v>470</v>
      </c>
    </row>
    <row r="97" spans="1:8" x14ac:dyDescent="0.25">
      <c r="A97" s="6">
        <v>475</v>
      </c>
      <c r="B97" s="5">
        <v>44818.618518518517</v>
      </c>
      <c r="C97">
        <v>125.9</v>
      </c>
      <c r="D97" s="8">
        <f t="shared" si="7"/>
        <v>9.4454545454545524</v>
      </c>
      <c r="E97" s="8">
        <f t="shared" si="8"/>
        <v>4.8171818181818216</v>
      </c>
      <c r="F97" s="8">
        <f t="shared" si="5"/>
        <v>2288.1613636363654</v>
      </c>
      <c r="G97" s="8">
        <f t="shared" si="9"/>
        <v>6759.4472727272714</v>
      </c>
      <c r="H97" s="6">
        <f t="shared" si="6"/>
        <v>475</v>
      </c>
    </row>
    <row r="98" spans="1:8" x14ac:dyDescent="0.25">
      <c r="A98" s="6">
        <v>480</v>
      </c>
      <c r="B98" s="5">
        <v>44818.618576388886</v>
      </c>
      <c r="C98">
        <v>125.2</v>
      </c>
      <c r="D98" s="8">
        <f t="shared" si="7"/>
        <v>8.7454545454545496</v>
      </c>
      <c r="E98" s="8">
        <f t="shared" si="8"/>
        <v>4.4601818181818205</v>
      </c>
      <c r="F98" s="8">
        <f t="shared" si="5"/>
        <v>2140.8872727272737</v>
      </c>
      <c r="G98" s="8">
        <f t="shared" si="9"/>
        <v>6781.7481818181805</v>
      </c>
      <c r="H98" s="6">
        <f t="shared" si="6"/>
        <v>480</v>
      </c>
    </row>
    <row r="99" spans="1:8" x14ac:dyDescent="0.25">
      <c r="A99" s="6">
        <v>485</v>
      </c>
      <c r="B99" s="5">
        <v>44818.618634259263</v>
      </c>
      <c r="C99">
        <v>126.7</v>
      </c>
      <c r="D99" s="8">
        <f t="shared" si="7"/>
        <v>10.24545454545455</v>
      </c>
      <c r="E99" s="8">
        <f t="shared" si="8"/>
        <v>5.2251818181818201</v>
      </c>
      <c r="F99" s="8">
        <f t="shared" si="5"/>
        <v>2534.2131818181829</v>
      </c>
      <c r="G99" s="8">
        <f t="shared" si="9"/>
        <v>6807.8740909090893</v>
      </c>
      <c r="H99" s="6">
        <f t="shared" si="6"/>
        <v>485</v>
      </c>
    </row>
    <row r="100" spans="1:8" x14ac:dyDescent="0.25">
      <c r="A100" s="6">
        <v>490</v>
      </c>
      <c r="B100" s="5">
        <v>44818.618692129632</v>
      </c>
      <c r="C100">
        <v>125.9</v>
      </c>
      <c r="D100" s="8">
        <f t="shared" si="7"/>
        <v>9.4454545454545524</v>
      </c>
      <c r="E100" s="8">
        <f t="shared" si="8"/>
        <v>4.8171818181818216</v>
      </c>
      <c r="F100" s="8">
        <f t="shared" si="5"/>
        <v>2360.4190909090926</v>
      </c>
      <c r="G100" s="8">
        <f t="shared" si="9"/>
        <v>6831.9599999999982</v>
      </c>
      <c r="H100" s="6">
        <f t="shared" si="6"/>
        <v>490</v>
      </c>
    </row>
    <row r="101" spans="1:8" x14ac:dyDescent="0.25">
      <c r="A101" s="6">
        <v>495</v>
      </c>
      <c r="B101" s="5">
        <v>44818.618750000001</v>
      </c>
      <c r="C101">
        <v>125.9</v>
      </c>
      <c r="D101" s="8">
        <f t="shared" si="7"/>
        <v>9.4454545454545524</v>
      </c>
      <c r="E101" s="8">
        <f t="shared" si="8"/>
        <v>4.8171818181818216</v>
      </c>
      <c r="F101" s="8">
        <f t="shared" si="5"/>
        <v>2384.5050000000015</v>
      </c>
      <c r="G101" s="8">
        <f t="shared" si="9"/>
        <v>6856.0459090909071</v>
      </c>
      <c r="H101" s="6">
        <f t="shared" si="6"/>
        <v>495</v>
      </c>
    </row>
    <row r="102" spans="1:8" x14ac:dyDescent="0.25">
      <c r="A102" s="6">
        <v>500</v>
      </c>
      <c r="B102" s="5">
        <v>44818.618807870371</v>
      </c>
      <c r="C102">
        <v>123.3</v>
      </c>
      <c r="D102" s="8">
        <f t="shared" si="7"/>
        <v>6.8454545454545439</v>
      </c>
      <c r="E102" s="8">
        <f t="shared" si="8"/>
        <v>3.4911818181818175</v>
      </c>
      <c r="F102" s="8">
        <f t="shared" si="5"/>
        <v>1745.5909090909088</v>
      </c>
      <c r="G102" s="8">
        <f t="shared" si="9"/>
        <v>6873.5018181818159</v>
      </c>
      <c r="H102" s="6">
        <f t="shared" si="6"/>
        <v>500</v>
      </c>
    </row>
    <row r="103" spans="1:8" x14ac:dyDescent="0.25">
      <c r="A103" s="6">
        <v>505</v>
      </c>
      <c r="B103" s="5">
        <v>44818.61886574074</v>
      </c>
      <c r="C103">
        <v>124</v>
      </c>
      <c r="D103" s="8">
        <f t="shared" si="7"/>
        <v>7.5454545454545467</v>
      </c>
      <c r="E103" s="8">
        <f t="shared" si="8"/>
        <v>3.848181818181819</v>
      </c>
      <c r="F103" s="8">
        <f t="shared" si="5"/>
        <v>1943.3318181818186</v>
      </c>
      <c r="G103" s="8">
        <f t="shared" si="9"/>
        <v>6892.7427272727246</v>
      </c>
      <c r="H103" s="6">
        <f t="shared" si="6"/>
        <v>505</v>
      </c>
    </row>
    <row r="104" spans="1:8" x14ac:dyDescent="0.25">
      <c r="A104" s="6">
        <v>510</v>
      </c>
      <c r="B104" s="5">
        <v>44818.618923611109</v>
      </c>
      <c r="C104">
        <v>122.1</v>
      </c>
      <c r="D104" s="8">
        <f t="shared" si="7"/>
        <v>5.6454545454545411</v>
      </c>
      <c r="E104" s="8">
        <f t="shared" si="8"/>
        <v>2.8791818181818161</v>
      </c>
      <c r="F104" s="8">
        <f t="shared" si="5"/>
        <v>1468.3827272727262</v>
      </c>
      <c r="G104" s="8">
        <f t="shared" si="9"/>
        <v>6907.1386363636339</v>
      </c>
      <c r="H104" s="6">
        <f t="shared" si="6"/>
        <v>510</v>
      </c>
    </row>
    <row r="105" spans="1:8" x14ac:dyDescent="0.25">
      <c r="A105" s="6">
        <v>515</v>
      </c>
      <c r="B105" s="5">
        <v>44818.618981481479</v>
      </c>
      <c r="C105">
        <v>122.9</v>
      </c>
      <c r="D105" s="8">
        <f t="shared" si="7"/>
        <v>6.4454545454545524</v>
      </c>
      <c r="E105" s="8">
        <f t="shared" si="8"/>
        <v>3.2871818181818218</v>
      </c>
      <c r="F105" s="8">
        <f t="shared" si="5"/>
        <v>1692.8986363636382</v>
      </c>
      <c r="G105" s="8">
        <f t="shared" si="9"/>
        <v>6923.5745454545431</v>
      </c>
      <c r="H105" s="6">
        <f t="shared" si="6"/>
        <v>515</v>
      </c>
    </row>
    <row r="106" spans="1:8" x14ac:dyDescent="0.25">
      <c r="A106" s="6">
        <v>520</v>
      </c>
      <c r="B106" s="5">
        <v>44818.619039351855</v>
      </c>
      <c r="C106">
        <v>124</v>
      </c>
      <c r="D106" s="8">
        <f t="shared" si="7"/>
        <v>7.5454545454545467</v>
      </c>
      <c r="E106" s="8">
        <f t="shared" si="8"/>
        <v>3.848181818181819</v>
      </c>
      <c r="F106" s="8">
        <f t="shared" si="5"/>
        <v>2001.0545454545459</v>
      </c>
      <c r="G106" s="8">
        <f t="shared" si="9"/>
        <v>6942.8154545454518</v>
      </c>
      <c r="H106" s="6">
        <f t="shared" si="6"/>
        <v>520</v>
      </c>
    </row>
    <row r="107" spans="1:8" x14ac:dyDescent="0.25">
      <c r="A107" s="6">
        <v>525</v>
      </c>
      <c r="B107" s="5">
        <v>44818.619097222225</v>
      </c>
      <c r="C107">
        <v>122.1</v>
      </c>
      <c r="D107" s="8">
        <f t="shared" si="7"/>
        <v>5.6454545454545411</v>
      </c>
      <c r="E107" s="8">
        <f t="shared" si="8"/>
        <v>2.8791818181818161</v>
      </c>
      <c r="F107" s="8">
        <f t="shared" si="5"/>
        <v>1511.5704545454535</v>
      </c>
      <c r="G107" s="8">
        <f t="shared" si="9"/>
        <v>6957.2113636363611</v>
      </c>
      <c r="H107" s="6">
        <f t="shared" si="6"/>
        <v>525</v>
      </c>
    </row>
    <row r="108" spans="1:8" x14ac:dyDescent="0.25">
      <c r="A108" s="6">
        <v>530</v>
      </c>
      <c r="B108" s="5">
        <v>44818.619155092594</v>
      </c>
      <c r="C108">
        <v>122.5</v>
      </c>
      <c r="D108" s="8">
        <f t="shared" si="7"/>
        <v>6.0454545454545467</v>
      </c>
      <c r="E108" s="8">
        <f t="shared" si="8"/>
        <v>3.0831818181818189</v>
      </c>
      <c r="F108" s="8">
        <f t="shared" si="5"/>
        <v>1634.086363636364</v>
      </c>
      <c r="G108" s="8">
        <f t="shared" si="9"/>
        <v>6972.6272727272699</v>
      </c>
      <c r="H108" s="6">
        <f t="shared" si="6"/>
        <v>530</v>
      </c>
    </row>
    <row r="109" spans="1:8" x14ac:dyDescent="0.25">
      <c r="A109" s="6">
        <v>535</v>
      </c>
      <c r="B109" s="5">
        <v>44818.619212962964</v>
      </c>
      <c r="C109">
        <v>123.3</v>
      </c>
      <c r="D109" s="8">
        <f t="shared" si="7"/>
        <v>6.8454545454545439</v>
      </c>
      <c r="E109" s="8">
        <f t="shared" si="8"/>
        <v>3.4911818181818175</v>
      </c>
      <c r="F109" s="8">
        <f t="shared" si="5"/>
        <v>1867.7822727272724</v>
      </c>
      <c r="G109" s="8">
        <f t="shared" si="9"/>
        <v>6990.0831818181787</v>
      </c>
      <c r="H109" s="6">
        <f t="shared" si="6"/>
        <v>535</v>
      </c>
    </row>
    <row r="110" spans="1:8" x14ac:dyDescent="0.25">
      <c r="A110" s="6">
        <v>540</v>
      </c>
      <c r="B110" s="5">
        <v>44818.619270833333</v>
      </c>
      <c r="C110">
        <v>121.7</v>
      </c>
      <c r="D110" s="8">
        <f t="shared" si="7"/>
        <v>5.2454545454545496</v>
      </c>
      <c r="E110" s="8">
        <f t="shared" si="8"/>
        <v>2.6751818181818203</v>
      </c>
      <c r="F110" s="8">
        <f t="shared" si="5"/>
        <v>1444.5981818181829</v>
      </c>
      <c r="G110" s="8">
        <f t="shared" si="9"/>
        <v>7003.4590909090875</v>
      </c>
      <c r="H110" s="6">
        <f t="shared" si="6"/>
        <v>540</v>
      </c>
    </row>
    <row r="111" spans="1:8" x14ac:dyDescent="0.25">
      <c r="A111" s="6">
        <v>545</v>
      </c>
      <c r="B111" s="5">
        <v>44818.619328703702</v>
      </c>
      <c r="C111">
        <v>122.1</v>
      </c>
      <c r="D111" s="8">
        <f t="shared" si="7"/>
        <v>5.6454545454545411</v>
      </c>
      <c r="E111" s="8">
        <f t="shared" si="8"/>
        <v>2.8791818181818161</v>
      </c>
      <c r="F111" s="8">
        <f t="shared" si="5"/>
        <v>1569.1540909090897</v>
      </c>
      <c r="G111" s="8">
        <f t="shared" si="9"/>
        <v>7017.8549999999968</v>
      </c>
      <c r="H111" s="6">
        <f t="shared" si="6"/>
        <v>545</v>
      </c>
    </row>
    <row r="112" spans="1:8" x14ac:dyDescent="0.25">
      <c r="A112" s="6">
        <v>550</v>
      </c>
      <c r="B112" s="5">
        <v>44818.619386574072</v>
      </c>
      <c r="C112">
        <v>122.1</v>
      </c>
      <c r="D112" s="8">
        <f t="shared" si="7"/>
        <v>5.6454545454545411</v>
      </c>
      <c r="E112" s="8">
        <f t="shared" si="8"/>
        <v>2.8791818181818161</v>
      </c>
      <c r="F112" s="8">
        <f t="shared" si="5"/>
        <v>1583.5499999999988</v>
      </c>
      <c r="G112" s="8">
        <f t="shared" si="9"/>
        <v>7032.2509090909061</v>
      </c>
      <c r="H112" s="6">
        <f t="shared" si="6"/>
        <v>550</v>
      </c>
    </row>
    <row r="113" spans="1:8" x14ac:dyDescent="0.25">
      <c r="A113" s="6">
        <v>555</v>
      </c>
      <c r="B113" s="5">
        <v>44818.619444444441</v>
      </c>
      <c r="C113">
        <v>121</v>
      </c>
      <c r="D113" s="8">
        <f t="shared" si="7"/>
        <v>4.5454545454545467</v>
      </c>
      <c r="E113" s="8">
        <f t="shared" si="8"/>
        <v>2.3181818181818188</v>
      </c>
      <c r="F113" s="8">
        <f t="shared" si="5"/>
        <v>1286.5909090909095</v>
      </c>
      <c r="G113" s="8">
        <f t="shared" si="9"/>
        <v>7043.8418181818151</v>
      </c>
      <c r="H113" s="6">
        <f t="shared" si="6"/>
        <v>555</v>
      </c>
    </row>
    <row r="114" spans="1:8" x14ac:dyDescent="0.25">
      <c r="A114" s="6">
        <v>560</v>
      </c>
      <c r="B114" s="5">
        <v>44818.619502314818</v>
      </c>
      <c r="C114">
        <v>120.6</v>
      </c>
      <c r="D114" s="8">
        <f t="shared" si="7"/>
        <v>4.1454545454545411</v>
      </c>
      <c r="E114" s="8">
        <f t="shared" si="8"/>
        <v>2.1141818181818159</v>
      </c>
      <c r="F114" s="8">
        <f t="shared" si="5"/>
        <v>1183.9418181818169</v>
      </c>
      <c r="G114" s="8">
        <f t="shared" si="9"/>
        <v>7054.4127272727246</v>
      </c>
      <c r="H114" s="6">
        <f t="shared" si="6"/>
        <v>560</v>
      </c>
    </row>
    <row r="115" spans="1:8" x14ac:dyDescent="0.25">
      <c r="A115" s="6">
        <v>565</v>
      </c>
      <c r="B115" s="5">
        <v>44818.619560185187</v>
      </c>
      <c r="C115">
        <v>120.6</v>
      </c>
      <c r="D115" s="8">
        <f t="shared" si="7"/>
        <v>4.1454545454545411</v>
      </c>
      <c r="E115" s="8">
        <f t="shared" si="8"/>
        <v>2.1141818181818159</v>
      </c>
      <c r="F115" s="8">
        <f t="shared" si="5"/>
        <v>1194.5127272727259</v>
      </c>
      <c r="G115" s="8">
        <f t="shared" si="9"/>
        <v>7064.9836363636341</v>
      </c>
      <c r="H115" s="6">
        <f t="shared" si="6"/>
        <v>565</v>
      </c>
    </row>
    <row r="116" spans="1:8" x14ac:dyDescent="0.25">
      <c r="A116" s="6">
        <v>570</v>
      </c>
      <c r="B116" s="5">
        <v>44818.619618055556</v>
      </c>
      <c r="C116">
        <v>121</v>
      </c>
      <c r="D116" s="8">
        <f t="shared" si="7"/>
        <v>4.5454545454545467</v>
      </c>
      <c r="E116" s="8">
        <f t="shared" si="8"/>
        <v>2.3181818181818188</v>
      </c>
      <c r="F116" s="8">
        <f t="shared" si="5"/>
        <v>1321.3636363636367</v>
      </c>
      <c r="G116" s="8">
        <f t="shared" si="9"/>
        <v>7076.5745454545431</v>
      </c>
      <c r="H116" s="6">
        <f t="shared" si="6"/>
        <v>570</v>
      </c>
    </row>
    <row r="117" spans="1:8" x14ac:dyDescent="0.25">
      <c r="A117" s="6">
        <v>575</v>
      </c>
      <c r="B117" s="5">
        <v>44818.619675925926</v>
      </c>
      <c r="C117">
        <v>120.6</v>
      </c>
      <c r="D117" s="8">
        <f t="shared" si="7"/>
        <v>4.1454545454545411</v>
      </c>
      <c r="E117" s="8">
        <f t="shared" si="8"/>
        <v>2.1141818181818159</v>
      </c>
      <c r="F117" s="8">
        <f t="shared" si="5"/>
        <v>1215.6545454545442</v>
      </c>
      <c r="G117" s="8">
        <f t="shared" si="9"/>
        <v>7087.1454545454526</v>
      </c>
      <c r="H117" s="6">
        <f t="shared" si="6"/>
        <v>575</v>
      </c>
    </row>
    <row r="118" spans="1:8" x14ac:dyDescent="0.25">
      <c r="A118" s="6">
        <v>580</v>
      </c>
      <c r="B118" s="5">
        <v>44818.619733796295</v>
      </c>
      <c r="C118">
        <v>120.6</v>
      </c>
      <c r="D118" s="8">
        <f t="shared" si="7"/>
        <v>4.1454545454545411</v>
      </c>
      <c r="E118" s="8">
        <f t="shared" si="8"/>
        <v>2.1141818181818159</v>
      </c>
      <c r="F118" s="8">
        <f t="shared" si="5"/>
        <v>1226.2254545454532</v>
      </c>
      <c r="G118" s="8">
        <f t="shared" si="9"/>
        <v>7097.7163636363621</v>
      </c>
      <c r="H118" s="6">
        <f t="shared" si="6"/>
        <v>580</v>
      </c>
    </row>
    <row r="119" spans="1:8" x14ac:dyDescent="0.25">
      <c r="A119" s="6">
        <v>585</v>
      </c>
      <c r="B119" s="5">
        <v>44818.619791666664</v>
      </c>
      <c r="C119">
        <v>120.6</v>
      </c>
      <c r="D119" s="8">
        <f t="shared" si="7"/>
        <v>4.1454545454545411</v>
      </c>
      <c r="E119" s="8">
        <f t="shared" si="8"/>
        <v>2.1141818181818159</v>
      </c>
      <c r="F119" s="8">
        <f t="shared" si="5"/>
        <v>1236.7963636363622</v>
      </c>
      <c r="G119" s="8">
        <f t="shared" si="9"/>
        <v>7108.2872727272716</v>
      </c>
      <c r="H119" s="6">
        <f t="shared" si="6"/>
        <v>585</v>
      </c>
    </row>
    <row r="120" spans="1:8" x14ac:dyDescent="0.25">
      <c r="A120" s="6">
        <v>590</v>
      </c>
      <c r="B120" s="5">
        <v>44818.619849537034</v>
      </c>
      <c r="C120">
        <v>121.3</v>
      </c>
      <c r="D120" s="8">
        <f t="shared" si="7"/>
        <v>4.8454545454545439</v>
      </c>
      <c r="E120" s="8">
        <f t="shared" si="8"/>
        <v>2.4711818181818175</v>
      </c>
      <c r="F120" s="8">
        <f t="shared" si="5"/>
        <v>1457.9972727272723</v>
      </c>
      <c r="G120" s="8">
        <f t="shared" si="9"/>
        <v>7120.6431818181809</v>
      </c>
      <c r="H120" s="6">
        <f t="shared" si="6"/>
        <v>590</v>
      </c>
    </row>
    <row r="121" spans="1:8" x14ac:dyDescent="0.25">
      <c r="A121" s="6">
        <v>595</v>
      </c>
      <c r="B121" s="5">
        <v>44818.61990740741</v>
      </c>
      <c r="C121">
        <v>120.6</v>
      </c>
      <c r="D121" s="8">
        <f t="shared" si="7"/>
        <v>4.1454545454545411</v>
      </c>
      <c r="E121" s="8">
        <f t="shared" si="8"/>
        <v>2.1141818181818159</v>
      </c>
      <c r="F121" s="8">
        <f t="shared" si="5"/>
        <v>1257.9381818181805</v>
      </c>
      <c r="G121" s="8">
        <f t="shared" si="9"/>
        <v>7131.2140909090904</v>
      </c>
      <c r="H121" s="6">
        <f t="shared" si="6"/>
        <v>595</v>
      </c>
    </row>
    <row r="122" spans="1:8" x14ac:dyDescent="0.25">
      <c r="A122" s="6">
        <v>600</v>
      </c>
      <c r="B122" s="5">
        <v>44818.61996527778</v>
      </c>
      <c r="C122">
        <v>120.6</v>
      </c>
      <c r="D122" s="8">
        <f t="shared" si="7"/>
        <v>4.1454545454545411</v>
      </c>
      <c r="E122" s="8">
        <f t="shared" si="8"/>
        <v>2.1141818181818159</v>
      </c>
      <c r="F122" s="8">
        <f t="shared" si="5"/>
        <v>1268.5090909090895</v>
      </c>
      <c r="G122" s="8">
        <f t="shared" si="9"/>
        <v>7141.7849999999999</v>
      </c>
      <c r="H122" s="6">
        <f t="shared" si="6"/>
        <v>600</v>
      </c>
    </row>
    <row r="123" spans="1:8" x14ac:dyDescent="0.25">
      <c r="A123" s="6">
        <v>605</v>
      </c>
      <c r="B123" s="5">
        <v>44818.620023148149</v>
      </c>
      <c r="C123">
        <v>119.4</v>
      </c>
      <c r="D123" s="8">
        <f t="shared" si="7"/>
        <v>2.9454545454545524</v>
      </c>
      <c r="E123" s="8">
        <f t="shared" si="8"/>
        <v>1.5021818181818218</v>
      </c>
      <c r="F123" s="8">
        <f t="shared" si="5"/>
        <v>908.82000000000221</v>
      </c>
      <c r="G123" s="8">
        <f t="shared" si="9"/>
        <v>7149.2959090909089</v>
      </c>
      <c r="H123" s="6">
        <f t="shared" si="6"/>
        <v>605</v>
      </c>
    </row>
    <row r="124" spans="1:8" x14ac:dyDescent="0.25">
      <c r="A124" s="6">
        <v>610</v>
      </c>
      <c r="B124" s="5">
        <v>44818.620081018518</v>
      </c>
      <c r="C124">
        <v>119.4</v>
      </c>
      <c r="D124" s="8">
        <f t="shared" si="7"/>
        <v>2.9454545454545524</v>
      </c>
      <c r="E124" s="8">
        <f t="shared" si="8"/>
        <v>1.5021818181818218</v>
      </c>
      <c r="F124" s="8">
        <f t="shared" si="5"/>
        <v>916.33090909091129</v>
      </c>
      <c r="G124" s="8">
        <f t="shared" si="9"/>
        <v>7156.806818181818</v>
      </c>
      <c r="H124" s="6">
        <f t="shared" si="6"/>
        <v>610</v>
      </c>
    </row>
    <row r="125" spans="1:8" x14ac:dyDescent="0.25">
      <c r="A125" s="6">
        <v>615</v>
      </c>
      <c r="B125" s="5">
        <v>44818.620138888888</v>
      </c>
      <c r="C125">
        <v>119.8</v>
      </c>
      <c r="D125" s="8">
        <f t="shared" si="7"/>
        <v>3.3454545454545439</v>
      </c>
      <c r="E125" s="8">
        <f t="shared" si="8"/>
        <v>1.7061818181818174</v>
      </c>
      <c r="F125" s="8">
        <f t="shared" si="5"/>
        <v>1049.3018181818177</v>
      </c>
      <c r="G125" s="8">
        <f t="shared" si="9"/>
        <v>7165.3377272727275</v>
      </c>
      <c r="H125" s="6">
        <f t="shared" si="6"/>
        <v>615</v>
      </c>
    </row>
    <row r="126" spans="1:8" x14ac:dyDescent="0.25">
      <c r="A126" s="6">
        <v>620</v>
      </c>
      <c r="B126" s="5">
        <v>44818.620196759257</v>
      </c>
      <c r="C126">
        <v>119.4</v>
      </c>
      <c r="D126" s="8">
        <f t="shared" si="7"/>
        <v>2.9454545454545524</v>
      </c>
      <c r="E126" s="8">
        <f t="shared" si="8"/>
        <v>1.5021818181818218</v>
      </c>
      <c r="F126" s="8">
        <f t="shared" si="5"/>
        <v>931.35272727272957</v>
      </c>
      <c r="G126" s="8">
        <f t="shared" si="9"/>
        <v>7172.8486363636366</v>
      </c>
      <c r="H126" s="6">
        <f t="shared" si="6"/>
        <v>620</v>
      </c>
    </row>
    <row r="127" spans="1:8" x14ac:dyDescent="0.25">
      <c r="A127" s="6">
        <v>625</v>
      </c>
      <c r="B127" s="5">
        <v>44818.620254629626</v>
      </c>
      <c r="C127">
        <v>119.1</v>
      </c>
      <c r="D127" s="8">
        <f t="shared" si="7"/>
        <v>2.6454545454545411</v>
      </c>
      <c r="E127" s="8">
        <f t="shared" si="8"/>
        <v>1.349181818181816</v>
      </c>
      <c r="F127" s="8">
        <f t="shared" si="5"/>
        <v>843.23863636363501</v>
      </c>
      <c r="G127" s="8">
        <f t="shared" si="9"/>
        <v>7179.5945454545454</v>
      </c>
      <c r="H127" s="6">
        <f t="shared" si="6"/>
        <v>625</v>
      </c>
    </row>
    <row r="128" spans="1:8" x14ac:dyDescent="0.25">
      <c r="A128" s="6">
        <v>630</v>
      </c>
      <c r="B128" s="5">
        <v>44818.620312500003</v>
      </c>
      <c r="C128">
        <v>119.1</v>
      </c>
      <c r="D128" s="8">
        <f t="shared" si="7"/>
        <v>2.6454545454545411</v>
      </c>
      <c r="E128" s="8">
        <f t="shared" si="8"/>
        <v>1.349181818181816</v>
      </c>
      <c r="F128" s="8">
        <f t="shared" si="5"/>
        <v>849.9845454545441</v>
      </c>
      <c r="G128" s="8">
        <f t="shared" si="9"/>
        <v>7186.3404545454541</v>
      </c>
      <c r="H128" s="6">
        <f t="shared" si="6"/>
        <v>630</v>
      </c>
    </row>
    <row r="129" spans="1:8" x14ac:dyDescent="0.25">
      <c r="A129" s="6">
        <v>635</v>
      </c>
      <c r="B129" s="5">
        <v>44818.620370370372</v>
      </c>
      <c r="C129">
        <v>118.7</v>
      </c>
      <c r="D129" s="8">
        <f t="shared" si="7"/>
        <v>2.2454545454545496</v>
      </c>
      <c r="E129" s="8">
        <f t="shared" si="8"/>
        <v>1.1451818181818203</v>
      </c>
      <c r="F129" s="8">
        <f t="shared" si="5"/>
        <v>727.19045454545585</v>
      </c>
      <c r="G129" s="8">
        <f t="shared" si="9"/>
        <v>7192.0663636363633</v>
      </c>
      <c r="H129" s="6">
        <f t="shared" si="6"/>
        <v>635</v>
      </c>
    </row>
    <row r="130" spans="1:8" x14ac:dyDescent="0.25">
      <c r="A130" s="6">
        <v>640</v>
      </c>
      <c r="B130" s="5">
        <v>44818.620428240742</v>
      </c>
      <c r="C130">
        <v>119.1</v>
      </c>
      <c r="D130" s="8">
        <f t="shared" si="7"/>
        <v>2.6454545454545411</v>
      </c>
      <c r="E130" s="8">
        <f t="shared" si="8"/>
        <v>1.349181818181816</v>
      </c>
      <c r="F130" s="8">
        <f t="shared" ref="F130:F193" si="10">E130*A130</f>
        <v>863.47636363636229</v>
      </c>
      <c r="G130" s="8">
        <f t="shared" si="9"/>
        <v>7198.8122727272721</v>
      </c>
      <c r="H130" s="6">
        <f t="shared" ref="H130:H193" si="11">A130</f>
        <v>640</v>
      </c>
    </row>
    <row r="131" spans="1:8" x14ac:dyDescent="0.25">
      <c r="A131" s="6">
        <v>645</v>
      </c>
      <c r="B131" s="5">
        <v>44818.620486111111</v>
      </c>
      <c r="C131">
        <v>119.1</v>
      </c>
      <c r="D131" s="8">
        <f t="shared" ref="D131:D194" si="12">C131-AVERAGE($C$2:$C$23)</f>
        <v>2.6454545454545411</v>
      </c>
      <c r="E131" s="8">
        <f t="shared" ref="E131:E194" si="13">D131*0.51</f>
        <v>1.349181818181816</v>
      </c>
      <c r="F131" s="8">
        <f t="shared" si="10"/>
        <v>870.22227272727139</v>
      </c>
      <c r="G131" s="8">
        <f t="shared" si="9"/>
        <v>7205.5581818181809</v>
      </c>
      <c r="H131" s="6">
        <f t="shared" si="11"/>
        <v>645</v>
      </c>
    </row>
    <row r="132" spans="1:8" x14ac:dyDescent="0.25">
      <c r="A132" s="6">
        <v>650</v>
      </c>
      <c r="B132" s="5">
        <v>44818.62054398148</v>
      </c>
      <c r="C132">
        <v>118.3</v>
      </c>
      <c r="D132" s="8">
        <f t="shared" si="12"/>
        <v>1.8454545454545439</v>
      </c>
      <c r="E132" s="8">
        <f t="shared" si="13"/>
        <v>0.94118181818181745</v>
      </c>
      <c r="F132" s="8">
        <f t="shared" si="10"/>
        <v>611.76818181818135</v>
      </c>
      <c r="G132" s="8">
        <f t="shared" si="9"/>
        <v>7210.2640909090896</v>
      </c>
      <c r="H132" s="6">
        <f t="shared" si="11"/>
        <v>650</v>
      </c>
    </row>
    <row r="133" spans="1:8" x14ac:dyDescent="0.25">
      <c r="A133" s="6">
        <v>655</v>
      </c>
      <c r="B133" s="5">
        <v>44818.62060185185</v>
      </c>
      <c r="C133">
        <v>119.1</v>
      </c>
      <c r="D133" s="8">
        <f t="shared" si="12"/>
        <v>2.6454545454545411</v>
      </c>
      <c r="E133" s="8">
        <f t="shared" si="13"/>
        <v>1.349181818181816</v>
      </c>
      <c r="F133" s="8">
        <f t="shared" si="10"/>
        <v>883.71409090908946</v>
      </c>
      <c r="G133" s="8">
        <f t="shared" si="9"/>
        <v>7217.0099999999984</v>
      </c>
      <c r="H133" s="6">
        <f t="shared" si="11"/>
        <v>655</v>
      </c>
    </row>
    <row r="134" spans="1:8" x14ac:dyDescent="0.25">
      <c r="A134" s="6">
        <v>660</v>
      </c>
      <c r="B134" s="5">
        <v>44818.620659722219</v>
      </c>
      <c r="C134">
        <v>118.7</v>
      </c>
      <c r="D134" s="8">
        <f t="shared" si="12"/>
        <v>2.2454545454545496</v>
      </c>
      <c r="E134" s="8">
        <f t="shared" si="13"/>
        <v>1.1451818181818203</v>
      </c>
      <c r="F134" s="8">
        <f t="shared" si="10"/>
        <v>755.82000000000141</v>
      </c>
      <c r="G134" s="8">
        <f t="shared" si="9"/>
        <v>7222.7359090909076</v>
      </c>
      <c r="H134" s="6">
        <f t="shared" si="11"/>
        <v>660</v>
      </c>
    </row>
    <row r="135" spans="1:8" x14ac:dyDescent="0.25">
      <c r="A135" s="6">
        <v>665</v>
      </c>
      <c r="B135" s="5">
        <v>44818.620717592596</v>
      </c>
      <c r="C135">
        <v>119.1</v>
      </c>
      <c r="D135" s="8">
        <f t="shared" si="12"/>
        <v>2.6454545454545411</v>
      </c>
      <c r="E135" s="8">
        <f t="shared" si="13"/>
        <v>1.349181818181816</v>
      </c>
      <c r="F135" s="8">
        <f t="shared" si="10"/>
        <v>897.20590909090765</v>
      </c>
      <c r="G135" s="8">
        <f t="shared" si="9"/>
        <v>7229.4818181818164</v>
      </c>
      <c r="H135" s="6">
        <f t="shared" si="11"/>
        <v>665</v>
      </c>
    </row>
    <row r="136" spans="1:8" x14ac:dyDescent="0.25">
      <c r="A136" s="6">
        <v>670</v>
      </c>
      <c r="B136" s="5">
        <v>44818.620775462965</v>
      </c>
      <c r="C136">
        <v>117.9</v>
      </c>
      <c r="D136" s="8">
        <f t="shared" si="12"/>
        <v>1.4454545454545524</v>
      </c>
      <c r="E136" s="8">
        <f t="shared" si="13"/>
        <v>0.73718181818182171</v>
      </c>
      <c r="F136" s="8">
        <f t="shared" si="10"/>
        <v>493.91181818182054</v>
      </c>
      <c r="G136" s="8">
        <f t="shared" ref="G136:G199" si="14">G135+E136*5</f>
        <v>7233.1677272727256</v>
      </c>
      <c r="H136" s="6">
        <f t="shared" si="11"/>
        <v>670</v>
      </c>
    </row>
    <row r="137" spans="1:8" x14ac:dyDescent="0.25">
      <c r="A137" s="6">
        <v>675</v>
      </c>
      <c r="B137" s="5">
        <v>44818.620833333334</v>
      </c>
      <c r="C137">
        <v>118.7</v>
      </c>
      <c r="D137" s="8">
        <f t="shared" si="12"/>
        <v>2.2454545454545496</v>
      </c>
      <c r="E137" s="8">
        <f t="shared" si="13"/>
        <v>1.1451818181818203</v>
      </c>
      <c r="F137" s="8">
        <f t="shared" si="10"/>
        <v>772.99772727272875</v>
      </c>
      <c r="G137" s="8">
        <f t="shared" si="14"/>
        <v>7238.8936363636349</v>
      </c>
      <c r="H137" s="6">
        <f t="shared" si="11"/>
        <v>675</v>
      </c>
    </row>
    <row r="138" spans="1:8" x14ac:dyDescent="0.25">
      <c r="A138" s="6">
        <v>680</v>
      </c>
      <c r="B138" s="5">
        <v>44818.620891203704</v>
      </c>
      <c r="C138">
        <v>118.3</v>
      </c>
      <c r="D138" s="8">
        <f t="shared" si="12"/>
        <v>1.8454545454545439</v>
      </c>
      <c r="E138" s="8">
        <f t="shared" si="13"/>
        <v>0.94118181818181745</v>
      </c>
      <c r="F138" s="8">
        <f t="shared" si="10"/>
        <v>640.00363636363591</v>
      </c>
      <c r="G138" s="8">
        <f t="shared" si="14"/>
        <v>7243.5995454545437</v>
      </c>
      <c r="H138" s="6">
        <f t="shared" si="11"/>
        <v>680</v>
      </c>
    </row>
    <row r="139" spans="1:8" x14ac:dyDescent="0.25">
      <c r="A139" s="6">
        <v>685</v>
      </c>
      <c r="B139" s="5">
        <v>44818.620949074073</v>
      </c>
      <c r="C139">
        <v>117.9</v>
      </c>
      <c r="D139" s="8">
        <f t="shared" si="12"/>
        <v>1.4454545454545524</v>
      </c>
      <c r="E139" s="8">
        <f t="shared" si="13"/>
        <v>0.73718181818182171</v>
      </c>
      <c r="F139" s="8">
        <f t="shared" si="10"/>
        <v>504.96954545454787</v>
      </c>
      <c r="G139" s="8">
        <f t="shared" si="14"/>
        <v>7247.2854545454529</v>
      </c>
      <c r="H139" s="6">
        <f t="shared" si="11"/>
        <v>685</v>
      </c>
    </row>
    <row r="140" spans="1:8" x14ac:dyDescent="0.25">
      <c r="A140" s="6">
        <v>690</v>
      </c>
      <c r="B140" s="5">
        <v>44818.621006944442</v>
      </c>
      <c r="C140">
        <v>118.7</v>
      </c>
      <c r="D140" s="8">
        <f t="shared" si="12"/>
        <v>2.2454545454545496</v>
      </c>
      <c r="E140" s="8">
        <f t="shared" si="13"/>
        <v>1.1451818181818203</v>
      </c>
      <c r="F140" s="8">
        <f t="shared" si="10"/>
        <v>790.17545454545598</v>
      </c>
      <c r="G140" s="8">
        <f t="shared" si="14"/>
        <v>7253.0113636363621</v>
      </c>
      <c r="H140" s="6">
        <f t="shared" si="11"/>
        <v>690</v>
      </c>
    </row>
    <row r="141" spans="1:8" x14ac:dyDescent="0.25">
      <c r="A141" s="6">
        <v>695</v>
      </c>
      <c r="B141" s="5">
        <v>44818.621064814812</v>
      </c>
      <c r="C141">
        <v>118.3</v>
      </c>
      <c r="D141" s="8">
        <f t="shared" si="12"/>
        <v>1.8454545454545439</v>
      </c>
      <c r="E141" s="8">
        <f t="shared" si="13"/>
        <v>0.94118181818181745</v>
      </c>
      <c r="F141" s="8">
        <f t="shared" si="10"/>
        <v>654.12136363636318</v>
      </c>
      <c r="G141" s="8">
        <f t="shared" si="14"/>
        <v>7257.7172727272709</v>
      </c>
      <c r="H141" s="6">
        <f t="shared" si="11"/>
        <v>695</v>
      </c>
    </row>
    <row r="142" spans="1:8" x14ac:dyDescent="0.25">
      <c r="A142" s="6">
        <v>700</v>
      </c>
      <c r="B142" s="5">
        <v>44818.621122685188</v>
      </c>
      <c r="C142">
        <v>118.3</v>
      </c>
      <c r="D142" s="8">
        <f t="shared" si="12"/>
        <v>1.8454545454545439</v>
      </c>
      <c r="E142" s="8">
        <f t="shared" si="13"/>
        <v>0.94118181818181745</v>
      </c>
      <c r="F142" s="8">
        <f t="shared" si="10"/>
        <v>658.8272727272722</v>
      </c>
      <c r="G142" s="8">
        <f t="shared" si="14"/>
        <v>7262.4231818181797</v>
      </c>
      <c r="H142" s="6">
        <f t="shared" si="11"/>
        <v>700</v>
      </c>
    </row>
    <row r="143" spans="1:8" x14ac:dyDescent="0.25">
      <c r="A143" s="6">
        <v>705</v>
      </c>
      <c r="B143" s="5">
        <v>44818.621180555558</v>
      </c>
      <c r="C143">
        <v>117.9</v>
      </c>
      <c r="D143" s="8">
        <f t="shared" si="12"/>
        <v>1.4454545454545524</v>
      </c>
      <c r="E143" s="8">
        <f t="shared" si="13"/>
        <v>0.73718181818182171</v>
      </c>
      <c r="F143" s="8">
        <f t="shared" si="10"/>
        <v>519.71318181818435</v>
      </c>
      <c r="G143" s="8">
        <f t="shared" si="14"/>
        <v>7266.109090909089</v>
      </c>
      <c r="H143" s="6">
        <f t="shared" si="11"/>
        <v>705</v>
      </c>
    </row>
    <row r="144" spans="1:8" x14ac:dyDescent="0.25">
      <c r="A144" s="6">
        <v>710</v>
      </c>
      <c r="B144" s="5">
        <v>44818.621238425927</v>
      </c>
      <c r="C144">
        <v>117.9</v>
      </c>
      <c r="D144" s="8">
        <f t="shared" si="12"/>
        <v>1.4454545454545524</v>
      </c>
      <c r="E144" s="8">
        <f t="shared" si="13"/>
        <v>0.73718181818182171</v>
      </c>
      <c r="F144" s="8">
        <f t="shared" si="10"/>
        <v>523.39909090909339</v>
      </c>
      <c r="G144" s="8">
        <f t="shared" si="14"/>
        <v>7269.7949999999983</v>
      </c>
      <c r="H144" s="6">
        <f t="shared" si="11"/>
        <v>710</v>
      </c>
    </row>
    <row r="145" spans="1:8" x14ac:dyDescent="0.25">
      <c r="A145" s="6">
        <v>715</v>
      </c>
      <c r="B145" s="5">
        <v>44818.621296296296</v>
      </c>
      <c r="C145">
        <v>117.9</v>
      </c>
      <c r="D145" s="8">
        <f t="shared" si="12"/>
        <v>1.4454545454545524</v>
      </c>
      <c r="E145" s="8">
        <f t="shared" si="13"/>
        <v>0.73718181818182171</v>
      </c>
      <c r="F145" s="8">
        <f t="shared" si="10"/>
        <v>527.08500000000254</v>
      </c>
      <c r="G145" s="8">
        <f t="shared" si="14"/>
        <v>7273.4809090909075</v>
      </c>
      <c r="H145" s="6">
        <f t="shared" si="11"/>
        <v>715</v>
      </c>
    </row>
    <row r="146" spans="1:8" x14ac:dyDescent="0.25">
      <c r="A146" s="6">
        <v>720</v>
      </c>
      <c r="B146" s="5">
        <v>44818.621354166666</v>
      </c>
      <c r="C146">
        <v>117.9</v>
      </c>
      <c r="D146" s="8">
        <f t="shared" si="12"/>
        <v>1.4454545454545524</v>
      </c>
      <c r="E146" s="8">
        <f t="shared" si="13"/>
        <v>0.73718181818182171</v>
      </c>
      <c r="F146" s="8">
        <f t="shared" si="10"/>
        <v>530.77090909091169</v>
      </c>
      <c r="G146" s="8">
        <f t="shared" si="14"/>
        <v>7277.1668181818168</v>
      </c>
      <c r="H146" s="6">
        <f t="shared" si="11"/>
        <v>720</v>
      </c>
    </row>
    <row r="147" spans="1:8" x14ac:dyDescent="0.25">
      <c r="A147" s="6">
        <v>725</v>
      </c>
      <c r="B147" s="5">
        <v>44818.621412037035</v>
      </c>
      <c r="C147">
        <v>117.9</v>
      </c>
      <c r="D147" s="8">
        <f t="shared" si="12"/>
        <v>1.4454545454545524</v>
      </c>
      <c r="E147" s="8">
        <f t="shared" si="13"/>
        <v>0.73718181818182171</v>
      </c>
      <c r="F147" s="8">
        <f t="shared" si="10"/>
        <v>534.45681818182072</v>
      </c>
      <c r="G147" s="8">
        <f t="shared" si="14"/>
        <v>7280.852727272726</v>
      </c>
      <c r="H147" s="6">
        <f t="shared" si="11"/>
        <v>725</v>
      </c>
    </row>
    <row r="148" spans="1:8" x14ac:dyDescent="0.25">
      <c r="A148" s="6">
        <v>730</v>
      </c>
      <c r="B148" s="5">
        <v>44818.621469907404</v>
      </c>
      <c r="C148">
        <v>117.9</v>
      </c>
      <c r="D148" s="8">
        <f t="shared" si="12"/>
        <v>1.4454545454545524</v>
      </c>
      <c r="E148" s="8">
        <f t="shared" si="13"/>
        <v>0.73718181818182171</v>
      </c>
      <c r="F148" s="8">
        <f t="shared" si="10"/>
        <v>538.14272727272987</v>
      </c>
      <c r="G148" s="8">
        <f t="shared" si="14"/>
        <v>7284.5386363636353</v>
      </c>
      <c r="H148" s="6">
        <f t="shared" si="11"/>
        <v>730</v>
      </c>
    </row>
    <row r="149" spans="1:8" x14ac:dyDescent="0.25">
      <c r="A149" s="6">
        <v>735</v>
      </c>
      <c r="B149" s="5">
        <v>44818.621527777781</v>
      </c>
      <c r="C149">
        <v>117.9</v>
      </c>
      <c r="D149" s="8">
        <f t="shared" si="12"/>
        <v>1.4454545454545524</v>
      </c>
      <c r="E149" s="8">
        <f t="shared" si="13"/>
        <v>0.73718181818182171</v>
      </c>
      <c r="F149" s="8">
        <f t="shared" si="10"/>
        <v>541.82863636363891</v>
      </c>
      <c r="G149" s="8">
        <f t="shared" si="14"/>
        <v>7288.2245454545446</v>
      </c>
      <c r="H149" s="6">
        <f t="shared" si="11"/>
        <v>735</v>
      </c>
    </row>
    <row r="150" spans="1:8" x14ac:dyDescent="0.25">
      <c r="A150" s="6">
        <v>740</v>
      </c>
      <c r="B150" s="5">
        <v>44818.62158564815</v>
      </c>
      <c r="C150">
        <v>117.5</v>
      </c>
      <c r="D150" s="8">
        <f t="shared" si="12"/>
        <v>1.0454545454545467</v>
      </c>
      <c r="E150" s="8">
        <f t="shared" si="13"/>
        <v>0.53318181818181887</v>
      </c>
      <c r="F150" s="8">
        <f t="shared" si="10"/>
        <v>394.55454545454597</v>
      </c>
      <c r="G150" s="8">
        <f t="shared" si="14"/>
        <v>7290.8904545454534</v>
      </c>
      <c r="H150" s="6">
        <f t="shared" si="11"/>
        <v>740</v>
      </c>
    </row>
    <row r="151" spans="1:8" x14ac:dyDescent="0.25">
      <c r="A151" s="6">
        <v>745</v>
      </c>
      <c r="B151" s="5">
        <v>44818.62164351852</v>
      </c>
      <c r="C151">
        <v>117.9</v>
      </c>
      <c r="D151" s="8">
        <f t="shared" si="12"/>
        <v>1.4454545454545524</v>
      </c>
      <c r="E151" s="8">
        <f t="shared" si="13"/>
        <v>0.73718181818182171</v>
      </c>
      <c r="F151" s="8">
        <f t="shared" si="10"/>
        <v>549.20045454545721</v>
      </c>
      <c r="G151" s="8">
        <f t="shared" si="14"/>
        <v>7294.5763636363627</v>
      </c>
      <c r="H151" s="6">
        <f t="shared" si="11"/>
        <v>745</v>
      </c>
    </row>
    <row r="152" spans="1:8" x14ac:dyDescent="0.25">
      <c r="A152" s="6">
        <v>750</v>
      </c>
      <c r="B152" s="5">
        <v>44818.621701388889</v>
      </c>
      <c r="C152">
        <v>117.5</v>
      </c>
      <c r="D152" s="8">
        <f t="shared" si="12"/>
        <v>1.0454545454545467</v>
      </c>
      <c r="E152" s="8">
        <f t="shared" si="13"/>
        <v>0.53318181818181887</v>
      </c>
      <c r="F152" s="8">
        <f t="shared" si="10"/>
        <v>399.88636363636414</v>
      </c>
      <c r="G152" s="8">
        <f t="shared" si="14"/>
        <v>7297.2422727272715</v>
      </c>
      <c r="H152" s="6">
        <f t="shared" si="11"/>
        <v>750</v>
      </c>
    </row>
    <row r="153" spans="1:8" x14ac:dyDescent="0.25">
      <c r="A153" s="6">
        <v>755</v>
      </c>
      <c r="B153" s="5">
        <v>44818.621759259258</v>
      </c>
      <c r="C153">
        <v>117.5</v>
      </c>
      <c r="D153" s="8">
        <f t="shared" si="12"/>
        <v>1.0454545454545467</v>
      </c>
      <c r="E153" s="8">
        <f t="shared" si="13"/>
        <v>0.53318181818181887</v>
      </c>
      <c r="F153" s="8">
        <f t="shared" si="10"/>
        <v>402.55227272727325</v>
      </c>
      <c r="G153" s="8">
        <f t="shared" si="14"/>
        <v>7299.9081818181803</v>
      </c>
      <c r="H153" s="6">
        <f t="shared" si="11"/>
        <v>755</v>
      </c>
    </row>
    <row r="154" spans="1:8" x14ac:dyDescent="0.25">
      <c r="A154" s="6">
        <v>760</v>
      </c>
      <c r="B154" s="5">
        <v>44818.621817129628</v>
      </c>
      <c r="C154">
        <v>117.5</v>
      </c>
      <c r="D154" s="8">
        <f t="shared" si="12"/>
        <v>1.0454545454545467</v>
      </c>
      <c r="E154" s="8">
        <f t="shared" si="13"/>
        <v>0.53318181818181887</v>
      </c>
      <c r="F154" s="8">
        <f t="shared" si="10"/>
        <v>405.21818181818236</v>
      </c>
      <c r="G154" s="8">
        <f t="shared" si="14"/>
        <v>7302.5740909090891</v>
      </c>
      <c r="H154" s="6">
        <f t="shared" si="11"/>
        <v>760</v>
      </c>
    </row>
    <row r="155" spans="1:8" x14ac:dyDescent="0.25">
      <c r="A155" s="6">
        <v>765</v>
      </c>
      <c r="B155" s="5">
        <v>44818.621874999997</v>
      </c>
      <c r="C155">
        <v>117.2</v>
      </c>
      <c r="D155" s="8">
        <f t="shared" si="12"/>
        <v>0.74545454545454959</v>
      </c>
      <c r="E155" s="8">
        <f t="shared" si="13"/>
        <v>0.38018181818182029</v>
      </c>
      <c r="F155" s="8">
        <f t="shared" si="10"/>
        <v>290.83909090909253</v>
      </c>
      <c r="G155" s="8">
        <f t="shared" si="14"/>
        <v>7304.4749999999985</v>
      </c>
      <c r="H155" s="6">
        <f t="shared" si="11"/>
        <v>765</v>
      </c>
    </row>
    <row r="156" spans="1:8" x14ac:dyDescent="0.25">
      <c r="A156" s="6">
        <v>770</v>
      </c>
      <c r="B156" s="5">
        <v>44818.621932870374</v>
      </c>
      <c r="C156">
        <v>117.9</v>
      </c>
      <c r="D156" s="8">
        <f t="shared" si="12"/>
        <v>1.4454545454545524</v>
      </c>
      <c r="E156" s="8">
        <f t="shared" si="13"/>
        <v>0.73718181818182171</v>
      </c>
      <c r="F156" s="8">
        <f t="shared" si="10"/>
        <v>567.63000000000272</v>
      </c>
      <c r="G156" s="8">
        <f t="shared" si="14"/>
        <v>7308.1609090909078</v>
      </c>
      <c r="H156" s="6">
        <f t="shared" si="11"/>
        <v>770</v>
      </c>
    </row>
    <row r="157" spans="1:8" x14ac:dyDescent="0.25">
      <c r="A157" s="6">
        <v>775</v>
      </c>
      <c r="B157" s="5">
        <v>44818.621990740743</v>
      </c>
      <c r="C157">
        <v>117.5</v>
      </c>
      <c r="D157" s="8">
        <f t="shared" si="12"/>
        <v>1.0454545454545467</v>
      </c>
      <c r="E157" s="8">
        <f t="shared" si="13"/>
        <v>0.53318181818181887</v>
      </c>
      <c r="F157" s="8">
        <f t="shared" si="10"/>
        <v>413.21590909090963</v>
      </c>
      <c r="G157" s="8">
        <f t="shared" si="14"/>
        <v>7310.8268181818166</v>
      </c>
      <c r="H157" s="6">
        <f t="shared" si="11"/>
        <v>775</v>
      </c>
    </row>
    <row r="158" spans="1:8" x14ac:dyDescent="0.25">
      <c r="A158" s="6">
        <v>780</v>
      </c>
      <c r="B158" s="5">
        <v>44818.622048611112</v>
      </c>
      <c r="C158">
        <v>117.2</v>
      </c>
      <c r="D158" s="8">
        <f t="shared" si="12"/>
        <v>0.74545454545454959</v>
      </c>
      <c r="E158" s="8">
        <f t="shared" si="13"/>
        <v>0.38018181818182029</v>
      </c>
      <c r="F158" s="8">
        <f t="shared" si="10"/>
        <v>296.54181818181985</v>
      </c>
      <c r="G158" s="8">
        <f t="shared" si="14"/>
        <v>7312.727727272726</v>
      </c>
      <c r="H158" s="6">
        <f t="shared" si="11"/>
        <v>780</v>
      </c>
    </row>
    <row r="159" spans="1:8" x14ac:dyDescent="0.25">
      <c r="A159" s="6">
        <v>785</v>
      </c>
      <c r="B159" s="5">
        <v>44818.622106481482</v>
      </c>
      <c r="C159">
        <v>117.5</v>
      </c>
      <c r="D159" s="8">
        <f t="shared" si="12"/>
        <v>1.0454545454545467</v>
      </c>
      <c r="E159" s="8">
        <f t="shared" si="13"/>
        <v>0.53318181818181887</v>
      </c>
      <c r="F159" s="8">
        <f t="shared" si="10"/>
        <v>418.5477272727278</v>
      </c>
      <c r="G159" s="8">
        <f t="shared" si="14"/>
        <v>7315.3936363636349</v>
      </c>
      <c r="H159" s="6">
        <f t="shared" si="11"/>
        <v>785</v>
      </c>
    </row>
    <row r="160" spans="1:8" x14ac:dyDescent="0.25">
      <c r="A160" s="6">
        <v>790</v>
      </c>
      <c r="B160" s="5">
        <v>44818.622164351851</v>
      </c>
      <c r="C160">
        <v>117.5</v>
      </c>
      <c r="D160" s="8">
        <f t="shared" si="12"/>
        <v>1.0454545454545467</v>
      </c>
      <c r="E160" s="8">
        <f t="shared" si="13"/>
        <v>0.53318181818181887</v>
      </c>
      <c r="F160" s="8">
        <f t="shared" si="10"/>
        <v>421.21363636363691</v>
      </c>
      <c r="G160" s="8">
        <f t="shared" si="14"/>
        <v>7318.0595454545437</v>
      </c>
      <c r="H160" s="6">
        <f t="shared" si="11"/>
        <v>790</v>
      </c>
    </row>
    <row r="161" spans="1:8" x14ac:dyDescent="0.25">
      <c r="A161" s="6">
        <v>795</v>
      </c>
      <c r="B161" s="5">
        <v>44818.62222222222</v>
      </c>
      <c r="C161">
        <v>117.5</v>
      </c>
      <c r="D161" s="8">
        <f t="shared" si="12"/>
        <v>1.0454545454545467</v>
      </c>
      <c r="E161" s="8">
        <f t="shared" si="13"/>
        <v>0.53318181818181887</v>
      </c>
      <c r="F161" s="8">
        <f t="shared" si="10"/>
        <v>423.87954545454602</v>
      </c>
      <c r="G161" s="8">
        <f t="shared" si="14"/>
        <v>7320.7254545454525</v>
      </c>
      <c r="H161" s="6">
        <f t="shared" si="11"/>
        <v>795</v>
      </c>
    </row>
    <row r="162" spans="1:8" x14ac:dyDescent="0.25">
      <c r="A162" s="6">
        <v>800</v>
      </c>
      <c r="B162" s="5">
        <v>44818.62228009259</v>
      </c>
      <c r="C162">
        <v>117.2</v>
      </c>
      <c r="D162" s="8">
        <f t="shared" si="12"/>
        <v>0.74545454545454959</v>
      </c>
      <c r="E162" s="8">
        <f t="shared" si="13"/>
        <v>0.38018181818182029</v>
      </c>
      <c r="F162" s="8">
        <f t="shared" si="10"/>
        <v>304.14545454545623</v>
      </c>
      <c r="G162" s="8">
        <f t="shared" si="14"/>
        <v>7322.6263636363619</v>
      </c>
      <c r="H162" s="6">
        <f t="shared" si="11"/>
        <v>800</v>
      </c>
    </row>
    <row r="163" spans="1:8" x14ac:dyDescent="0.25">
      <c r="A163" s="6">
        <v>805</v>
      </c>
      <c r="B163" s="5">
        <v>44818.622337962966</v>
      </c>
      <c r="C163">
        <v>117.2</v>
      </c>
      <c r="D163" s="8">
        <f t="shared" si="12"/>
        <v>0.74545454545454959</v>
      </c>
      <c r="E163" s="8">
        <f t="shared" si="13"/>
        <v>0.38018181818182029</v>
      </c>
      <c r="F163" s="8">
        <f t="shared" si="10"/>
        <v>306.04636363636536</v>
      </c>
      <c r="G163" s="8">
        <f t="shared" si="14"/>
        <v>7324.5272727272713</v>
      </c>
      <c r="H163" s="6">
        <f t="shared" si="11"/>
        <v>805</v>
      </c>
    </row>
    <row r="164" spans="1:8" x14ac:dyDescent="0.25">
      <c r="A164" s="6">
        <v>810</v>
      </c>
      <c r="B164" s="5">
        <v>44818.622395833336</v>
      </c>
      <c r="C164">
        <v>117.2</v>
      </c>
      <c r="D164" s="8">
        <f t="shared" si="12"/>
        <v>0.74545454545454959</v>
      </c>
      <c r="E164" s="8">
        <f t="shared" si="13"/>
        <v>0.38018181818182029</v>
      </c>
      <c r="F164" s="8">
        <f t="shared" si="10"/>
        <v>307.94727272727442</v>
      </c>
      <c r="G164" s="8">
        <f t="shared" si="14"/>
        <v>7326.4281818181807</v>
      </c>
      <c r="H164" s="6">
        <f t="shared" si="11"/>
        <v>810</v>
      </c>
    </row>
    <row r="165" spans="1:8" x14ac:dyDescent="0.25">
      <c r="A165" s="6">
        <v>815</v>
      </c>
      <c r="B165" s="5">
        <v>44818.622453703705</v>
      </c>
      <c r="C165">
        <v>117.2</v>
      </c>
      <c r="D165" s="8">
        <f t="shared" si="12"/>
        <v>0.74545454545454959</v>
      </c>
      <c r="E165" s="8">
        <f t="shared" si="13"/>
        <v>0.38018181818182029</v>
      </c>
      <c r="F165" s="8">
        <f t="shared" si="10"/>
        <v>309.84818181818355</v>
      </c>
      <c r="G165" s="8">
        <f t="shared" si="14"/>
        <v>7328.3290909090902</v>
      </c>
      <c r="H165" s="6">
        <f t="shared" si="11"/>
        <v>815</v>
      </c>
    </row>
    <row r="166" spans="1:8" x14ac:dyDescent="0.25">
      <c r="A166" s="6">
        <v>820</v>
      </c>
      <c r="B166" s="5">
        <v>44818.622511574074</v>
      </c>
      <c r="C166">
        <v>117.5</v>
      </c>
      <c r="D166" s="8">
        <f t="shared" si="12"/>
        <v>1.0454545454545467</v>
      </c>
      <c r="E166" s="8">
        <f t="shared" si="13"/>
        <v>0.53318181818181887</v>
      </c>
      <c r="F166" s="8">
        <f t="shared" si="10"/>
        <v>437.20909090909146</v>
      </c>
      <c r="G166" s="8">
        <f t="shared" si="14"/>
        <v>7330.994999999999</v>
      </c>
      <c r="H166" s="6">
        <f t="shared" si="11"/>
        <v>820</v>
      </c>
    </row>
    <row r="167" spans="1:8" x14ac:dyDescent="0.25">
      <c r="A167" s="6">
        <v>825</v>
      </c>
      <c r="B167" s="5">
        <v>44818.622569444444</v>
      </c>
      <c r="C167">
        <v>117.2</v>
      </c>
      <c r="D167" s="8">
        <f t="shared" si="12"/>
        <v>0.74545454545454959</v>
      </c>
      <c r="E167" s="8">
        <f t="shared" si="13"/>
        <v>0.38018181818182029</v>
      </c>
      <c r="F167" s="8">
        <f t="shared" si="10"/>
        <v>313.65000000000174</v>
      </c>
      <c r="G167" s="8">
        <f t="shared" si="14"/>
        <v>7332.8959090909084</v>
      </c>
      <c r="H167" s="6">
        <f t="shared" si="11"/>
        <v>825</v>
      </c>
    </row>
    <row r="168" spans="1:8" x14ac:dyDescent="0.25">
      <c r="A168" s="6">
        <v>830</v>
      </c>
      <c r="B168" s="5">
        <v>44818.622627314813</v>
      </c>
      <c r="C168">
        <v>117.5</v>
      </c>
      <c r="D168" s="8">
        <f t="shared" si="12"/>
        <v>1.0454545454545467</v>
      </c>
      <c r="E168" s="8">
        <f t="shared" si="13"/>
        <v>0.53318181818181887</v>
      </c>
      <c r="F168" s="8">
        <f t="shared" si="10"/>
        <v>442.54090909090968</v>
      </c>
      <c r="G168" s="8">
        <f t="shared" si="14"/>
        <v>7335.5618181818172</v>
      </c>
      <c r="H168" s="6">
        <f t="shared" si="11"/>
        <v>830</v>
      </c>
    </row>
    <row r="169" spans="1:8" x14ac:dyDescent="0.25">
      <c r="A169" s="6">
        <v>835</v>
      </c>
      <c r="B169" s="5">
        <v>44818.622685185182</v>
      </c>
      <c r="C169">
        <v>117.2</v>
      </c>
      <c r="D169" s="8">
        <f t="shared" si="12"/>
        <v>0.74545454545454959</v>
      </c>
      <c r="E169" s="8">
        <f t="shared" si="13"/>
        <v>0.38018181818182029</v>
      </c>
      <c r="F169" s="8">
        <f t="shared" si="10"/>
        <v>317.45181818181993</v>
      </c>
      <c r="G169" s="8">
        <f t="shared" si="14"/>
        <v>7337.4627272727266</v>
      </c>
      <c r="H169" s="6">
        <f t="shared" si="11"/>
        <v>835</v>
      </c>
    </row>
    <row r="170" spans="1:8" x14ac:dyDescent="0.25">
      <c r="A170" s="6">
        <v>840</v>
      </c>
      <c r="B170" s="5">
        <v>44818.622743055559</v>
      </c>
      <c r="C170">
        <v>117.2</v>
      </c>
      <c r="D170" s="8">
        <f t="shared" si="12"/>
        <v>0.74545454545454959</v>
      </c>
      <c r="E170" s="8">
        <f t="shared" si="13"/>
        <v>0.38018181818182029</v>
      </c>
      <c r="F170" s="8">
        <f t="shared" si="10"/>
        <v>319.35272727272906</v>
      </c>
      <c r="G170" s="8">
        <f t="shared" si="14"/>
        <v>7339.363636363636</v>
      </c>
      <c r="H170" s="6">
        <f t="shared" si="11"/>
        <v>840</v>
      </c>
    </row>
    <row r="171" spans="1:8" x14ac:dyDescent="0.25">
      <c r="A171" s="6">
        <v>845</v>
      </c>
      <c r="B171" s="5">
        <v>44818.622800925928</v>
      </c>
      <c r="C171">
        <v>117.2</v>
      </c>
      <c r="D171" s="8">
        <f t="shared" si="12"/>
        <v>0.74545454545454959</v>
      </c>
      <c r="E171" s="8">
        <f t="shared" si="13"/>
        <v>0.38018181818182029</v>
      </c>
      <c r="F171" s="8">
        <f t="shared" si="10"/>
        <v>321.25363636363812</v>
      </c>
      <c r="G171" s="8">
        <f t="shared" si="14"/>
        <v>7341.2645454545454</v>
      </c>
      <c r="H171" s="6">
        <f t="shared" si="11"/>
        <v>845</v>
      </c>
    </row>
    <row r="172" spans="1:8" x14ac:dyDescent="0.25">
      <c r="A172" s="6">
        <v>850</v>
      </c>
      <c r="B172" s="5">
        <v>44818.622858796298</v>
      </c>
      <c r="C172">
        <v>117.2</v>
      </c>
      <c r="D172" s="8">
        <f t="shared" si="12"/>
        <v>0.74545454545454959</v>
      </c>
      <c r="E172" s="8">
        <f t="shared" si="13"/>
        <v>0.38018181818182029</v>
      </c>
      <c r="F172" s="8">
        <f t="shared" si="10"/>
        <v>323.15454545454725</v>
      </c>
      <c r="G172" s="8">
        <f t="shared" si="14"/>
        <v>7343.1654545454548</v>
      </c>
      <c r="H172" s="6">
        <f t="shared" si="11"/>
        <v>850</v>
      </c>
    </row>
    <row r="173" spans="1:8" x14ac:dyDescent="0.25">
      <c r="A173" s="6">
        <v>855</v>
      </c>
      <c r="B173" s="5">
        <v>44818.622916666667</v>
      </c>
      <c r="C173">
        <v>117.2</v>
      </c>
      <c r="D173" s="8">
        <f t="shared" si="12"/>
        <v>0.74545454545454959</v>
      </c>
      <c r="E173" s="8">
        <f t="shared" si="13"/>
        <v>0.38018181818182029</v>
      </c>
      <c r="F173" s="8">
        <f t="shared" si="10"/>
        <v>325.05545454545637</v>
      </c>
      <c r="G173" s="8">
        <f t="shared" si="14"/>
        <v>7345.0663636363643</v>
      </c>
      <c r="H173" s="6">
        <f t="shared" si="11"/>
        <v>855</v>
      </c>
    </row>
    <row r="174" spans="1:8" x14ac:dyDescent="0.25">
      <c r="A174" s="6">
        <v>860</v>
      </c>
      <c r="B174" s="5">
        <v>44818.622974537036</v>
      </c>
      <c r="C174">
        <v>117.2</v>
      </c>
      <c r="D174" s="8">
        <f t="shared" si="12"/>
        <v>0.74545454545454959</v>
      </c>
      <c r="E174" s="8">
        <f t="shared" si="13"/>
        <v>0.38018181818182029</v>
      </c>
      <c r="F174" s="8">
        <f t="shared" si="10"/>
        <v>326.95636363636544</v>
      </c>
      <c r="G174" s="8">
        <f t="shared" si="14"/>
        <v>7346.9672727272737</v>
      </c>
      <c r="H174" s="6">
        <f t="shared" si="11"/>
        <v>860</v>
      </c>
    </row>
    <row r="175" spans="1:8" x14ac:dyDescent="0.25">
      <c r="A175" s="6">
        <v>865</v>
      </c>
      <c r="B175" s="5">
        <v>44818.623032407406</v>
      </c>
      <c r="C175">
        <v>116.8</v>
      </c>
      <c r="D175" s="8">
        <f t="shared" si="12"/>
        <v>0.3454545454545439</v>
      </c>
      <c r="E175" s="8">
        <f t="shared" si="13"/>
        <v>0.17618181818181738</v>
      </c>
      <c r="F175" s="8">
        <f t="shared" si="10"/>
        <v>152.39727272727202</v>
      </c>
      <c r="G175" s="8">
        <f t="shared" si="14"/>
        <v>7347.8481818181826</v>
      </c>
      <c r="H175" s="6">
        <f t="shared" si="11"/>
        <v>865</v>
      </c>
    </row>
    <row r="176" spans="1:8" x14ac:dyDescent="0.25">
      <c r="A176" s="6">
        <v>870</v>
      </c>
      <c r="B176" s="5">
        <v>44818.623090277775</v>
      </c>
      <c r="C176">
        <v>116.8</v>
      </c>
      <c r="D176" s="8">
        <f t="shared" si="12"/>
        <v>0.3454545454545439</v>
      </c>
      <c r="E176" s="8">
        <f t="shared" si="13"/>
        <v>0.17618181818181738</v>
      </c>
      <c r="F176" s="8">
        <f t="shared" si="10"/>
        <v>153.27818181818111</v>
      </c>
      <c r="G176" s="8">
        <f t="shared" si="14"/>
        <v>7348.7290909090916</v>
      </c>
      <c r="H176" s="6">
        <f t="shared" si="11"/>
        <v>870</v>
      </c>
    </row>
    <row r="177" spans="1:8" x14ac:dyDescent="0.25">
      <c r="A177" s="6">
        <v>875</v>
      </c>
      <c r="B177" s="5">
        <v>44818.623148148145</v>
      </c>
      <c r="C177">
        <v>116.8</v>
      </c>
      <c r="D177" s="8">
        <f t="shared" si="12"/>
        <v>0.3454545454545439</v>
      </c>
      <c r="E177" s="8">
        <f t="shared" si="13"/>
        <v>0.17618181818181738</v>
      </c>
      <c r="F177" s="8">
        <f t="shared" si="10"/>
        <v>154.15909090909022</v>
      </c>
      <c r="G177" s="8">
        <f t="shared" si="14"/>
        <v>7349.6100000000006</v>
      </c>
      <c r="H177" s="6">
        <f t="shared" si="11"/>
        <v>875</v>
      </c>
    </row>
    <row r="178" spans="1:8" x14ac:dyDescent="0.25">
      <c r="A178" s="6">
        <v>880</v>
      </c>
      <c r="B178" s="5">
        <v>44818.623206018521</v>
      </c>
      <c r="C178">
        <v>117.2</v>
      </c>
      <c r="D178" s="8">
        <f t="shared" si="12"/>
        <v>0.74545454545454959</v>
      </c>
      <c r="E178" s="8">
        <f t="shared" si="13"/>
        <v>0.38018181818182029</v>
      </c>
      <c r="F178" s="8">
        <f t="shared" si="10"/>
        <v>334.56000000000188</v>
      </c>
      <c r="G178" s="8">
        <f t="shared" si="14"/>
        <v>7351.51090909091</v>
      </c>
      <c r="H178" s="6">
        <f t="shared" si="11"/>
        <v>880</v>
      </c>
    </row>
    <row r="179" spans="1:8" x14ac:dyDescent="0.25">
      <c r="A179" s="6">
        <v>885</v>
      </c>
      <c r="B179" s="5">
        <v>44818.623263888891</v>
      </c>
      <c r="C179">
        <v>117.2</v>
      </c>
      <c r="D179" s="8">
        <f t="shared" si="12"/>
        <v>0.74545454545454959</v>
      </c>
      <c r="E179" s="8">
        <f t="shared" si="13"/>
        <v>0.38018181818182029</v>
      </c>
      <c r="F179" s="8">
        <f t="shared" si="10"/>
        <v>336.46090909091095</v>
      </c>
      <c r="G179" s="8">
        <f t="shared" si="14"/>
        <v>7353.4118181818194</v>
      </c>
      <c r="H179" s="6">
        <f t="shared" si="11"/>
        <v>885</v>
      </c>
    </row>
    <row r="180" spans="1:8" x14ac:dyDescent="0.25">
      <c r="A180" s="6">
        <v>890</v>
      </c>
      <c r="B180" s="5">
        <v>44818.62332175926</v>
      </c>
      <c r="C180">
        <v>117.2</v>
      </c>
      <c r="D180" s="8">
        <f t="shared" si="12"/>
        <v>0.74545454545454959</v>
      </c>
      <c r="E180" s="8">
        <f t="shared" si="13"/>
        <v>0.38018181818182029</v>
      </c>
      <c r="F180" s="8">
        <f t="shared" si="10"/>
        <v>338.36181818182007</v>
      </c>
      <c r="G180" s="8">
        <f t="shared" si="14"/>
        <v>7355.3127272727288</v>
      </c>
      <c r="H180" s="6">
        <f t="shared" si="11"/>
        <v>890</v>
      </c>
    </row>
    <row r="181" spans="1:8" x14ac:dyDescent="0.25">
      <c r="A181" s="6">
        <v>895</v>
      </c>
      <c r="B181" s="5">
        <v>44818.623379629629</v>
      </c>
      <c r="C181">
        <v>117.2</v>
      </c>
      <c r="D181" s="8">
        <f t="shared" si="12"/>
        <v>0.74545454545454959</v>
      </c>
      <c r="E181" s="8">
        <f t="shared" si="13"/>
        <v>0.38018181818182029</v>
      </c>
      <c r="F181" s="8">
        <f t="shared" si="10"/>
        <v>340.26272727272914</v>
      </c>
      <c r="G181" s="8">
        <f t="shared" si="14"/>
        <v>7357.2136363636382</v>
      </c>
      <c r="H181" s="6">
        <f t="shared" si="11"/>
        <v>895</v>
      </c>
    </row>
    <row r="182" spans="1:8" x14ac:dyDescent="0.25">
      <c r="A182" s="6">
        <v>900</v>
      </c>
      <c r="B182" s="5">
        <v>44818.623437499999</v>
      </c>
      <c r="C182">
        <v>116.8</v>
      </c>
      <c r="D182" s="8">
        <f t="shared" si="12"/>
        <v>0.3454545454545439</v>
      </c>
      <c r="E182" s="8">
        <f t="shared" si="13"/>
        <v>0.17618181818181738</v>
      </c>
      <c r="F182" s="8">
        <f t="shared" si="10"/>
        <v>158.56363636363565</v>
      </c>
      <c r="G182" s="8">
        <f t="shared" si="14"/>
        <v>7358.0945454545472</v>
      </c>
      <c r="H182" s="6">
        <f t="shared" si="11"/>
        <v>900</v>
      </c>
    </row>
    <row r="183" spans="1:8" x14ac:dyDescent="0.25">
      <c r="A183" s="6">
        <v>905</v>
      </c>
      <c r="B183" s="5">
        <v>44818.623495370368</v>
      </c>
      <c r="C183">
        <v>117.2</v>
      </c>
      <c r="D183" s="8">
        <f t="shared" si="12"/>
        <v>0.74545454545454959</v>
      </c>
      <c r="E183" s="8">
        <f t="shared" si="13"/>
        <v>0.38018181818182029</v>
      </c>
      <c r="F183" s="8">
        <f t="shared" si="10"/>
        <v>344.06454545454739</v>
      </c>
      <c r="G183" s="8">
        <f t="shared" si="14"/>
        <v>7359.9954545454566</v>
      </c>
      <c r="H183" s="6">
        <f t="shared" si="11"/>
        <v>905</v>
      </c>
    </row>
    <row r="184" spans="1:8" x14ac:dyDescent="0.25">
      <c r="A184" s="6">
        <v>910</v>
      </c>
      <c r="B184" s="5">
        <v>44818.623553240737</v>
      </c>
      <c r="C184">
        <v>117.2</v>
      </c>
      <c r="D184" s="8">
        <f t="shared" si="12"/>
        <v>0.74545454545454959</v>
      </c>
      <c r="E184" s="8">
        <f t="shared" si="13"/>
        <v>0.38018181818182029</v>
      </c>
      <c r="F184" s="8">
        <f t="shared" si="10"/>
        <v>345.96545454545645</v>
      </c>
      <c r="G184" s="8">
        <f t="shared" si="14"/>
        <v>7361.896363636366</v>
      </c>
      <c r="H184" s="6">
        <f t="shared" si="11"/>
        <v>910</v>
      </c>
    </row>
    <row r="185" spans="1:8" x14ac:dyDescent="0.25">
      <c r="A185" s="6">
        <v>915</v>
      </c>
      <c r="B185" s="5">
        <v>44818.623611111114</v>
      </c>
      <c r="C185">
        <v>116.8</v>
      </c>
      <c r="D185" s="8">
        <f t="shared" si="12"/>
        <v>0.3454545454545439</v>
      </c>
      <c r="E185" s="8">
        <f t="shared" si="13"/>
        <v>0.17618181818181738</v>
      </c>
      <c r="F185" s="8">
        <f t="shared" si="10"/>
        <v>161.20636363636291</v>
      </c>
      <c r="G185" s="8">
        <f t="shared" si="14"/>
        <v>7362.777272727275</v>
      </c>
      <c r="H185" s="6">
        <f t="shared" si="11"/>
        <v>915</v>
      </c>
    </row>
    <row r="186" spans="1:8" x14ac:dyDescent="0.25">
      <c r="A186" s="6">
        <v>920</v>
      </c>
      <c r="B186" s="5">
        <v>44818.623668981483</v>
      </c>
      <c r="C186">
        <v>117.2</v>
      </c>
      <c r="D186" s="8">
        <f t="shared" si="12"/>
        <v>0.74545454545454959</v>
      </c>
      <c r="E186" s="8">
        <f t="shared" si="13"/>
        <v>0.38018181818182029</v>
      </c>
      <c r="F186" s="8">
        <f t="shared" si="10"/>
        <v>349.76727272727464</v>
      </c>
      <c r="G186" s="8">
        <f t="shared" si="14"/>
        <v>7364.6781818181844</v>
      </c>
      <c r="H186" s="6">
        <f t="shared" si="11"/>
        <v>920</v>
      </c>
    </row>
    <row r="187" spans="1:8" x14ac:dyDescent="0.25">
      <c r="A187" s="6">
        <v>925</v>
      </c>
      <c r="B187" s="5">
        <v>44818.623726851853</v>
      </c>
      <c r="C187">
        <v>116.8</v>
      </c>
      <c r="D187" s="8">
        <f t="shared" si="12"/>
        <v>0.3454545454545439</v>
      </c>
      <c r="E187" s="8">
        <f t="shared" si="13"/>
        <v>0.17618181818181738</v>
      </c>
      <c r="F187" s="8">
        <f t="shared" si="10"/>
        <v>162.96818181818108</v>
      </c>
      <c r="G187" s="8">
        <f t="shared" si="14"/>
        <v>7365.5590909090934</v>
      </c>
      <c r="H187" s="6">
        <f t="shared" si="11"/>
        <v>925</v>
      </c>
    </row>
    <row r="188" spans="1:8" x14ac:dyDescent="0.25">
      <c r="A188" s="6">
        <v>930</v>
      </c>
      <c r="B188" s="5">
        <v>44818.623784722222</v>
      </c>
      <c r="C188">
        <v>116.8</v>
      </c>
      <c r="D188" s="8">
        <f t="shared" si="12"/>
        <v>0.3454545454545439</v>
      </c>
      <c r="E188" s="8">
        <f t="shared" si="13"/>
        <v>0.17618181818181738</v>
      </c>
      <c r="F188" s="8">
        <f t="shared" si="10"/>
        <v>163.84909090909017</v>
      </c>
      <c r="G188" s="8">
        <f t="shared" si="14"/>
        <v>7366.4400000000023</v>
      </c>
      <c r="H188" s="6">
        <f t="shared" si="11"/>
        <v>930</v>
      </c>
    </row>
    <row r="189" spans="1:8" x14ac:dyDescent="0.25">
      <c r="A189" s="6">
        <v>935</v>
      </c>
      <c r="B189" s="5">
        <v>44818.623842592591</v>
      </c>
      <c r="C189">
        <v>116.8</v>
      </c>
      <c r="D189" s="8">
        <f t="shared" si="12"/>
        <v>0.3454545454545439</v>
      </c>
      <c r="E189" s="8">
        <f t="shared" si="13"/>
        <v>0.17618181818181738</v>
      </c>
      <c r="F189" s="8">
        <f t="shared" si="10"/>
        <v>164.72999999999925</v>
      </c>
      <c r="G189" s="8">
        <f t="shared" si="14"/>
        <v>7367.3209090909113</v>
      </c>
      <c r="H189" s="6">
        <f t="shared" si="11"/>
        <v>935</v>
      </c>
    </row>
    <row r="190" spans="1:8" x14ac:dyDescent="0.25">
      <c r="A190" s="6">
        <v>940</v>
      </c>
      <c r="B190" s="5">
        <v>44818.623900462961</v>
      </c>
      <c r="C190">
        <v>116.8</v>
      </c>
      <c r="D190" s="8">
        <f t="shared" si="12"/>
        <v>0.3454545454545439</v>
      </c>
      <c r="E190" s="8">
        <f t="shared" si="13"/>
        <v>0.17618181818181738</v>
      </c>
      <c r="F190" s="8">
        <f t="shared" si="10"/>
        <v>165.61090909090834</v>
      </c>
      <c r="G190" s="8">
        <f t="shared" si="14"/>
        <v>7368.2018181818203</v>
      </c>
      <c r="H190" s="6">
        <f t="shared" si="11"/>
        <v>940</v>
      </c>
    </row>
    <row r="191" spans="1:8" x14ac:dyDescent="0.25">
      <c r="A191" s="6">
        <v>945</v>
      </c>
      <c r="B191" s="5">
        <v>44818.62395833333</v>
      </c>
      <c r="C191">
        <v>116.8</v>
      </c>
      <c r="D191" s="8">
        <f t="shared" si="12"/>
        <v>0.3454545454545439</v>
      </c>
      <c r="E191" s="8">
        <f t="shared" si="13"/>
        <v>0.17618181818181738</v>
      </c>
      <c r="F191" s="8">
        <f t="shared" si="10"/>
        <v>166.49181818181742</v>
      </c>
      <c r="G191" s="8">
        <f t="shared" si="14"/>
        <v>7369.0827272727292</v>
      </c>
      <c r="H191" s="6">
        <f t="shared" si="11"/>
        <v>945</v>
      </c>
    </row>
    <row r="192" spans="1:8" x14ac:dyDescent="0.25">
      <c r="A192" s="6">
        <v>950</v>
      </c>
      <c r="B192" s="5">
        <v>44818.624016203707</v>
      </c>
      <c r="C192">
        <v>116.8</v>
      </c>
      <c r="D192" s="8">
        <f t="shared" si="12"/>
        <v>0.3454545454545439</v>
      </c>
      <c r="E192" s="8">
        <f t="shared" si="13"/>
        <v>0.17618181818181738</v>
      </c>
      <c r="F192" s="8">
        <f t="shared" si="10"/>
        <v>167.37272727272651</v>
      </c>
      <c r="G192" s="8">
        <f t="shared" si="14"/>
        <v>7369.9636363636382</v>
      </c>
      <c r="H192" s="6">
        <f t="shared" si="11"/>
        <v>950</v>
      </c>
    </row>
    <row r="193" spans="1:8" x14ac:dyDescent="0.25">
      <c r="A193" s="6">
        <v>955</v>
      </c>
      <c r="B193" s="5">
        <v>44818.624074074076</v>
      </c>
      <c r="C193">
        <v>116.8</v>
      </c>
      <c r="D193" s="8">
        <f t="shared" si="12"/>
        <v>0.3454545454545439</v>
      </c>
      <c r="E193" s="8">
        <f t="shared" si="13"/>
        <v>0.17618181818181738</v>
      </c>
      <c r="F193" s="8">
        <f t="shared" si="10"/>
        <v>168.25363636363559</v>
      </c>
      <c r="G193" s="8">
        <f t="shared" si="14"/>
        <v>7370.8445454545472</v>
      </c>
      <c r="H193" s="6">
        <f t="shared" si="11"/>
        <v>955</v>
      </c>
    </row>
    <row r="194" spans="1:8" x14ac:dyDescent="0.25">
      <c r="A194" s="6">
        <v>960</v>
      </c>
      <c r="B194" s="5">
        <v>44818.624131944445</v>
      </c>
      <c r="C194">
        <v>116.8</v>
      </c>
      <c r="D194" s="8">
        <f t="shared" si="12"/>
        <v>0.3454545454545439</v>
      </c>
      <c r="E194" s="8">
        <f t="shared" si="13"/>
        <v>0.17618181818181738</v>
      </c>
      <c r="F194" s="8">
        <f t="shared" ref="F194:F257" si="15">E194*A194</f>
        <v>169.13454545454468</v>
      </c>
      <c r="G194" s="8">
        <f t="shared" si="14"/>
        <v>7371.7254545454562</v>
      </c>
      <c r="H194" s="6">
        <f t="shared" ref="H194:H257" si="16">A194</f>
        <v>960</v>
      </c>
    </row>
    <row r="195" spans="1:8" x14ac:dyDescent="0.25">
      <c r="A195" s="6">
        <v>965</v>
      </c>
      <c r="B195" s="5">
        <v>44818.624189814815</v>
      </c>
      <c r="C195">
        <v>116.8</v>
      </c>
      <c r="D195" s="8">
        <f t="shared" ref="D195:D258" si="17">C195-AVERAGE($C$2:$C$23)</f>
        <v>0.3454545454545439</v>
      </c>
      <c r="E195" s="8">
        <f t="shared" ref="E195:E258" si="18">D195*0.51</f>
        <v>0.17618181818181738</v>
      </c>
      <c r="F195" s="8">
        <f t="shared" si="15"/>
        <v>170.01545454545376</v>
      </c>
      <c r="G195" s="8">
        <f t="shared" si="14"/>
        <v>7372.6063636363651</v>
      </c>
      <c r="H195" s="6">
        <f t="shared" si="16"/>
        <v>965</v>
      </c>
    </row>
    <row r="196" spans="1:8" x14ac:dyDescent="0.25">
      <c r="A196" s="6">
        <v>970</v>
      </c>
      <c r="B196" s="5">
        <v>44818.624247685184</v>
      </c>
      <c r="C196">
        <v>116.8</v>
      </c>
      <c r="D196" s="8">
        <f t="shared" si="17"/>
        <v>0.3454545454545439</v>
      </c>
      <c r="E196" s="8">
        <f t="shared" si="18"/>
        <v>0.17618181818181738</v>
      </c>
      <c r="F196" s="8">
        <f t="shared" si="15"/>
        <v>170.89636363636285</v>
      </c>
      <c r="G196" s="8">
        <f t="shared" si="14"/>
        <v>7373.4872727272741</v>
      </c>
      <c r="H196" s="6">
        <f t="shared" si="16"/>
        <v>970</v>
      </c>
    </row>
    <row r="197" spans="1:8" x14ac:dyDescent="0.25">
      <c r="A197" s="6">
        <v>975</v>
      </c>
      <c r="B197" s="5">
        <v>44818.624305555553</v>
      </c>
      <c r="C197">
        <v>116.8</v>
      </c>
      <c r="D197" s="8">
        <f t="shared" si="17"/>
        <v>0.3454545454545439</v>
      </c>
      <c r="E197" s="8">
        <f t="shared" si="18"/>
        <v>0.17618181818181738</v>
      </c>
      <c r="F197" s="8">
        <f t="shared" si="15"/>
        <v>171.77727272727196</v>
      </c>
      <c r="G197" s="8">
        <f t="shared" si="14"/>
        <v>7374.3681818181831</v>
      </c>
      <c r="H197" s="6">
        <f t="shared" si="16"/>
        <v>975</v>
      </c>
    </row>
    <row r="198" spans="1:8" x14ac:dyDescent="0.25">
      <c r="A198" s="6">
        <v>980</v>
      </c>
      <c r="B198" s="5">
        <v>44818.624363425923</v>
      </c>
      <c r="C198">
        <v>116.8</v>
      </c>
      <c r="D198" s="8">
        <f t="shared" si="17"/>
        <v>0.3454545454545439</v>
      </c>
      <c r="E198" s="8">
        <f t="shared" si="18"/>
        <v>0.17618181818181738</v>
      </c>
      <c r="F198" s="8">
        <f t="shared" si="15"/>
        <v>172.65818181818105</v>
      </c>
      <c r="G198" s="8">
        <f t="shared" si="14"/>
        <v>7375.249090909092</v>
      </c>
      <c r="H198" s="6">
        <f t="shared" si="16"/>
        <v>980</v>
      </c>
    </row>
    <row r="199" spans="1:8" x14ac:dyDescent="0.25">
      <c r="A199" s="6">
        <v>985</v>
      </c>
      <c r="B199" s="5">
        <v>44818.624421296299</v>
      </c>
      <c r="C199">
        <v>116.8</v>
      </c>
      <c r="D199" s="8">
        <f t="shared" si="17"/>
        <v>0.3454545454545439</v>
      </c>
      <c r="E199" s="8">
        <f t="shared" si="18"/>
        <v>0.17618181818181738</v>
      </c>
      <c r="F199" s="8">
        <f t="shared" si="15"/>
        <v>173.53909090909013</v>
      </c>
      <c r="G199" s="8">
        <f t="shared" si="14"/>
        <v>7376.130000000001</v>
      </c>
      <c r="H199" s="6">
        <f t="shared" si="16"/>
        <v>985</v>
      </c>
    </row>
    <row r="200" spans="1:8" x14ac:dyDescent="0.25">
      <c r="A200" s="6">
        <v>990</v>
      </c>
      <c r="B200" s="5">
        <v>44818.624479166669</v>
      </c>
      <c r="C200">
        <v>116.8</v>
      </c>
      <c r="D200" s="8">
        <f t="shared" si="17"/>
        <v>0.3454545454545439</v>
      </c>
      <c r="E200" s="8">
        <f t="shared" si="18"/>
        <v>0.17618181818181738</v>
      </c>
      <c r="F200" s="8">
        <f t="shared" si="15"/>
        <v>174.41999999999922</v>
      </c>
      <c r="G200" s="8">
        <f t="shared" ref="G200:G263" si="19">G199+E200*5</f>
        <v>7377.01090909091</v>
      </c>
      <c r="H200" s="6">
        <f t="shared" si="16"/>
        <v>990</v>
      </c>
    </row>
    <row r="201" spans="1:8" x14ac:dyDescent="0.25">
      <c r="A201" s="6">
        <v>995</v>
      </c>
      <c r="B201" s="5">
        <v>44818.624537037038</v>
      </c>
      <c r="C201">
        <v>116.8</v>
      </c>
      <c r="D201" s="8">
        <f t="shared" si="17"/>
        <v>0.3454545454545439</v>
      </c>
      <c r="E201" s="8">
        <f t="shared" si="18"/>
        <v>0.17618181818181738</v>
      </c>
      <c r="F201" s="8">
        <f t="shared" si="15"/>
        <v>175.30090909090831</v>
      </c>
      <c r="G201" s="8">
        <f t="shared" si="19"/>
        <v>7377.891818181819</v>
      </c>
      <c r="H201" s="6">
        <f t="shared" si="16"/>
        <v>995</v>
      </c>
    </row>
    <row r="202" spans="1:8" x14ac:dyDescent="0.25">
      <c r="A202" s="6">
        <v>1000</v>
      </c>
      <c r="B202" s="5">
        <v>44818.624594907407</v>
      </c>
      <c r="C202">
        <v>116.8</v>
      </c>
      <c r="D202" s="8">
        <f t="shared" si="17"/>
        <v>0.3454545454545439</v>
      </c>
      <c r="E202" s="8">
        <f t="shared" si="18"/>
        <v>0.17618181818181738</v>
      </c>
      <c r="F202" s="8">
        <f t="shared" si="15"/>
        <v>176.18181818181739</v>
      </c>
      <c r="G202" s="8">
        <f t="shared" si="19"/>
        <v>7378.7727272727279</v>
      </c>
      <c r="H202" s="6">
        <f t="shared" si="16"/>
        <v>1000</v>
      </c>
    </row>
    <row r="203" spans="1:8" x14ac:dyDescent="0.25">
      <c r="A203" s="6">
        <v>1005</v>
      </c>
      <c r="B203" s="5">
        <v>44818.624652777777</v>
      </c>
      <c r="C203">
        <v>116.8</v>
      </c>
      <c r="D203" s="8">
        <f t="shared" si="17"/>
        <v>0.3454545454545439</v>
      </c>
      <c r="E203" s="8">
        <f t="shared" si="18"/>
        <v>0.17618181818181738</v>
      </c>
      <c r="F203" s="8">
        <f t="shared" si="15"/>
        <v>177.06272727272648</v>
      </c>
      <c r="G203" s="8">
        <f t="shared" si="19"/>
        <v>7379.6536363636369</v>
      </c>
      <c r="H203" s="6">
        <f t="shared" si="16"/>
        <v>1005</v>
      </c>
    </row>
    <row r="204" spans="1:8" x14ac:dyDescent="0.25">
      <c r="A204" s="6">
        <v>1010</v>
      </c>
      <c r="B204" s="5">
        <v>44818.624710648146</v>
      </c>
      <c r="C204">
        <v>116.8</v>
      </c>
      <c r="D204" s="8">
        <f t="shared" si="17"/>
        <v>0.3454545454545439</v>
      </c>
      <c r="E204" s="8">
        <f t="shared" si="18"/>
        <v>0.17618181818181738</v>
      </c>
      <c r="F204" s="8">
        <f t="shared" si="15"/>
        <v>177.94363636363556</v>
      </c>
      <c r="G204" s="8">
        <f t="shared" si="19"/>
        <v>7380.5345454545459</v>
      </c>
      <c r="H204" s="6">
        <f t="shared" si="16"/>
        <v>1010</v>
      </c>
    </row>
    <row r="205" spans="1:8" x14ac:dyDescent="0.25">
      <c r="A205" s="6">
        <v>1015</v>
      </c>
      <c r="B205" s="5">
        <v>44818.624768518515</v>
      </c>
      <c r="C205">
        <v>116.8</v>
      </c>
      <c r="D205" s="8">
        <f t="shared" si="17"/>
        <v>0.3454545454545439</v>
      </c>
      <c r="E205" s="8">
        <f t="shared" si="18"/>
        <v>0.17618181818181738</v>
      </c>
      <c r="F205" s="8">
        <f t="shared" si="15"/>
        <v>178.82454545454465</v>
      </c>
      <c r="G205" s="8">
        <f t="shared" si="19"/>
        <v>7381.4154545454548</v>
      </c>
      <c r="H205" s="6">
        <f t="shared" si="16"/>
        <v>1015</v>
      </c>
    </row>
    <row r="206" spans="1:8" x14ac:dyDescent="0.25">
      <c r="A206" s="6">
        <v>1020</v>
      </c>
      <c r="B206" s="5">
        <v>44818.624826388892</v>
      </c>
      <c r="C206">
        <v>116.8</v>
      </c>
      <c r="D206" s="8">
        <f t="shared" si="17"/>
        <v>0.3454545454545439</v>
      </c>
      <c r="E206" s="8">
        <f t="shared" si="18"/>
        <v>0.17618181818181738</v>
      </c>
      <c r="F206" s="8">
        <f t="shared" si="15"/>
        <v>179.70545454545373</v>
      </c>
      <c r="G206" s="8">
        <f t="shared" si="19"/>
        <v>7382.2963636363638</v>
      </c>
      <c r="H206" s="6">
        <f t="shared" si="16"/>
        <v>1020</v>
      </c>
    </row>
    <row r="207" spans="1:8" x14ac:dyDescent="0.25">
      <c r="A207" s="6">
        <v>1025</v>
      </c>
      <c r="B207" s="5">
        <v>44818.624884259261</v>
      </c>
      <c r="C207">
        <v>116.8</v>
      </c>
      <c r="D207" s="8">
        <f t="shared" si="17"/>
        <v>0.3454545454545439</v>
      </c>
      <c r="E207" s="8">
        <f t="shared" si="18"/>
        <v>0.17618181818181738</v>
      </c>
      <c r="F207" s="8">
        <f t="shared" si="15"/>
        <v>180.58636363636282</v>
      </c>
      <c r="G207" s="8">
        <f t="shared" si="19"/>
        <v>7383.1772727272728</v>
      </c>
      <c r="H207" s="6">
        <f t="shared" si="16"/>
        <v>1025</v>
      </c>
    </row>
    <row r="208" spans="1:8" x14ac:dyDescent="0.25">
      <c r="A208" s="6">
        <v>1030</v>
      </c>
      <c r="B208" s="5">
        <v>44818.624942129631</v>
      </c>
      <c r="C208">
        <v>116.8</v>
      </c>
      <c r="D208" s="8">
        <f t="shared" si="17"/>
        <v>0.3454545454545439</v>
      </c>
      <c r="E208" s="8">
        <f t="shared" si="18"/>
        <v>0.17618181818181738</v>
      </c>
      <c r="F208" s="8">
        <f t="shared" si="15"/>
        <v>181.4672727272719</v>
      </c>
      <c r="G208" s="8">
        <f t="shared" si="19"/>
        <v>7384.0581818181818</v>
      </c>
      <c r="H208" s="6">
        <f t="shared" si="16"/>
        <v>1030</v>
      </c>
    </row>
    <row r="209" spans="1:8" x14ac:dyDescent="0.25">
      <c r="A209" s="6">
        <v>1035</v>
      </c>
      <c r="B209" s="5">
        <v>44818.625</v>
      </c>
      <c r="C209">
        <v>116.8</v>
      </c>
      <c r="D209" s="8">
        <f t="shared" si="17"/>
        <v>0.3454545454545439</v>
      </c>
      <c r="E209" s="8">
        <f t="shared" si="18"/>
        <v>0.17618181818181738</v>
      </c>
      <c r="F209" s="8">
        <f t="shared" si="15"/>
        <v>182.34818181818099</v>
      </c>
      <c r="G209" s="8">
        <f t="shared" si="19"/>
        <v>7384.9390909090907</v>
      </c>
      <c r="H209" s="6">
        <f t="shared" si="16"/>
        <v>1035</v>
      </c>
    </row>
    <row r="210" spans="1:8" x14ac:dyDescent="0.25">
      <c r="A210" s="6">
        <v>1040</v>
      </c>
      <c r="B210" s="5">
        <v>44818.625057870369</v>
      </c>
      <c r="C210">
        <v>116.8</v>
      </c>
      <c r="D210" s="8">
        <f t="shared" si="17"/>
        <v>0.3454545454545439</v>
      </c>
      <c r="E210" s="8">
        <f t="shared" si="18"/>
        <v>0.17618181818181738</v>
      </c>
      <c r="F210" s="8">
        <f t="shared" si="15"/>
        <v>183.22909090909008</v>
      </c>
      <c r="G210" s="8">
        <f t="shared" si="19"/>
        <v>7385.82</v>
      </c>
      <c r="H210" s="6">
        <f t="shared" si="16"/>
        <v>1040</v>
      </c>
    </row>
    <row r="211" spans="1:8" x14ac:dyDescent="0.25">
      <c r="A211" s="6">
        <v>1045</v>
      </c>
      <c r="B211" s="5">
        <v>44818.625115740739</v>
      </c>
      <c r="C211">
        <v>116.8</v>
      </c>
      <c r="D211" s="8">
        <f t="shared" si="17"/>
        <v>0.3454545454545439</v>
      </c>
      <c r="E211" s="8">
        <f t="shared" si="18"/>
        <v>0.17618181818181738</v>
      </c>
      <c r="F211" s="8">
        <f t="shared" si="15"/>
        <v>184.10999999999916</v>
      </c>
      <c r="G211" s="8">
        <f t="shared" si="19"/>
        <v>7386.7009090909087</v>
      </c>
      <c r="H211" s="6">
        <f t="shared" si="16"/>
        <v>1045</v>
      </c>
    </row>
    <row r="212" spans="1:8" x14ac:dyDescent="0.25">
      <c r="A212" s="6">
        <v>1050</v>
      </c>
      <c r="B212" s="5">
        <v>44818.625173611108</v>
      </c>
      <c r="C212">
        <v>116.8</v>
      </c>
      <c r="D212" s="8">
        <f t="shared" si="17"/>
        <v>0.3454545454545439</v>
      </c>
      <c r="E212" s="8">
        <f t="shared" si="18"/>
        <v>0.17618181818181738</v>
      </c>
      <c r="F212" s="8">
        <f t="shared" si="15"/>
        <v>184.99090909090825</v>
      </c>
      <c r="G212" s="8">
        <f t="shared" si="19"/>
        <v>7387.5818181818177</v>
      </c>
      <c r="H212" s="6">
        <f t="shared" si="16"/>
        <v>1050</v>
      </c>
    </row>
    <row r="213" spans="1:8" x14ac:dyDescent="0.25">
      <c r="A213" s="6">
        <v>1055</v>
      </c>
      <c r="B213" s="5">
        <v>44818.625231481485</v>
      </c>
      <c r="C213">
        <v>116.8</v>
      </c>
      <c r="D213" s="8">
        <f t="shared" si="17"/>
        <v>0.3454545454545439</v>
      </c>
      <c r="E213" s="8">
        <f t="shared" si="18"/>
        <v>0.17618181818181738</v>
      </c>
      <c r="F213" s="8">
        <f t="shared" si="15"/>
        <v>185.87181818181733</v>
      </c>
      <c r="G213" s="8">
        <f t="shared" si="19"/>
        <v>7388.4627272727266</v>
      </c>
      <c r="H213" s="6">
        <f t="shared" si="16"/>
        <v>1055</v>
      </c>
    </row>
    <row r="214" spans="1:8" x14ac:dyDescent="0.25">
      <c r="A214" s="6">
        <v>1060</v>
      </c>
      <c r="B214" s="5">
        <v>44818.625289351854</v>
      </c>
      <c r="C214">
        <v>116.8</v>
      </c>
      <c r="D214" s="8">
        <f t="shared" si="17"/>
        <v>0.3454545454545439</v>
      </c>
      <c r="E214" s="8">
        <f t="shared" si="18"/>
        <v>0.17618181818181738</v>
      </c>
      <c r="F214" s="8">
        <f t="shared" si="15"/>
        <v>186.75272727272642</v>
      </c>
      <c r="G214" s="8">
        <f t="shared" si="19"/>
        <v>7389.3436363636356</v>
      </c>
      <c r="H214" s="6">
        <f t="shared" si="16"/>
        <v>1060</v>
      </c>
    </row>
    <row r="215" spans="1:8" x14ac:dyDescent="0.25">
      <c r="A215" s="6">
        <v>1065</v>
      </c>
      <c r="B215" s="5">
        <v>44818.625347222223</v>
      </c>
      <c r="C215">
        <v>116.4</v>
      </c>
      <c r="D215" s="8">
        <f t="shared" si="17"/>
        <v>-5.4545454545447569E-2</v>
      </c>
      <c r="E215" s="8">
        <f t="shared" si="18"/>
        <v>-2.7818181818178262E-2</v>
      </c>
      <c r="F215" s="8">
        <f t="shared" si="15"/>
        <v>-29.626363636359848</v>
      </c>
      <c r="G215" s="8">
        <f t="shared" si="19"/>
        <v>7389.204545454545</v>
      </c>
      <c r="H215" s="6">
        <f t="shared" si="16"/>
        <v>1065</v>
      </c>
    </row>
    <row r="216" spans="1:8" x14ac:dyDescent="0.25">
      <c r="A216" s="6">
        <v>1070</v>
      </c>
      <c r="B216" s="5">
        <v>44818.625405092593</v>
      </c>
      <c r="C216">
        <v>116.8</v>
      </c>
      <c r="D216" s="8">
        <f t="shared" si="17"/>
        <v>0.3454545454545439</v>
      </c>
      <c r="E216" s="8">
        <f t="shared" si="18"/>
        <v>0.17618181818181738</v>
      </c>
      <c r="F216" s="8">
        <f t="shared" si="15"/>
        <v>188.51454545454459</v>
      </c>
      <c r="G216" s="8">
        <f t="shared" si="19"/>
        <v>7390.085454545454</v>
      </c>
      <c r="H216" s="6">
        <f t="shared" si="16"/>
        <v>1070</v>
      </c>
    </row>
    <row r="217" spans="1:8" x14ac:dyDescent="0.25">
      <c r="A217" s="6">
        <v>1075</v>
      </c>
      <c r="B217" s="5">
        <v>44818.625462962962</v>
      </c>
      <c r="C217">
        <v>116.8</v>
      </c>
      <c r="D217" s="8">
        <f t="shared" si="17"/>
        <v>0.3454545454545439</v>
      </c>
      <c r="E217" s="8">
        <f t="shared" si="18"/>
        <v>0.17618181818181738</v>
      </c>
      <c r="F217" s="8">
        <f t="shared" si="15"/>
        <v>189.39545454545367</v>
      </c>
      <c r="G217" s="8">
        <f t="shared" si="19"/>
        <v>7390.966363636363</v>
      </c>
      <c r="H217" s="6">
        <f t="shared" si="16"/>
        <v>1075</v>
      </c>
    </row>
    <row r="218" spans="1:8" x14ac:dyDescent="0.25">
      <c r="A218" s="6">
        <v>1080</v>
      </c>
      <c r="B218" s="5">
        <v>44818.625520833331</v>
      </c>
      <c r="C218">
        <v>116.8</v>
      </c>
      <c r="D218" s="8">
        <f t="shared" si="17"/>
        <v>0.3454545454545439</v>
      </c>
      <c r="E218" s="8">
        <f t="shared" si="18"/>
        <v>0.17618181818181738</v>
      </c>
      <c r="F218" s="8">
        <f t="shared" si="15"/>
        <v>190.27636363636279</v>
      </c>
      <c r="G218" s="8">
        <f t="shared" si="19"/>
        <v>7391.847272727272</v>
      </c>
      <c r="H218" s="6">
        <f t="shared" si="16"/>
        <v>1080</v>
      </c>
    </row>
    <row r="219" spans="1:8" x14ac:dyDescent="0.25">
      <c r="A219" s="6">
        <v>1085</v>
      </c>
      <c r="B219" s="5">
        <v>44818.625578703701</v>
      </c>
      <c r="C219">
        <v>116.8</v>
      </c>
      <c r="D219" s="8">
        <f t="shared" si="17"/>
        <v>0.3454545454545439</v>
      </c>
      <c r="E219" s="8">
        <f t="shared" si="18"/>
        <v>0.17618181818181738</v>
      </c>
      <c r="F219" s="8">
        <f t="shared" si="15"/>
        <v>191.15727272727187</v>
      </c>
      <c r="G219" s="8">
        <f t="shared" si="19"/>
        <v>7392.7281818181809</v>
      </c>
      <c r="H219" s="6">
        <f t="shared" si="16"/>
        <v>1085</v>
      </c>
    </row>
    <row r="220" spans="1:8" x14ac:dyDescent="0.25">
      <c r="A220" s="6">
        <v>1090</v>
      </c>
      <c r="B220" s="5">
        <v>44818.625636574077</v>
      </c>
      <c r="C220">
        <v>116.8</v>
      </c>
      <c r="D220" s="8">
        <f t="shared" si="17"/>
        <v>0.3454545454545439</v>
      </c>
      <c r="E220" s="8">
        <f t="shared" si="18"/>
        <v>0.17618181818181738</v>
      </c>
      <c r="F220" s="8">
        <f t="shared" si="15"/>
        <v>192.03818181818096</v>
      </c>
      <c r="G220" s="8">
        <f t="shared" si="19"/>
        <v>7393.6090909090899</v>
      </c>
      <c r="H220" s="6">
        <f t="shared" si="16"/>
        <v>1090</v>
      </c>
    </row>
    <row r="221" spans="1:8" x14ac:dyDescent="0.25">
      <c r="A221" s="6">
        <v>1095</v>
      </c>
      <c r="B221" s="5">
        <v>44818.625694444447</v>
      </c>
      <c r="C221">
        <v>116.8</v>
      </c>
      <c r="D221" s="8">
        <f t="shared" si="17"/>
        <v>0.3454545454545439</v>
      </c>
      <c r="E221" s="8">
        <f t="shared" si="18"/>
        <v>0.17618181818181738</v>
      </c>
      <c r="F221" s="8">
        <f t="shared" si="15"/>
        <v>192.91909090909004</v>
      </c>
      <c r="G221" s="8">
        <f t="shared" si="19"/>
        <v>7394.4899999999989</v>
      </c>
      <c r="H221" s="6">
        <f t="shared" si="16"/>
        <v>1095</v>
      </c>
    </row>
    <row r="222" spans="1:8" x14ac:dyDescent="0.25">
      <c r="A222" s="6">
        <v>1100</v>
      </c>
      <c r="B222" s="5">
        <v>44818.625752314816</v>
      </c>
      <c r="C222">
        <v>116.8</v>
      </c>
      <c r="D222" s="8">
        <f t="shared" si="17"/>
        <v>0.3454545454545439</v>
      </c>
      <c r="E222" s="8">
        <f t="shared" si="18"/>
        <v>0.17618181818181738</v>
      </c>
      <c r="F222" s="8">
        <f t="shared" si="15"/>
        <v>193.79999999999913</v>
      </c>
      <c r="G222" s="8">
        <f t="shared" si="19"/>
        <v>7395.3709090909078</v>
      </c>
      <c r="H222" s="6">
        <f t="shared" si="16"/>
        <v>1100</v>
      </c>
    </row>
    <row r="223" spans="1:8" x14ac:dyDescent="0.25">
      <c r="A223" s="6">
        <v>1105</v>
      </c>
      <c r="B223" s="5">
        <v>44818.625810185185</v>
      </c>
      <c r="C223">
        <v>116.8</v>
      </c>
      <c r="D223" s="8">
        <f t="shared" si="17"/>
        <v>0.3454545454545439</v>
      </c>
      <c r="E223" s="8">
        <f t="shared" si="18"/>
        <v>0.17618181818181738</v>
      </c>
      <c r="F223" s="8">
        <f t="shared" si="15"/>
        <v>194.68090909090822</v>
      </c>
      <c r="G223" s="8">
        <f t="shared" si="19"/>
        <v>7396.2518181818168</v>
      </c>
      <c r="H223" s="6">
        <f t="shared" si="16"/>
        <v>1105</v>
      </c>
    </row>
    <row r="224" spans="1:8" x14ac:dyDescent="0.25">
      <c r="A224" s="6">
        <v>1110</v>
      </c>
      <c r="B224" s="5">
        <v>44818.625868055555</v>
      </c>
      <c r="C224">
        <v>116.8</v>
      </c>
      <c r="D224" s="8">
        <f t="shared" si="17"/>
        <v>0.3454545454545439</v>
      </c>
      <c r="E224" s="8">
        <f t="shared" si="18"/>
        <v>0.17618181818181738</v>
      </c>
      <c r="F224" s="8">
        <f t="shared" si="15"/>
        <v>195.5618181818173</v>
      </c>
      <c r="G224" s="8">
        <f t="shared" si="19"/>
        <v>7397.1327272727258</v>
      </c>
      <c r="H224" s="6">
        <f t="shared" si="16"/>
        <v>1110</v>
      </c>
    </row>
    <row r="225" spans="1:8" x14ac:dyDescent="0.25">
      <c r="A225" s="6">
        <v>1115</v>
      </c>
      <c r="B225" s="5">
        <v>44818.625925925924</v>
      </c>
      <c r="C225">
        <v>116.8</v>
      </c>
      <c r="D225" s="8">
        <f t="shared" si="17"/>
        <v>0.3454545454545439</v>
      </c>
      <c r="E225" s="8">
        <f t="shared" si="18"/>
        <v>0.17618181818181738</v>
      </c>
      <c r="F225" s="8">
        <f t="shared" si="15"/>
        <v>196.44272727272639</v>
      </c>
      <c r="G225" s="8">
        <f t="shared" si="19"/>
        <v>7398.0136363636348</v>
      </c>
      <c r="H225" s="6">
        <f t="shared" si="16"/>
        <v>1115</v>
      </c>
    </row>
    <row r="226" spans="1:8" x14ac:dyDescent="0.25">
      <c r="A226" s="6">
        <v>1120</v>
      </c>
      <c r="B226" s="5">
        <v>44818.625983796293</v>
      </c>
      <c r="C226">
        <v>116.4</v>
      </c>
      <c r="D226" s="8">
        <f t="shared" si="17"/>
        <v>-5.4545454545447569E-2</v>
      </c>
      <c r="E226" s="8">
        <f t="shared" si="18"/>
        <v>-2.7818181818178262E-2</v>
      </c>
      <c r="F226" s="8">
        <f t="shared" si="15"/>
        <v>-31.156363636359654</v>
      </c>
      <c r="G226" s="8">
        <f t="shared" si="19"/>
        <v>7397.8745454545442</v>
      </c>
      <c r="H226" s="6">
        <f t="shared" si="16"/>
        <v>1120</v>
      </c>
    </row>
    <row r="227" spans="1:8" x14ac:dyDescent="0.25">
      <c r="A227" s="6">
        <v>1125</v>
      </c>
      <c r="B227" s="5">
        <v>44818.62604166667</v>
      </c>
      <c r="C227">
        <v>116.8</v>
      </c>
      <c r="D227" s="8">
        <f t="shared" si="17"/>
        <v>0.3454545454545439</v>
      </c>
      <c r="E227" s="8">
        <f t="shared" si="18"/>
        <v>0.17618181818181738</v>
      </c>
      <c r="F227" s="8">
        <f t="shared" si="15"/>
        <v>198.20454545454456</v>
      </c>
      <c r="G227" s="8">
        <f t="shared" si="19"/>
        <v>7398.7554545454532</v>
      </c>
      <c r="H227" s="6">
        <f t="shared" si="16"/>
        <v>1125</v>
      </c>
    </row>
    <row r="228" spans="1:8" x14ac:dyDescent="0.25">
      <c r="A228" s="6">
        <v>1130</v>
      </c>
      <c r="B228" s="5">
        <v>44818.626099537039</v>
      </c>
      <c r="C228">
        <v>116.8</v>
      </c>
      <c r="D228" s="8">
        <f t="shared" si="17"/>
        <v>0.3454545454545439</v>
      </c>
      <c r="E228" s="8">
        <f t="shared" si="18"/>
        <v>0.17618181818181738</v>
      </c>
      <c r="F228" s="8">
        <f t="shared" si="15"/>
        <v>199.08545454545364</v>
      </c>
      <c r="G228" s="8">
        <f t="shared" si="19"/>
        <v>7399.6363636363621</v>
      </c>
      <c r="H228" s="6">
        <f t="shared" si="16"/>
        <v>1130</v>
      </c>
    </row>
    <row r="229" spans="1:8" x14ac:dyDescent="0.25">
      <c r="A229" s="6">
        <v>1135</v>
      </c>
      <c r="B229" s="5">
        <v>44818.626157407409</v>
      </c>
      <c r="C229">
        <v>116.4</v>
      </c>
      <c r="D229" s="8">
        <f t="shared" si="17"/>
        <v>-5.4545454545447569E-2</v>
      </c>
      <c r="E229" s="8">
        <f t="shared" si="18"/>
        <v>-2.7818181818178262E-2</v>
      </c>
      <c r="F229" s="8">
        <f t="shared" si="15"/>
        <v>-31.573636363632328</v>
      </c>
      <c r="G229" s="8">
        <f t="shared" si="19"/>
        <v>7399.4972727272716</v>
      </c>
      <c r="H229" s="6">
        <f t="shared" si="16"/>
        <v>1135</v>
      </c>
    </row>
    <row r="230" spans="1:8" x14ac:dyDescent="0.25">
      <c r="A230" s="6">
        <v>1140</v>
      </c>
      <c r="B230" s="5">
        <v>44818.626215277778</v>
      </c>
      <c r="C230">
        <v>116.8</v>
      </c>
      <c r="D230" s="8">
        <f t="shared" si="17"/>
        <v>0.3454545454545439</v>
      </c>
      <c r="E230" s="8">
        <f t="shared" si="18"/>
        <v>0.17618181818181738</v>
      </c>
      <c r="F230" s="8">
        <f t="shared" si="15"/>
        <v>200.84727272727181</v>
      </c>
      <c r="G230" s="8">
        <f t="shared" si="19"/>
        <v>7400.3781818181806</v>
      </c>
      <c r="H230" s="6">
        <f t="shared" si="16"/>
        <v>1140</v>
      </c>
    </row>
    <row r="231" spans="1:8" x14ac:dyDescent="0.25">
      <c r="A231" s="6">
        <v>1145</v>
      </c>
      <c r="B231" s="5">
        <v>44818.626273148147</v>
      </c>
      <c r="C231">
        <v>116.8</v>
      </c>
      <c r="D231" s="8">
        <f t="shared" si="17"/>
        <v>0.3454545454545439</v>
      </c>
      <c r="E231" s="8">
        <f t="shared" si="18"/>
        <v>0.17618181818181738</v>
      </c>
      <c r="F231" s="8">
        <f t="shared" si="15"/>
        <v>201.7281818181809</v>
      </c>
      <c r="G231" s="8">
        <f t="shared" si="19"/>
        <v>7401.2590909090895</v>
      </c>
      <c r="H231" s="6">
        <f t="shared" si="16"/>
        <v>1145</v>
      </c>
    </row>
    <row r="232" spans="1:8" x14ac:dyDescent="0.25">
      <c r="A232" s="6">
        <v>1150</v>
      </c>
      <c r="B232" s="5">
        <v>44818.626331018517</v>
      </c>
      <c r="C232">
        <v>116.8</v>
      </c>
      <c r="D232" s="8">
        <f t="shared" si="17"/>
        <v>0.3454545454545439</v>
      </c>
      <c r="E232" s="8">
        <f t="shared" si="18"/>
        <v>0.17618181818181738</v>
      </c>
      <c r="F232" s="8">
        <f t="shared" si="15"/>
        <v>202.60909090908999</v>
      </c>
      <c r="G232" s="8">
        <f t="shared" si="19"/>
        <v>7402.1399999999985</v>
      </c>
      <c r="H232" s="6">
        <f t="shared" si="16"/>
        <v>1150</v>
      </c>
    </row>
    <row r="233" spans="1:8" x14ac:dyDescent="0.25">
      <c r="A233" s="6">
        <v>1155</v>
      </c>
      <c r="B233" s="5">
        <v>44818.626388888886</v>
      </c>
      <c r="C233">
        <v>116.8</v>
      </c>
      <c r="D233" s="8">
        <f t="shared" si="17"/>
        <v>0.3454545454545439</v>
      </c>
      <c r="E233" s="8">
        <f t="shared" si="18"/>
        <v>0.17618181818181738</v>
      </c>
      <c r="F233" s="8">
        <f t="shared" si="15"/>
        <v>203.48999999999907</v>
      </c>
      <c r="G233" s="8">
        <f t="shared" si="19"/>
        <v>7403.0209090909075</v>
      </c>
      <c r="H233" s="6">
        <f t="shared" si="16"/>
        <v>1155</v>
      </c>
    </row>
    <row r="234" spans="1:8" x14ac:dyDescent="0.25">
      <c r="A234" s="6">
        <v>1160</v>
      </c>
      <c r="B234" s="5">
        <v>44818.626446759263</v>
      </c>
      <c r="C234">
        <v>116.8</v>
      </c>
      <c r="D234" s="8">
        <f t="shared" si="17"/>
        <v>0.3454545454545439</v>
      </c>
      <c r="E234" s="8">
        <f t="shared" si="18"/>
        <v>0.17618181818181738</v>
      </c>
      <c r="F234" s="8">
        <f t="shared" si="15"/>
        <v>204.37090909090816</v>
      </c>
      <c r="G234" s="8">
        <f t="shared" si="19"/>
        <v>7403.9018181818165</v>
      </c>
      <c r="H234" s="6">
        <f t="shared" si="16"/>
        <v>1160</v>
      </c>
    </row>
    <row r="235" spans="1:8" x14ac:dyDescent="0.25">
      <c r="A235" s="6">
        <v>1165</v>
      </c>
      <c r="B235" s="5">
        <v>44818.626504629632</v>
      </c>
      <c r="C235">
        <v>116.8</v>
      </c>
      <c r="D235" s="8">
        <f t="shared" si="17"/>
        <v>0.3454545454545439</v>
      </c>
      <c r="E235" s="8">
        <f t="shared" si="18"/>
        <v>0.17618181818181738</v>
      </c>
      <c r="F235" s="8">
        <f t="shared" si="15"/>
        <v>205.25181818181724</v>
      </c>
      <c r="G235" s="8">
        <f t="shared" si="19"/>
        <v>7404.7827272727254</v>
      </c>
      <c r="H235" s="6">
        <f t="shared" si="16"/>
        <v>1165</v>
      </c>
    </row>
    <row r="236" spans="1:8" x14ac:dyDescent="0.25">
      <c r="A236" s="6">
        <v>1170</v>
      </c>
      <c r="B236" s="5">
        <v>44818.626562500001</v>
      </c>
      <c r="C236">
        <v>116.8</v>
      </c>
      <c r="D236" s="8">
        <f t="shared" si="17"/>
        <v>0.3454545454545439</v>
      </c>
      <c r="E236" s="8">
        <f t="shared" si="18"/>
        <v>0.17618181818181738</v>
      </c>
      <c r="F236" s="8">
        <f t="shared" si="15"/>
        <v>206.13272727272633</v>
      </c>
      <c r="G236" s="8">
        <f t="shared" si="19"/>
        <v>7405.6636363636344</v>
      </c>
      <c r="H236" s="6">
        <f t="shared" si="16"/>
        <v>1170</v>
      </c>
    </row>
    <row r="237" spans="1:8" x14ac:dyDescent="0.25">
      <c r="A237" s="6">
        <v>1175</v>
      </c>
      <c r="B237" s="5">
        <v>44818.626620370371</v>
      </c>
      <c r="C237">
        <v>116.8</v>
      </c>
      <c r="D237" s="8">
        <f t="shared" si="17"/>
        <v>0.3454545454545439</v>
      </c>
      <c r="E237" s="8">
        <f t="shared" si="18"/>
        <v>0.17618181818181738</v>
      </c>
      <c r="F237" s="8">
        <f t="shared" si="15"/>
        <v>207.01363636363541</v>
      </c>
      <c r="G237" s="8">
        <f t="shared" si="19"/>
        <v>7406.5445454545434</v>
      </c>
      <c r="H237" s="6">
        <f t="shared" si="16"/>
        <v>1175</v>
      </c>
    </row>
    <row r="238" spans="1:8" x14ac:dyDescent="0.25">
      <c r="A238" s="6">
        <v>1180</v>
      </c>
      <c r="B238" s="5">
        <v>44818.62667824074</v>
      </c>
      <c r="C238">
        <v>116.8</v>
      </c>
      <c r="D238" s="8">
        <f t="shared" si="17"/>
        <v>0.3454545454545439</v>
      </c>
      <c r="E238" s="8">
        <f t="shared" si="18"/>
        <v>0.17618181818181738</v>
      </c>
      <c r="F238" s="8">
        <f t="shared" si="15"/>
        <v>207.89454545454453</v>
      </c>
      <c r="G238" s="8">
        <f t="shared" si="19"/>
        <v>7407.4254545454523</v>
      </c>
      <c r="H238" s="6">
        <f t="shared" si="16"/>
        <v>1180</v>
      </c>
    </row>
    <row r="239" spans="1:8" x14ac:dyDescent="0.25">
      <c r="A239" s="6">
        <v>1185</v>
      </c>
      <c r="B239" s="5">
        <v>44818.626736111109</v>
      </c>
      <c r="C239">
        <v>116.4</v>
      </c>
      <c r="D239" s="8">
        <f t="shared" si="17"/>
        <v>-5.4545454545447569E-2</v>
      </c>
      <c r="E239" s="8">
        <f t="shared" si="18"/>
        <v>-2.7818181818178262E-2</v>
      </c>
      <c r="F239" s="8">
        <f t="shared" si="15"/>
        <v>-32.964545454541238</v>
      </c>
      <c r="G239" s="8">
        <f t="shared" si="19"/>
        <v>7407.2863636363618</v>
      </c>
      <c r="H239" s="6">
        <f t="shared" si="16"/>
        <v>1185</v>
      </c>
    </row>
    <row r="240" spans="1:8" x14ac:dyDescent="0.25">
      <c r="A240" s="6">
        <v>1190</v>
      </c>
      <c r="B240" s="5">
        <v>44818.626793981479</v>
      </c>
      <c r="C240">
        <v>116.8</v>
      </c>
      <c r="D240" s="8">
        <f t="shared" si="17"/>
        <v>0.3454545454545439</v>
      </c>
      <c r="E240" s="8">
        <f t="shared" si="18"/>
        <v>0.17618181818181738</v>
      </c>
      <c r="F240" s="8">
        <f t="shared" si="15"/>
        <v>209.6563636363627</v>
      </c>
      <c r="G240" s="8">
        <f t="shared" si="19"/>
        <v>7408.1672727272708</v>
      </c>
      <c r="H240" s="6">
        <f t="shared" si="16"/>
        <v>1190</v>
      </c>
    </row>
    <row r="241" spans="1:8" x14ac:dyDescent="0.25">
      <c r="A241" s="6">
        <v>1195</v>
      </c>
      <c r="B241" s="5">
        <v>44818.626851851855</v>
      </c>
      <c r="C241">
        <v>116.8</v>
      </c>
      <c r="D241" s="8">
        <f t="shared" si="17"/>
        <v>0.3454545454545439</v>
      </c>
      <c r="E241" s="8">
        <f t="shared" si="18"/>
        <v>0.17618181818181738</v>
      </c>
      <c r="F241" s="8">
        <f t="shared" si="15"/>
        <v>210.53727272727178</v>
      </c>
      <c r="G241" s="8">
        <f t="shared" si="19"/>
        <v>7409.0481818181797</v>
      </c>
      <c r="H241" s="6">
        <f t="shared" si="16"/>
        <v>1195</v>
      </c>
    </row>
    <row r="242" spans="1:8" x14ac:dyDescent="0.25">
      <c r="A242" s="6">
        <v>1200</v>
      </c>
      <c r="B242" s="5">
        <v>44818.626909722225</v>
      </c>
      <c r="C242">
        <v>116.4</v>
      </c>
      <c r="D242" s="8">
        <f t="shared" si="17"/>
        <v>-5.4545454545447569E-2</v>
      </c>
      <c r="E242" s="8">
        <f t="shared" si="18"/>
        <v>-2.7818181818178262E-2</v>
      </c>
      <c r="F242" s="8">
        <f t="shared" si="15"/>
        <v>-33.381818181813912</v>
      </c>
      <c r="G242" s="8">
        <f t="shared" si="19"/>
        <v>7408.9090909090892</v>
      </c>
      <c r="H242" s="6">
        <f t="shared" si="16"/>
        <v>1200</v>
      </c>
    </row>
    <row r="243" spans="1:8" x14ac:dyDescent="0.25">
      <c r="A243" s="6">
        <v>1205</v>
      </c>
      <c r="B243" s="5">
        <v>44818.626967592594</v>
      </c>
      <c r="C243">
        <v>116.8</v>
      </c>
      <c r="D243" s="8">
        <f t="shared" si="17"/>
        <v>0.3454545454545439</v>
      </c>
      <c r="E243" s="8">
        <f t="shared" si="18"/>
        <v>0.17618181818181738</v>
      </c>
      <c r="F243" s="8">
        <f t="shared" si="15"/>
        <v>212.29909090908995</v>
      </c>
      <c r="G243" s="8">
        <f t="shared" si="19"/>
        <v>7409.7899999999981</v>
      </c>
      <c r="H243" s="6">
        <f t="shared" si="16"/>
        <v>1205</v>
      </c>
    </row>
    <row r="244" spans="1:8" x14ac:dyDescent="0.25">
      <c r="A244" s="6">
        <v>1210</v>
      </c>
      <c r="B244" s="5">
        <v>44818.627025462964</v>
      </c>
      <c r="C244">
        <v>116.8</v>
      </c>
      <c r="D244" s="8">
        <f t="shared" si="17"/>
        <v>0.3454545454545439</v>
      </c>
      <c r="E244" s="8">
        <f t="shared" si="18"/>
        <v>0.17618181818181738</v>
      </c>
      <c r="F244" s="8">
        <f t="shared" si="15"/>
        <v>213.17999999999904</v>
      </c>
      <c r="G244" s="8">
        <f t="shared" si="19"/>
        <v>7410.6709090909071</v>
      </c>
      <c r="H244" s="6">
        <f t="shared" si="16"/>
        <v>1210</v>
      </c>
    </row>
    <row r="245" spans="1:8" x14ac:dyDescent="0.25">
      <c r="A245" s="6">
        <v>1215</v>
      </c>
      <c r="B245" s="5">
        <v>44818.627083333333</v>
      </c>
      <c r="C245">
        <v>116.4</v>
      </c>
      <c r="D245" s="8">
        <f t="shared" si="17"/>
        <v>-5.4545454545447569E-2</v>
      </c>
      <c r="E245" s="8">
        <f t="shared" si="18"/>
        <v>-2.7818181818178262E-2</v>
      </c>
      <c r="F245" s="8">
        <f t="shared" si="15"/>
        <v>-33.799090909086587</v>
      </c>
      <c r="G245" s="8">
        <f t="shared" si="19"/>
        <v>7410.5318181818166</v>
      </c>
      <c r="H245" s="6">
        <f t="shared" si="16"/>
        <v>1215</v>
      </c>
    </row>
    <row r="246" spans="1:8" x14ac:dyDescent="0.25">
      <c r="A246" s="6">
        <v>1220</v>
      </c>
      <c r="B246" s="5">
        <v>44818.627141203702</v>
      </c>
      <c r="C246">
        <v>116.8</v>
      </c>
      <c r="D246" s="8">
        <f t="shared" si="17"/>
        <v>0.3454545454545439</v>
      </c>
      <c r="E246" s="8">
        <f t="shared" si="18"/>
        <v>0.17618181818181738</v>
      </c>
      <c r="F246" s="8">
        <f t="shared" si="15"/>
        <v>214.94181818181721</v>
      </c>
      <c r="G246" s="8">
        <f t="shared" si="19"/>
        <v>7411.4127272727255</v>
      </c>
      <c r="H246" s="6">
        <f t="shared" si="16"/>
        <v>1220</v>
      </c>
    </row>
    <row r="247" spans="1:8" x14ac:dyDescent="0.25">
      <c r="A247" s="6">
        <v>1225</v>
      </c>
      <c r="B247" s="5">
        <v>44818.627199074072</v>
      </c>
      <c r="C247">
        <v>116.4</v>
      </c>
      <c r="D247" s="8">
        <f t="shared" si="17"/>
        <v>-5.4545454545447569E-2</v>
      </c>
      <c r="E247" s="8">
        <f t="shared" si="18"/>
        <v>-2.7818181818178262E-2</v>
      </c>
      <c r="F247" s="8">
        <f t="shared" si="15"/>
        <v>-34.077272727268372</v>
      </c>
      <c r="G247" s="8">
        <f t="shared" si="19"/>
        <v>7411.273636363635</v>
      </c>
      <c r="H247" s="6">
        <f t="shared" si="16"/>
        <v>1225</v>
      </c>
    </row>
    <row r="248" spans="1:8" x14ac:dyDescent="0.25">
      <c r="A248" s="6">
        <v>1230</v>
      </c>
      <c r="B248" s="5">
        <v>44818.627256944441</v>
      </c>
      <c r="C248">
        <v>116.4</v>
      </c>
      <c r="D248" s="8">
        <f t="shared" si="17"/>
        <v>-5.4545454545447569E-2</v>
      </c>
      <c r="E248" s="8">
        <f t="shared" si="18"/>
        <v>-2.7818181818178262E-2</v>
      </c>
      <c r="F248" s="8">
        <f t="shared" si="15"/>
        <v>-34.216363636359262</v>
      </c>
      <c r="G248" s="8">
        <f t="shared" si="19"/>
        <v>7411.1345454545444</v>
      </c>
      <c r="H248" s="6">
        <f t="shared" si="16"/>
        <v>1230</v>
      </c>
    </row>
    <row r="249" spans="1:8" x14ac:dyDescent="0.25">
      <c r="A249" s="6">
        <v>1235</v>
      </c>
      <c r="B249" s="5">
        <v>44818.627314814818</v>
      </c>
      <c r="C249">
        <v>116.4</v>
      </c>
      <c r="D249" s="8">
        <f t="shared" si="17"/>
        <v>-5.4545454545447569E-2</v>
      </c>
      <c r="E249" s="8">
        <f t="shared" si="18"/>
        <v>-2.7818181818178262E-2</v>
      </c>
      <c r="F249" s="8">
        <f t="shared" si="15"/>
        <v>-34.355454545450151</v>
      </c>
      <c r="G249" s="8">
        <f t="shared" si="19"/>
        <v>7410.9954545454539</v>
      </c>
      <c r="H249" s="6">
        <f t="shared" si="16"/>
        <v>1235</v>
      </c>
    </row>
    <row r="250" spans="1:8" x14ac:dyDescent="0.25">
      <c r="A250" s="6">
        <v>1240</v>
      </c>
      <c r="B250" s="5">
        <v>44818.627372685187</v>
      </c>
      <c r="C250">
        <v>116.8</v>
      </c>
      <c r="D250" s="8">
        <f t="shared" si="17"/>
        <v>0.3454545454545439</v>
      </c>
      <c r="E250" s="8">
        <f t="shared" si="18"/>
        <v>0.17618181818181738</v>
      </c>
      <c r="F250" s="8">
        <f t="shared" si="15"/>
        <v>218.46545454545355</v>
      </c>
      <c r="G250" s="8">
        <f t="shared" si="19"/>
        <v>7411.8763636363628</v>
      </c>
      <c r="H250" s="6">
        <f t="shared" si="16"/>
        <v>1240</v>
      </c>
    </row>
    <row r="251" spans="1:8" x14ac:dyDescent="0.25">
      <c r="A251" s="6">
        <v>1245</v>
      </c>
      <c r="B251" s="5">
        <v>44818.627430555556</v>
      </c>
      <c r="C251">
        <v>116.4</v>
      </c>
      <c r="D251" s="8">
        <f t="shared" si="17"/>
        <v>-5.4545454545447569E-2</v>
      </c>
      <c r="E251" s="8">
        <f t="shared" si="18"/>
        <v>-2.7818181818178262E-2</v>
      </c>
      <c r="F251" s="8">
        <f t="shared" si="15"/>
        <v>-34.633636363631936</v>
      </c>
      <c r="G251" s="8">
        <f t="shared" si="19"/>
        <v>7411.7372727272723</v>
      </c>
      <c r="H251" s="6">
        <f t="shared" si="16"/>
        <v>1245</v>
      </c>
    </row>
    <row r="252" spans="1:8" x14ac:dyDescent="0.25">
      <c r="A252" s="6">
        <v>1250</v>
      </c>
      <c r="B252" s="5">
        <v>44818.627488425926</v>
      </c>
      <c r="C252">
        <v>116.4</v>
      </c>
      <c r="D252" s="8">
        <f t="shared" si="17"/>
        <v>-5.4545454545447569E-2</v>
      </c>
      <c r="E252" s="8">
        <f t="shared" si="18"/>
        <v>-2.7818181818178262E-2</v>
      </c>
      <c r="F252" s="8">
        <f t="shared" si="15"/>
        <v>-34.772727272722825</v>
      </c>
      <c r="G252" s="8">
        <f t="shared" si="19"/>
        <v>7411.5981818181817</v>
      </c>
      <c r="H252" s="6">
        <f t="shared" si="16"/>
        <v>1250</v>
      </c>
    </row>
    <row r="253" spans="1:8" x14ac:dyDescent="0.25">
      <c r="A253" s="6">
        <v>1255</v>
      </c>
      <c r="B253" s="5">
        <v>44818.627546296295</v>
      </c>
      <c r="C253">
        <v>116.8</v>
      </c>
      <c r="D253" s="8">
        <f t="shared" si="17"/>
        <v>0.3454545454545439</v>
      </c>
      <c r="E253" s="8">
        <f t="shared" si="18"/>
        <v>0.17618181818181738</v>
      </c>
      <c r="F253" s="8">
        <f t="shared" si="15"/>
        <v>221.10818181818081</v>
      </c>
      <c r="G253" s="8">
        <f t="shared" si="19"/>
        <v>7412.4790909090907</v>
      </c>
      <c r="H253" s="6">
        <f t="shared" si="16"/>
        <v>1255</v>
      </c>
    </row>
    <row r="254" spans="1:8" x14ac:dyDescent="0.25">
      <c r="A254" s="6">
        <v>1260</v>
      </c>
      <c r="B254" s="5">
        <v>44818.627604166664</v>
      </c>
      <c r="C254">
        <v>116.8</v>
      </c>
      <c r="D254" s="8">
        <f t="shared" si="17"/>
        <v>0.3454545454545439</v>
      </c>
      <c r="E254" s="8">
        <f t="shared" si="18"/>
        <v>0.17618181818181738</v>
      </c>
      <c r="F254" s="8">
        <f t="shared" si="15"/>
        <v>221.9890909090899</v>
      </c>
      <c r="G254" s="8">
        <f t="shared" si="19"/>
        <v>7413.36</v>
      </c>
      <c r="H254" s="6">
        <f t="shared" si="16"/>
        <v>1260</v>
      </c>
    </row>
    <row r="255" spans="1:8" x14ac:dyDescent="0.25">
      <c r="A255" s="6">
        <v>1265</v>
      </c>
      <c r="B255" s="5">
        <v>44818.627662037034</v>
      </c>
      <c r="C255">
        <v>116.4</v>
      </c>
      <c r="D255" s="8">
        <f t="shared" si="17"/>
        <v>-5.4545454545447569E-2</v>
      </c>
      <c r="E255" s="8">
        <f t="shared" si="18"/>
        <v>-2.7818181818178262E-2</v>
      </c>
      <c r="F255" s="8">
        <f t="shared" si="15"/>
        <v>-35.1899999999955</v>
      </c>
      <c r="G255" s="8">
        <f t="shared" si="19"/>
        <v>7413.2209090909091</v>
      </c>
      <c r="H255" s="6">
        <f t="shared" si="16"/>
        <v>1265</v>
      </c>
    </row>
    <row r="256" spans="1:8" x14ac:dyDescent="0.25">
      <c r="A256" s="6">
        <v>1270</v>
      </c>
      <c r="B256" s="5">
        <v>44818.62771990741</v>
      </c>
      <c r="C256">
        <v>116.4</v>
      </c>
      <c r="D256" s="8">
        <f t="shared" si="17"/>
        <v>-5.4545454545447569E-2</v>
      </c>
      <c r="E256" s="8">
        <f t="shared" si="18"/>
        <v>-2.7818181818178262E-2</v>
      </c>
      <c r="F256" s="8">
        <f t="shared" si="15"/>
        <v>-35.329090909086396</v>
      </c>
      <c r="G256" s="8">
        <f t="shared" si="19"/>
        <v>7413.0818181818186</v>
      </c>
      <c r="H256" s="6">
        <f t="shared" si="16"/>
        <v>1270</v>
      </c>
    </row>
    <row r="257" spans="1:8" x14ac:dyDescent="0.25">
      <c r="A257" s="6">
        <v>1275</v>
      </c>
      <c r="B257" s="5">
        <v>44818.62777777778</v>
      </c>
      <c r="C257">
        <v>116.8</v>
      </c>
      <c r="D257" s="8">
        <f t="shared" si="17"/>
        <v>0.3454545454545439</v>
      </c>
      <c r="E257" s="8">
        <f t="shared" si="18"/>
        <v>0.17618181818181738</v>
      </c>
      <c r="F257" s="8">
        <f t="shared" si="15"/>
        <v>224.63181818181715</v>
      </c>
      <c r="G257" s="8">
        <f t="shared" si="19"/>
        <v>7413.9627272727275</v>
      </c>
      <c r="H257" s="6">
        <f t="shared" si="16"/>
        <v>1275</v>
      </c>
    </row>
    <row r="258" spans="1:8" x14ac:dyDescent="0.25">
      <c r="A258" s="6">
        <v>1280</v>
      </c>
      <c r="B258" s="5">
        <v>44818.627835648149</v>
      </c>
      <c r="C258">
        <v>116.8</v>
      </c>
      <c r="D258" s="8">
        <f t="shared" si="17"/>
        <v>0.3454545454545439</v>
      </c>
      <c r="E258" s="8">
        <f t="shared" si="18"/>
        <v>0.17618181818181738</v>
      </c>
      <c r="F258" s="8">
        <f t="shared" ref="F258:F301" si="20">E258*A258</f>
        <v>225.51272727272624</v>
      </c>
      <c r="G258" s="8">
        <f t="shared" si="19"/>
        <v>7414.8436363636365</v>
      </c>
      <c r="H258" s="6">
        <f t="shared" ref="H258:H301" si="21">A258</f>
        <v>1280</v>
      </c>
    </row>
    <row r="259" spans="1:8" x14ac:dyDescent="0.25">
      <c r="A259" s="6">
        <v>1285</v>
      </c>
      <c r="B259" s="5">
        <v>44818.627893518518</v>
      </c>
      <c r="C259">
        <v>116.4</v>
      </c>
      <c r="D259" s="8">
        <f t="shared" ref="D259:D301" si="22">C259-AVERAGE($C$2:$C$23)</f>
        <v>-5.4545454545447569E-2</v>
      </c>
      <c r="E259" s="8">
        <f t="shared" ref="E259:E301" si="23">D259*0.51</f>
        <v>-2.7818181818178262E-2</v>
      </c>
      <c r="F259" s="8">
        <f t="shared" si="20"/>
        <v>-35.746363636359064</v>
      </c>
      <c r="G259" s="8">
        <f t="shared" si="19"/>
        <v>7414.704545454546</v>
      </c>
      <c r="H259" s="6">
        <f t="shared" si="21"/>
        <v>1285</v>
      </c>
    </row>
    <row r="260" spans="1:8" x14ac:dyDescent="0.25">
      <c r="A260" s="6">
        <v>1290</v>
      </c>
      <c r="B260" s="5">
        <v>44818.627951388888</v>
      </c>
      <c r="C260">
        <v>116.8</v>
      </c>
      <c r="D260" s="8">
        <f t="shared" si="22"/>
        <v>0.3454545454545439</v>
      </c>
      <c r="E260" s="8">
        <f t="shared" si="23"/>
        <v>0.17618181818181738</v>
      </c>
      <c r="F260" s="8">
        <f t="shared" si="20"/>
        <v>227.27454545454444</v>
      </c>
      <c r="G260" s="8">
        <f t="shared" si="19"/>
        <v>7415.5854545454549</v>
      </c>
      <c r="H260" s="6">
        <f t="shared" si="21"/>
        <v>1290</v>
      </c>
    </row>
    <row r="261" spans="1:8" x14ac:dyDescent="0.25">
      <c r="A261" s="6">
        <v>1295</v>
      </c>
      <c r="B261" s="5">
        <v>44818.628009259257</v>
      </c>
      <c r="C261">
        <v>116.8</v>
      </c>
      <c r="D261" s="8">
        <f t="shared" si="22"/>
        <v>0.3454545454545439</v>
      </c>
      <c r="E261" s="8">
        <f t="shared" si="23"/>
        <v>0.17618181818181738</v>
      </c>
      <c r="F261" s="8">
        <f t="shared" si="20"/>
        <v>228.15545454545352</v>
      </c>
      <c r="G261" s="8">
        <f t="shared" si="19"/>
        <v>7416.4663636363639</v>
      </c>
      <c r="H261" s="6">
        <f t="shared" si="21"/>
        <v>1295</v>
      </c>
    </row>
    <row r="262" spans="1:8" x14ac:dyDescent="0.25">
      <c r="A262" s="6">
        <v>1300</v>
      </c>
      <c r="B262" s="5">
        <v>44818.628067129626</v>
      </c>
      <c r="C262">
        <v>116.8</v>
      </c>
      <c r="D262" s="8">
        <f t="shared" si="22"/>
        <v>0.3454545454545439</v>
      </c>
      <c r="E262" s="8">
        <f t="shared" si="23"/>
        <v>0.17618181818181738</v>
      </c>
      <c r="F262" s="8">
        <f t="shared" si="20"/>
        <v>229.03636363636261</v>
      </c>
      <c r="G262" s="8">
        <f t="shared" si="19"/>
        <v>7417.3472727272729</v>
      </c>
      <c r="H262" s="6">
        <f t="shared" si="21"/>
        <v>1300</v>
      </c>
    </row>
    <row r="263" spans="1:8" x14ac:dyDescent="0.25">
      <c r="A263" s="6">
        <v>1305</v>
      </c>
      <c r="B263" s="5">
        <v>44818.628125000003</v>
      </c>
      <c r="C263">
        <v>116.4</v>
      </c>
      <c r="D263" s="8">
        <f t="shared" si="22"/>
        <v>-5.4545454545447569E-2</v>
      </c>
      <c r="E263" s="8">
        <f t="shared" si="23"/>
        <v>-2.7818181818178262E-2</v>
      </c>
      <c r="F263" s="8">
        <f t="shared" si="20"/>
        <v>-36.302727272722635</v>
      </c>
      <c r="G263" s="8">
        <f t="shared" si="19"/>
        <v>7417.2081818181823</v>
      </c>
      <c r="H263" s="6">
        <f t="shared" si="21"/>
        <v>1305</v>
      </c>
    </row>
    <row r="264" spans="1:8" x14ac:dyDescent="0.25">
      <c r="A264" s="6">
        <v>1310</v>
      </c>
      <c r="B264" s="5">
        <v>44818.628182870372</v>
      </c>
      <c r="C264">
        <v>116.8</v>
      </c>
      <c r="D264" s="8">
        <f t="shared" si="22"/>
        <v>0.3454545454545439</v>
      </c>
      <c r="E264" s="8">
        <f t="shared" si="23"/>
        <v>0.17618181818181738</v>
      </c>
      <c r="F264" s="8">
        <f t="shared" si="20"/>
        <v>230.79818181818078</v>
      </c>
      <c r="G264" s="8">
        <f t="shared" ref="G264:G301" si="24">G263+E264*5</f>
        <v>7418.0890909090913</v>
      </c>
      <c r="H264" s="6">
        <f t="shared" si="21"/>
        <v>1310</v>
      </c>
    </row>
    <row r="265" spans="1:8" x14ac:dyDescent="0.25">
      <c r="A265" s="6">
        <v>1315</v>
      </c>
      <c r="B265" s="5">
        <v>44818.628240740742</v>
      </c>
      <c r="C265">
        <v>116.8</v>
      </c>
      <c r="D265" s="8">
        <f t="shared" si="22"/>
        <v>0.3454545454545439</v>
      </c>
      <c r="E265" s="8">
        <f t="shared" si="23"/>
        <v>0.17618181818181738</v>
      </c>
      <c r="F265" s="8">
        <f t="shared" si="20"/>
        <v>231.67909090908987</v>
      </c>
      <c r="G265" s="8">
        <f t="shared" si="24"/>
        <v>7418.97</v>
      </c>
      <c r="H265" s="6">
        <f t="shared" si="21"/>
        <v>1315</v>
      </c>
    </row>
    <row r="266" spans="1:8" x14ac:dyDescent="0.25">
      <c r="B266" s="5"/>
      <c r="C266"/>
    </row>
    <row r="267" spans="1:8" x14ac:dyDescent="0.25">
      <c r="B267" s="5"/>
      <c r="C267"/>
    </row>
    <row r="268" spans="1:8" x14ac:dyDescent="0.25">
      <c r="B268" s="5"/>
      <c r="C268"/>
    </row>
    <row r="269" spans="1:8" x14ac:dyDescent="0.25">
      <c r="B269" s="5"/>
      <c r="C269"/>
    </row>
    <row r="270" spans="1:8" x14ac:dyDescent="0.25">
      <c r="B270" s="5"/>
      <c r="C270"/>
    </row>
    <row r="271" spans="1:8" x14ac:dyDescent="0.25">
      <c r="B271" s="5"/>
      <c r="C271"/>
    </row>
    <row r="272" spans="1:8" x14ac:dyDescent="0.25">
      <c r="B272" s="5"/>
      <c r="C272"/>
    </row>
    <row r="273" spans="2:3" x14ac:dyDescent="0.25">
      <c r="B273" s="5"/>
      <c r="C273"/>
    </row>
    <row r="274" spans="2:3" x14ac:dyDescent="0.25">
      <c r="B274" s="5"/>
      <c r="C274"/>
    </row>
    <row r="275" spans="2:3" x14ac:dyDescent="0.25">
      <c r="B275" s="5"/>
      <c r="C275"/>
    </row>
    <row r="276" spans="2:3" x14ac:dyDescent="0.25">
      <c r="B276" s="5"/>
      <c r="C276"/>
    </row>
    <row r="277" spans="2:3" x14ac:dyDescent="0.25">
      <c r="B277" s="5"/>
      <c r="C277"/>
    </row>
    <row r="278" spans="2:3" x14ac:dyDescent="0.25">
      <c r="B278" s="5"/>
      <c r="C278"/>
    </row>
    <row r="279" spans="2:3" x14ac:dyDescent="0.25">
      <c r="B279" s="5"/>
      <c r="C279"/>
    </row>
    <row r="280" spans="2:3" x14ac:dyDescent="0.25">
      <c r="B280" s="5"/>
      <c r="C280"/>
    </row>
    <row r="281" spans="2:3" x14ac:dyDescent="0.25">
      <c r="B281" s="5"/>
      <c r="C281"/>
    </row>
    <row r="282" spans="2:3" x14ac:dyDescent="0.25">
      <c r="B282" s="5"/>
      <c r="C282"/>
    </row>
    <row r="283" spans="2:3" x14ac:dyDescent="0.25">
      <c r="B283" s="5"/>
      <c r="C283"/>
    </row>
    <row r="284" spans="2:3" x14ac:dyDescent="0.25">
      <c r="B284" s="5"/>
      <c r="C284"/>
    </row>
    <row r="285" spans="2:3" x14ac:dyDescent="0.25">
      <c r="B285" s="5"/>
      <c r="C285"/>
    </row>
    <row r="286" spans="2:3" x14ac:dyDescent="0.25">
      <c r="B286" s="5"/>
      <c r="C286"/>
    </row>
    <row r="287" spans="2:3" x14ac:dyDescent="0.25">
      <c r="B287" s="5"/>
      <c r="C287"/>
    </row>
    <row r="288" spans="2:3" x14ac:dyDescent="0.25">
      <c r="B288" s="5"/>
      <c r="C288"/>
    </row>
    <row r="289" spans="2:3" x14ac:dyDescent="0.25">
      <c r="B289" s="5"/>
      <c r="C289"/>
    </row>
    <row r="290" spans="2:3" x14ac:dyDescent="0.25">
      <c r="B290" s="5"/>
      <c r="C290"/>
    </row>
    <row r="291" spans="2:3" x14ac:dyDescent="0.25">
      <c r="B291" s="5"/>
      <c r="C291"/>
    </row>
    <row r="292" spans="2:3" x14ac:dyDescent="0.25">
      <c r="B292" s="5"/>
      <c r="C292"/>
    </row>
    <row r="293" spans="2:3" x14ac:dyDescent="0.25">
      <c r="B293" s="5"/>
      <c r="C293"/>
    </row>
    <row r="294" spans="2:3" x14ac:dyDescent="0.25">
      <c r="B294" s="5"/>
      <c r="C294"/>
    </row>
    <row r="295" spans="2:3" x14ac:dyDescent="0.25">
      <c r="B295" s="5"/>
      <c r="C295"/>
    </row>
    <row r="296" spans="2:3" x14ac:dyDescent="0.25">
      <c r="B296" s="5"/>
      <c r="C296"/>
    </row>
    <row r="297" spans="2:3" x14ac:dyDescent="0.25">
      <c r="B297" s="5"/>
      <c r="C297"/>
    </row>
    <row r="298" spans="2:3" x14ac:dyDescent="0.25">
      <c r="B298" s="5"/>
      <c r="C298"/>
    </row>
    <row r="299" spans="2:3" x14ac:dyDescent="0.25">
      <c r="B299" s="5"/>
      <c r="C299"/>
    </row>
    <row r="300" spans="2:3" x14ac:dyDescent="0.25">
      <c r="B300" s="5"/>
      <c r="C300"/>
    </row>
    <row r="301" spans="2:3" x14ac:dyDescent="0.25">
      <c r="B301" s="5"/>
      <c r="C301"/>
    </row>
    <row r="302" spans="2:3" x14ac:dyDescent="0.25">
      <c r="B302" s="5"/>
    </row>
    <row r="303" spans="2:3" x14ac:dyDescent="0.25">
      <c r="B303" s="5"/>
    </row>
    <row r="304" spans="2:3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872BC7-87D0-4EA9-A323-0DBF396FF8A5}">
  <ds:schemaRefs>
    <ds:schemaRef ds:uri="c59e6952-6ad4-4ea4-89e9-b06a4df4dc3d"/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84273dec-37a7-4a66-b7c6-25bc27f53e7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Moein</cp:lastModifiedBy>
  <dcterms:created xsi:type="dcterms:W3CDTF">2021-04-07T17:14:12Z</dcterms:created>
  <dcterms:modified xsi:type="dcterms:W3CDTF">2022-10-21T21:19:38Z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