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9\"/>
    </mc:Choice>
  </mc:AlternateContent>
  <bookViews>
    <workbookView xWindow="28680" yWindow="-120" windowWidth="25440" windowHeight="15390"/>
  </bookViews>
  <sheets>
    <sheet name="9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5" i="2" l="1"/>
  <c r="E85" i="2"/>
  <c r="F85" i="2" s="1"/>
  <c r="H85" i="2"/>
  <c r="D86" i="2"/>
  <c r="E86" i="2"/>
  <c r="F86" i="2" s="1"/>
  <c r="H86" i="2"/>
  <c r="D87" i="2"/>
  <c r="E87" i="2" s="1"/>
  <c r="F87" i="2" s="1"/>
  <c r="H87" i="2"/>
  <c r="D88" i="2"/>
  <c r="E88" i="2"/>
  <c r="F88" i="2"/>
  <c r="H88" i="2"/>
  <c r="D89" i="2"/>
  <c r="E89" i="2" s="1"/>
  <c r="F89" i="2" s="1"/>
  <c r="H89" i="2"/>
  <c r="D90" i="2"/>
  <c r="E90" i="2" s="1"/>
  <c r="F90" i="2" s="1"/>
  <c r="H90" i="2"/>
  <c r="D91" i="2"/>
  <c r="E91" i="2" s="1"/>
  <c r="F91" i="2" s="1"/>
  <c r="H91" i="2"/>
  <c r="D92" i="2"/>
  <c r="E92" i="2"/>
  <c r="F92" i="2" s="1"/>
  <c r="H92" i="2"/>
  <c r="D93" i="2"/>
  <c r="E93" i="2"/>
  <c r="F93" i="2" s="1"/>
  <c r="H93" i="2"/>
  <c r="D94" i="2"/>
  <c r="E94" i="2"/>
  <c r="F94" i="2" s="1"/>
  <c r="H94" i="2"/>
  <c r="D95" i="2"/>
  <c r="E95" i="2" s="1"/>
  <c r="F95" i="2" s="1"/>
  <c r="H95" i="2"/>
  <c r="D96" i="2"/>
  <c r="E96" i="2"/>
  <c r="F96" i="2"/>
  <c r="H96" i="2"/>
  <c r="D97" i="2"/>
  <c r="E97" i="2" s="1"/>
  <c r="F97" i="2" s="1"/>
  <c r="H97" i="2"/>
  <c r="D98" i="2"/>
  <c r="E98" i="2" s="1"/>
  <c r="F98" i="2" s="1"/>
  <c r="H98" i="2"/>
  <c r="D99" i="2"/>
  <c r="E99" i="2" s="1"/>
  <c r="F99" i="2" s="1"/>
  <c r="H99" i="2"/>
  <c r="D100" i="2"/>
  <c r="E100" i="2"/>
  <c r="F100" i="2" s="1"/>
  <c r="H100" i="2"/>
  <c r="D101" i="2"/>
  <c r="E101" i="2"/>
  <c r="F101" i="2" s="1"/>
  <c r="H101" i="2"/>
  <c r="D102" i="2"/>
  <c r="E102" i="2"/>
  <c r="F102" i="2" s="1"/>
  <c r="H102" i="2"/>
  <c r="D103" i="2"/>
  <c r="E103" i="2" s="1"/>
  <c r="F103" i="2" s="1"/>
  <c r="H103" i="2"/>
  <c r="D104" i="2"/>
  <c r="E104" i="2"/>
  <c r="F104" i="2"/>
  <c r="H104" i="2"/>
  <c r="D105" i="2"/>
  <c r="E105" i="2" s="1"/>
  <c r="F105" i="2" s="1"/>
  <c r="H105" i="2"/>
  <c r="D106" i="2"/>
  <c r="E106" i="2" s="1"/>
  <c r="F106" i="2" s="1"/>
  <c r="H106" i="2"/>
  <c r="D107" i="2"/>
  <c r="E107" i="2" s="1"/>
  <c r="F107" i="2" s="1"/>
  <c r="H107" i="2"/>
  <c r="D108" i="2"/>
  <c r="E108" i="2"/>
  <c r="F108" i="2" s="1"/>
  <c r="H108" i="2"/>
  <c r="D109" i="2"/>
  <c r="E109" i="2"/>
  <c r="F109" i="2" s="1"/>
  <c r="H109" i="2"/>
  <c r="D110" i="2"/>
  <c r="E110" i="2"/>
  <c r="F110" i="2" s="1"/>
  <c r="H110" i="2"/>
  <c r="D111" i="2"/>
  <c r="E111" i="2" s="1"/>
  <c r="F111" i="2" s="1"/>
  <c r="H111" i="2"/>
  <c r="D112" i="2"/>
  <c r="E112" i="2"/>
  <c r="F112" i="2"/>
  <c r="H112" i="2"/>
  <c r="D113" i="2"/>
  <c r="E113" i="2" s="1"/>
  <c r="F113" i="2" s="1"/>
  <c r="H113" i="2"/>
  <c r="D114" i="2"/>
  <c r="E114" i="2" s="1"/>
  <c r="F114" i="2" s="1"/>
  <c r="H114" i="2"/>
  <c r="D115" i="2"/>
  <c r="E115" i="2" s="1"/>
  <c r="F115" i="2" s="1"/>
  <c r="H115" i="2"/>
  <c r="D116" i="2"/>
  <c r="E116" i="2"/>
  <c r="F116" i="2" s="1"/>
  <c r="H116" i="2"/>
  <c r="D117" i="2"/>
  <c r="E117" i="2"/>
  <c r="F117" i="2" s="1"/>
  <c r="H117" i="2"/>
  <c r="D118" i="2"/>
  <c r="E118" i="2"/>
  <c r="F118" i="2" s="1"/>
  <c r="H118" i="2"/>
  <c r="D119" i="2"/>
  <c r="E119" i="2" s="1"/>
  <c r="F119" i="2" s="1"/>
  <c r="H119" i="2"/>
  <c r="D120" i="2"/>
  <c r="E120" i="2"/>
  <c r="F120" i="2"/>
  <c r="H120" i="2"/>
  <c r="D121" i="2"/>
  <c r="E121" i="2" s="1"/>
  <c r="F121" i="2" s="1"/>
  <c r="H121" i="2"/>
  <c r="D122" i="2"/>
  <c r="E122" i="2" s="1"/>
  <c r="F122" i="2" s="1"/>
  <c r="H122" i="2"/>
  <c r="D123" i="2"/>
  <c r="E123" i="2" s="1"/>
  <c r="F123" i="2" s="1"/>
  <c r="H123" i="2"/>
  <c r="D124" i="2"/>
  <c r="E124" i="2"/>
  <c r="F124" i="2" s="1"/>
  <c r="H124" i="2"/>
  <c r="D125" i="2"/>
  <c r="E125" i="2"/>
  <c r="F125" i="2" s="1"/>
  <c r="H125" i="2"/>
  <c r="D126" i="2"/>
  <c r="E126" i="2"/>
  <c r="F126" i="2" s="1"/>
  <c r="H126" i="2"/>
  <c r="D127" i="2"/>
  <c r="E127" i="2" s="1"/>
  <c r="F127" i="2" s="1"/>
  <c r="H127" i="2"/>
  <c r="D128" i="2"/>
  <c r="E128" i="2"/>
  <c r="F128" i="2"/>
  <c r="H128" i="2"/>
  <c r="D129" i="2"/>
  <c r="E129" i="2" s="1"/>
  <c r="F129" i="2" s="1"/>
  <c r="H129" i="2"/>
  <c r="D130" i="2"/>
  <c r="E130" i="2" s="1"/>
  <c r="F130" i="2" s="1"/>
  <c r="H130" i="2"/>
  <c r="D131" i="2"/>
  <c r="E131" i="2" s="1"/>
  <c r="F131" i="2" s="1"/>
  <c r="H131" i="2"/>
  <c r="D132" i="2"/>
  <c r="E132" i="2"/>
  <c r="F132" i="2" s="1"/>
  <c r="H132" i="2"/>
  <c r="D133" i="2"/>
  <c r="E133" i="2"/>
  <c r="F133" i="2" s="1"/>
  <c r="H133" i="2"/>
  <c r="D134" i="2"/>
  <c r="E134" i="2"/>
  <c r="F134" i="2" s="1"/>
  <c r="H134" i="2"/>
  <c r="D135" i="2"/>
  <c r="E135" i="2" s="1"/>
  <c r="F135" i="2" s="1"/>
  <c r="H13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2" i="2"/>
  <c r="G85" i="2" l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7" i="2"/>
  <c r="F7" i="2" s="1"/>
  <c r="E6" i="2"/>
  <c r="F6" i="2" s="1"/>
  <c r="E5" i="2"/>
  <c r="F5" i="2" s="1"/>
  <c r="E4" i="2"/>
  <c r="F4" i="2" s="1"/>
  <c r="E3" i="2"/>
  <c r="F3" i="2" s="1"/>
  <c r="E2" i="2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K6" i="2" l="1"/>
  <c r="K11" i="2" s="1"/>
</calcChain>
</file>

<file path=xl/comments1.xml><?xml version="1.0" encoding="utf-8"?>
<comments xmlns="http://schemas.openxmlformats.org/spreadsheetml/2006/main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  </r>
      </text>
    </comment>
    <comment ref="K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  </r>
      </text>
    </comment>
    <comment ref="K6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  </r>
      </text>
    </comment>
    <comment ref="K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  </r>
      </text>
    </comment>
    <comment ref="K8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  </r>
      </text>
    </comment>
    <comment ref="K9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  </r>
      </text>
    </comment>
    <comment ref="K10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  </r>
      </text>
    </comment>
    <comment ref="K11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  </r>
      </text>
    </comment>
    <comment ref="K1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  </r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<sst xmlns="http://schemas.openxmlformats.org/spreadsheetml/2006/main" count="65" uniqueCount="48">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</sst>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'9'!$E$1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'9'!$H$2:$H$463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</c:numCache>
            </c:numRef>
          </c:xVal>
          <c:yVal>
            <c:numRef>
              <c:f>'9'!$E$2:$E$463</c:f>
              <c:numCache>
                <c:formatCode>0.00</c:formatCode>
                <c:ptCount val="462"/>
                <c:pt idx="0">
                  <c:v>0</c:v>
                </c:pt>
                <c:pt idx="1">
                  <c:v>-5.0999999999997103E-2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5.1000000000004347E-2</c:v>
                </c:pt>
                <c:pt idx="7">
                  <c:v>5.1000000000004347E-2</c:v>
                </c:pt>
                <c:pt idx="8">
                  <c:v>5.1000000000004347E-2</c:v>
                </c:pt>
                <c:pt idx="9">
                  <c:v>0</c:v>
                </c:pt>
                <c:pt idx="10">
                  <c:v>-5.0999999999997103E-2</c:v>
                </c:pt>
                <c:pt idx="11">
                  <c:v>-5.0999999999997103E-2</c:v>
                </c:pt>
                <c:pt idx="12">
                  <c:v>-5.0999999999997103E-2</c:v>
                </c:pt>
                <c:pt idx="13">
                  <c:v>-0.10199999999999421</c:v>
                </c:pt>
                <c:pt idx="14">
                  <c:v>-0.20399999999999566</c:v>
                </c:pt>
                <c:pt idx="15">
                  <c:v>5.1000000000004347E-2</c:v>
                </c:pt>
                <c:pt idx="16">
                  <c:v>5.661000000000004</c:v>
                </c:pt>
                <c:pt idx="17">
                  <c:v>18.870000000000008</c:v>
                </c:pt>
                <c:pt idx="18">
                  <c:v>60.078000000000003</c:v>
                </c:pt>
                <c:pt idx="19">
                  <c:v>122.70600000000002</c:v>
                </c:pt>
                <c:pt idx="20">
                  <c:v>154.173</c:v>
                </c:pt>
                <c:pt idx="21">
                  <c:v>191.55600000000001</c:v>
                </c:pt>
                <c:pt idx="22">
                  <c:v>219.45300000000003</c:v>
                </c:pt>
                <c:pt idx="23">
                  <c:v>227.10300000000004</c:v>
                </c:pt>
                <c:pt idx="24">
                  <c:v>237.25200000000004</c:v>
                </c:pt>
                <c:pt idx="25">
                  <c:v>237.81300000000005</c:v>
                </c:pt>
                <c:pt idx="26">
                  <c:v>225.06300000000005</c:v>
                </c:pt>
                <c:pt idx="27">
                  <c:v>200.73600000000002</c:v>
                </c:pt>
                <c:pt idx="28">
                  <c:v>169.47300000000001</c:v>
                </c:pt>
                <c:pt idx="29">
                  <c:v>147.64500000000001</c:v>
                </c:pt>
                <c:pt idx="30">
                  <c:v>124.28700000000002</c:v>
                </c:pt>
                <c:pt idx="31">
                  <c:v>104.60100000000001</c:v>
                </c:pt>
                <c:pt idx="32">
                  <c:v>96.9</c:v>
                </c:pt>
                <c:pt idx="33">
                  <c:v>81.039000000000016</c:v>
                </c:pt>
                <c:pt idx="34">
                  <c:v>71.706000000000017</c:v>
                </c:pt>
                <c:pt idx="35">
                  <c:v>67.932000000000031</c:v>
                </c:pt>
                <c:pt idx="36">
                  <c:v>61.455000000000005</c:v>
                </c:pt>
                <c:pt idx="37">
                  <c:v>52.427999999999997</c:v>
                </c:pt>
                <c:pt idx="38">
                  <c:v>47.226000000000006</c:v>
                </c:pt>
                <c:pt idx="39">
                  <c:v>44.777999999999999</c:v>
                </c:pt>
                <c:pt idx="40">
                  <c:v>40.647000000000006</c:v>
                </c:pt>
                <c:pt idx="41">
                  <c:v>35.547000000000004</c:v>
                </c:pt>
                <c:pt idx="42">
                  <c:v>34.170000000000009</c:v>
                </c:pt>
                <c:pt idx="43">
                  <c:v>34.272000000000006</c:v>
                </c:pt>
                <c:pt idx="44">
                  <c:v>28.457999999999998</c:v>
                </c:pt>
                <c:pt idx="45">
                  <c:v>27.74400000000001</c:v>
                </c:pt>
                <c:pt idx="46">
                  <c:v>27.030000000000008</c:v>
                </c:pt>
                <c:pt idx="47">
                  <c:v>25.652999999999999</c:v>
                </c:pt>
                <c:pt idx="48">
                  <c:v>24.072000000000003</c:v>
                </c:pt>
                <c:pt idx="49">
                  <c:v>23.102999999999998</c:v>
                </c:pt>
                <c:pt idx="50">
                  <c:v>21.522000000000002</c:v>
                </c:pt>
                <c:pt idx="51">
                  <c:v>21.114000000000011</c:v>
                </c:pt>
                <c:pt idx="52">
                  <c:v>20.655000000000008</c:v>
                </c:pt>
                <c:pt idx="53">
                  <c:v>19.023</c:v>
                </c:pt>
                <c:pt idx="54">
                  <c:v>18.564000000000011</c:v>
                </c:pt>
                <c:pt idx="55">
                  <c:v>17.391000000000005</c:v>
                </c:pt>
                <c:pt idx="56">
                  <c:v>16.218</c:v>
                </c:pt>
                <c:pt idx="57">
                  <c:v>16.779000000000011</c:v>
                </c:pt>
                <c:pt idx="58">
                  <c:v>14.432999999999998</c:v>
                </c:pt>
                <c:pt idx="59">
                  <c:v>13.464000000000011</c:v>
                </c:pt>
                <c:pt idx="60">
                  <c:v>13.362000000000002</c:v>
                </c:pt>
                <c:pt idx="61">
                  <c:v>13.056000000000004</c:v>
                </c:pt>
                <c:pt idx="62">
                  <c:v>12.036000000000005</c:v>
                </c:pt>
                <c:pt idx="63">
                  <c:v>11.781000000000004</c:v>
                </c:pt>
                <c:pt idx="64">
                  <c:v>11.271000000000004</c:v>
                </c:pt>
                <c:pt idx="65">
                  <c:v>10.863</c:v>
                </c:pt>
                <c:pt idx="66">
                  <c:v>10.14900000000001</c:v>
                </c:pt>
                <c:pt idx="67">
                  <c:v>9.741000000000005</c:v>
                </c:pt>
                <c:pt idx="68">
                  <c:v>9.3329999999999984</c:v>
                </c:pt>
                <c:pt idx="69">
                  <c:v>9.1800000000000068</c:v>
                </c:pt>
                <c:pt idx="70">
                  <c:v>8.670000000000007</c:v>
                </c:pt>
                <c:pt idx="71">
                  <c:v>7.7010000000000041</c:v>
                </c:pt>
                <c:pt idx="72">
                  <c:v>7.3950000000000076</c:v>
                </c:pt>
                <c:pt idx="73">
                  <c:v>7.0379999999999985</c:v>
                </c:pt>
                <c:pt idx="74">
                  <c:v>6.2220000000000013</c:v>
                </c:pt>
                <c:pt idx="75">
                  <c:v>5.762999999999999</c:v>
                </c:pt>
                <c:pt idx="76">
                  <c:v>5.2020000000000017</c:v>
                </c:pt>
                <c:pt idx="77">
                  <c:v>5.1510000000000042</c:v>
                </c:pt>
                <c:pt idx="78">
                  <c:v>4.7940000000000103</c:v>
                </c:pt>
                <c:pt idx="79">
                  <c:v>4.6920000000000019</c:v>
                </c:pt>
                <c:pt idx="80">
                  <c:v>4.3350000000000071</c:v>
                </c:pt>
                <c:pt idx="81">
                  <c:v>4.4370000000000012</c:v>
                </c:pt>
                <c:pt idx="82">
                  <c:v>4.2329999999999988</c:v>
                </c:pt>
                <c:pt idx="83">
                  <c:v>4.1310000000000047</c:v>
                </c:pt>
                <c:pt idx="84">
                  <c:v>3.7229999999999985</c:v>
                </c:pt>
                <c:pt idx="85">
                  <c:v>3.6720000000000015</c:v>
                </c:pt>
                <c:pt idx="86">
                  <c:v>3.5190000000000103</c:v>
                </c:pt>
                <c:pt idx="87">
                  <c:v>3.2129999999999987</c:v>
                </c:pt>
                <c:pt idx="88">
                  <c:v>3.0600000000000072</c:v>
                </c:pt>
                <c:pt idx="89">
                  <c:v>3.0600000000000072</c:v>
                </c:pt>
                <c:pt idx="90">
                  <c:v>2.7029999999999985</c:v>
                </c:pt>
                <c:pt idx="91">
                  <c:v>2.8560000000000043</c:v>
                </c:pt>
                <c:pt idx="92">
                  <c:v>2.6520000000000015</c:v>
                </c:pt>
                <c:pt idx="93">
                  <c:v>2.4990000000000028</c:v>
                </c:pt>
                <c:pt idx="94">
                  <c:v>2.2950000000000075</c:v>
                </c:pt>
                <c:pt idx="95">
                  <c:v>2.2440000000000029</c:v>
                </c:pt>
                <c:pt idx="96">
                  <c:v>2.1420000000000017</c:v>
                </c:pt>
                <c:pt idx="97">
                  <c:v>2.1420000000000017</c:v>
                </c:pt>
                <c:pt idx="98">
                  <c:v>2.0400000000000071</c:v>
                </c:pt>
                <c:pt idx="99">
                  <c:v>1.989000000000003</c:v>
                </c:pt>
                <c:pt idx="100">
                  <c:v>1.9380000000000059</c:v>
                </c:pt>
                <c:pt idx="101">
                  <c:v>1.8360000000000043</c:v>
                </c:pt>
                <c:pt idx="102">
                  <c:v>1.7340000000000029</c:v>
                </c:pt>
                <c:pt idx="103">
                  <c:v>1.7340000000000029</c:v>
                </c:pt>
                <c:pt idx="104">
                  <c:v>1.6320000000000014</c:v>
                </c:pt>
                <c:pt idx="105">
                  <c:v>1.5300000000000074</c:v>
                </c:pt>
                <c:pt idx="106">
                  <c:v>1.5300000000000074</c:v>
                </c:pt>
                <c:pt idx="107">
                  <c:v>1.479000000000003</c:v>
                </c:pt>
                <c:pt idx="108">
                  <c:v>1.3770000000000016</c:v>
                </c:pt>
                <c:pt idx="109">
                  <c:v>1.3260000000000043</c:v>
                </c:pt>
                <c:pt idx="110">
                  <c:v>1.3260000000000043</c:v>
                </c:pt>
                <c:pt idx="111">
                  <c:v>1.3260000000000043</c:v>
                </c:pt>
                <c:pt idx="112">
                  <c:v>1.2240000000000029</c:v>
                </c:pt>
                <c:pt idx="113">
                  <c:v>1.1730000000000058</c:v>
                </c:pt>
                <c:pt idx="114">
                  <c:v>1.1730000000000058</c:v>
                </c:pt>
                <c:pt idx="115">
                  <c:v>1.1220000000000014</c:v>
                </c:pt>
                <c:pt idx="116">
                  <c:v>1.1220000000000014</c:v>
                </c:pt>
                <c:pt idx="117">
                  <c:v>1.1220000000000014</c:v>
                </c:pt>
                <c:pt idx="118">
                  <c:v>1.0710000000000044</c:v>
                </c:pt>
                <c:pt idx="119">
                  <c:v>1.0710000000000044</c:v>
                </c:pt>
                <c:pt idx="120">
                  <c:v>1.0200000000000073</c:v>
                </c:pt>
                <c:pt idx="121">
                  <c:v>1.0200000000000073</c:v>
                </c:pt>
                <c:pt idx="122">
                  <c:v>1.0200000000000073</c:v>
                </c:pt>
                <c:pt idx="123">
                  <c:v>0.91800000000000581</c:v>
                </c:pt>
                <c:pt idx="124">
                  <c:v>0.91800000000000581</c:v>
                </c:pt>
                <c:pt idx="125">
                  <c:v>0.91800000000000581</c:v>
                </c:pt>
                <c:pt idx="126">
                  <c:v>0.91800000000000581</c:v>
                </c:pt>
                <c:pt idx="127">
                  <c:v>0.81600000000000439</c:v>
                </c:pt>
                <c:pt idx="128">
                  <c:v>0.81600000000000439</c:v>
                </c:pt>
                <c:pt idx="129">
                  <c:v>0.76500000000000723</c:v>
                </c:pt>
                <c:pt idx="130">
                  <c:v>0.76500000000000723</c:v>
                </c:pt>
                <c:pt idx="131">
                  <c:v>0.71400000000000297</c:v>
                </c:pt>
                <c:pt idx="132">
                  <c:v>0.66300000000000581</c:v>
                </c:pt>
                <c:pt idx="133">
                  <c:v>0.66300000000000581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11"/>
  <sheetViews>
    <sheetView tabSelected="1" zoomScale="90" zoomScaleNormal="90" workbookViewId="0">
      <selection activeCell="G2" sqref="G2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44879.553472222222</v>
      </c>
      <c r="C2">
        <v>122.9</v>
      </c>
      <c r="D2" s="8">
        <f>C2-AVERAGE($C$2:$C$13)</f>
        <v>0</v>
      </c>
      <c r="E2" s="8">
        <f>D2*0.51</f>
        <v>0</v>
      </c>
      <c r="F2" s="8">
        <f t="shared" ref="F2:F65" si="0">E2*A2</f>
        <v>0</v>
      </c>
      <c r="G2" s="8">
        <f>E2*5</f>
        <v>0</v>
      </c>
      <c r="H2" s="6">
        <f t="shared" ref="H2:H65" si="1">A2</f>
        <v>0</v>
      </c>
    </row>
    <row r="3" spans="1:12" x14ac:dyDescent="0.25">
      <c r="A3" s="6">
        <v>5</v>
      </c>
      <c r="B3" s="5">
        <v>44879.553530092591</v>
      </c>
      <c r="C3">
        <v>122.8</v>
      </c>
      <c r="D3" s="8">
        <f t="shared" ref="D3:D66" si="2">C3-AVERAGE($C$2:$C$13)</f>
        <v>-9.9999999999994316E-2</v>
      </c>
      <c r="E3" s="8">
        <f t="shared" ref="E3:E66" si="3">D3*0.51</f>
        <v>-5.0999999999997103E-2</v>
      </c>
      <c r="F3" s="8">
        <f t="shared" si="0"/>
        <v>-0.25499999999998552</v>
      </c>
      <c r="G3" s="8">
        <f>G2+E3*5</f>
        <v>-0.25499999999998552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44879.553587962961</v>
      </c>
      <c r="C4">
        <v>122.9</v>
      </c>
      <c r="D4" s="8">
        <f t="shared" si="2"/>
        <v>0</v>
      </c>
      <c r="E4" s="8">
        <f t="shared" si="3"/>
        <v>0</v>
      </c>
      <c r="F4" s="8">
        <f t="shared" si="0"/>
        <v>0</v>
      </c>
      <c r="G4" s="8">
        <f>G3+E4*5</f>
        <v>-0.25499999999998552</v>
      </c>
      <c r="H4" s="6">
        <f t="shared" si="1"/>
        <v>10</v>
      </c>
      <c r="J4" s="9" t="s">
        <v>22</v>
      </c>
      <c r="K4" s="17">
        <v>350</v>
      </c>
      <c r="L4" s="9" t="s">
        <v>23</v>
      </c>
    </row>
    <row r="5" spans="1:12" x14ac:dyDescent="0.25">
      <c r="A5" s="6">
        <v>15</v>
      </c>
      <c r="B5" s="5">
        <v>44879.55364583333</v>
      </c>
      <c r="C5">
        <v>122.9</v>
      </c>
      <c r="D5" s="8">
        <f t="shared" si="2"/>
        <v>0</v>
      </c>
      <c r="E5" s="8">
        <f t="shared" si="3"/>
        <v>0</v>
      </c>
      <c r="F5" s="8">
        <f t="shared" si="0"/>
        <v>0</v>
      </c>
      <c r="G5" s="8">
        <f>G4+E5*5</f>
        <v>-0.25499999999998552</v>
      </c>
      <c r="H5" s="6">
        <f t="shared" si="1"/>
        <v>15</v>
      </c>
      <c r="J5" s="13" t="s">
        <v>15</v>
      </c>
      <c r="K5" s="17">
        <v>20.3</v>
      </c>
      <c r="L5" s="14" t="s">
        <v>16</v>
      </c>
    </row>
    <row r="6" spans="1:12" ht="15.75" x14ac:dyDescent="0.3">
      <c r="A6" s="6">
        <v>20</v>
      </c>
      <c r="B6" s="5">
        <v>44879.553703703707</v>
      </c>
      <c r="C6">
        <v>122.9</v>
      </c>
      <c r="D6" s="8">
        <f t="shared" si="2"/>
        <v>0</v>
      </c>
      <c r="E6" s="8">
        <f t="shared" si="3"/>
        <v>0</v>
      </c>
      <c r="F6" s="8">
        <f t="shared" si="0"/>
        <v>0</v>
      </c>
      <c r="G6" s="8">
        <f>G5+E6*5</f>
        <v>-0.25499999999998552</v>
      </c>
      <c r="H6" s="6">
        <f t="shared" si="1"/>
        <v>20</v>
      </c>
      <c r="J6" s="12" t="s">
        <v>14</v>
      </c>
      <c r="K6" s="19">
        <f>VLOOKUP(MAX(G:G)/2,$G:$H,2,TRUE)</f>
        <v>130</v>
      </c>
      <c r="L6" s="9" t="s">
        <v>13</v>
      </c>
    </row>
    <row r="7" spans="1:12" x14ac:dyDescent="0.25">
      <c r="A7" s="6">
        <v>25</v>
      </c>
      <c r="B7" s="5">
        <v>44879.553761574076</v>
      </c>
      <c r="C7">
        <v>122.9</v>
      </c>
      <c r="D7" s="8">
        <f t="shared" si="2"/>
        <v>0</v>
      </c>
      <c r="E7" s="8">
        <f t="shared" si="3"/>
        <v>0</v>
      </c>
      <c r="F7" s="8">
        <f t="shared" si="0"/>
        <v>0</v>
      </c>
      <c r="G7" s="8">
        <f>G6+E7*5</f>
        <v>-0.25499999999998552</v>
      </c>
      <c r="H7" s="6">
        <f t="shared" si="1"/>
        <v>25</v>
      </c>
      <c r="J7" s="9" t="s">
        <v>8</v>
      </c>
      <c r="K7" s="18">
        <f>SUM(E2:E331)*(A3-A2)</f>
        <v>18618.060000000005</v>
      </c>
      <c r="L7" s="10" t="s">
        <v>9</v>
      </c>
    </row>
    <row r="8" spans="1:12" x14ac:dyDescent="0.25">
      <c r="A8" s="6">
        <v>30</v>
      </c>
      <c r="B8" s="5">
        <v>44879.553819444445</v>
      </c>
      <c r="C8">
        <v>123</v>
      </c>
      <c r="D8" s="8">
        <f t="shared" si="2"/>
        <v>0.10000000000000853</v>
      </c>
      <c r="E8" s="8">
        <f t="shared" si="3"/>
        <v>5.1000000000004347E-2</v>
      </c>
      <c r="F8" s="8">
        <f t="shared" si="0"/>
        <v>1.5300000000001304</v>
      </c>
      <c r="G8" s="8">
        <f t="shared" ref="G8:G71" si="4">G7+E8*5</f>
        <v>3.6248781754011361E-14</v>
      </c>
      <c r="H8" s="6">
        <f t="shared" si="1"/>
        <v>30</v>
      </c>
      <c r="J8" s="9" t="s">
        <v>10</v>
      </c>
      <c r="K8" s="18">
        <f>SUM(F2:F331)*(A3-A2)</f>
        <v>3067740.5250000022</v>
      </c>
      <c r="L8" s="10" t="s">
        <v>11</v>
      </c>
    </row>
    <row r="9" spans="1:12" x14ac:dyDescent="0.25">
      <c r="A9" s="6">
        <v>35</v>
      </c>
      <c r="B9" s="5">
        <v>44879.553877314815</v>
      </c>
      <c r="C9">
        <v>123</v>
      </c>
      <c r="D9" s="8">
        <f t="shared" si="2"/>
        <v>0.10000000000000853</v>
      </c>
      <c r="E9" s="8">
        <f t="shared" si="3"/>
        <v>5.1000000000004347E-2</v>
      </c>
      <c r="F9" s="8">
        <f t="shared" si="0"/>
        <v>1.7850000000001522</v>
      </c>
      <c r="G9" s="8">
        <f t="shared" si="4"/>
        <v>0.25500000000005801</v>
      </c>
      <c r="H9" s="6">
        <f t="shared" si="1"/>
        <v>35</v>
      </c>
      <c r="J9" s="11" t="s">
        <v>12</v>
      </c>
      <c r="K9" s="18">
        <f>K8/K7</f>
        <v>164.77229770448702</v>
      </c>
      <c r="L9" s="9" t="s">
        <v>13</v>
      </c>
    </row>
    <row r="10" spans="1:12" x14ac:dyDescent="0.25">
      <c r="A10" s="6">
        <v>40</v>
      </c>
      <c r="B10" s="5">
        <v>44879.553935185184</v>
      </c>
      <c r="C10">
        <v>123</v>
      </c>
      <c r="D10" s="8">
        <f t="shared" si="2"/>
        <v>0.10000000000000853</v>
      </c>
      <c r="E10" s="8">
        <f t="shared" si="3"/>
        <v>5.1000000000004347E-2</v>
      </c>
      <c r="F10" s="8">
        <f t="shared" si="0"/>
        <v>2.0400000000001741</v>
      </c>
      <c r="G10" s="8">
        <f t="shared" si="4"/>
        <v>0.51000000000007972</v>
      </c>
      <c r="H10" s="6">
        <f t="shared" si="1"/>
        <v>40</v>
      </c>
      <c r="J10" s="13" t="s">
        <v>17</v>
      </c>
      <c r="K10" s="15">
        <f>K5/K9</f>
        <v>0.12320032118752933</v>
      </c>
      <c r="L10" s="14" t="s">
        <v>18</v>
      </c>
    </row>
    <row r="11" spans="1:12" x14ac:dyDescent="0.25">
      <c r="A11" s="6">
        <v>45</v>
      </c>
      <c r="B11" s="5">
        <v>44879.553993055553</v>
      </c>
      <c r="C11">
        <v>122.9</v>
      </c>
      <c r="D11" s="8">
        <f t="shared" si="2"/>
        <v>0</v>
      </c>
      <c r="E11" s="8">
        <f t="shared" si="3"/>
        <v>0</v>
      </c>
      <c r="F11" s="8">
        <f t="shared" si="0"/>
        <v>0</v>
      </c>
      <c r="G11" s="8">
        <f t="shared" si="4"/>
        <v>0.51000000000007972</v>
      </c>
      <c r="H11" s="6">
        <f t="shared" si="1"/>
        <v>45</v>
      </c>
      <c r="J11" s="13" t="s">
        <v>19</v>
      </c>
      <c r="K11" s="15">
        <f>K5/K6</f>
        <v>0.15615384615384617</v>
      </c>
      <c r="L11" s="14" t="s">
        <v>18</v>
      </c>
    </row>
    <row r="12" spans="1:12" x14ac:dyDescent="0.25">
      <c r="A12" s="6">
        <v>50</v>
      </c>
      <c r="B12" s="5">
        <v>44879.554050925923</v>
      </c>
      <c r="C12">
        <v>122.8</v>
      </c>
      <c r="D12" s="8">
        <f t="shared" si="2"/>
        <v>-9.9999999999994316E-2</v>
      </c>
      <c r="E12" s="8">
        <f t="shared" si="3"/>
        <v>-5.0999999999997103E-2</v>
      </c>
      <c r="F12" s="8">
        <f t="shared" si="0"/>
        <v>-2.549999999999855</v>
      </c>
      <c r="G12" s="8">
        <f t="shared" si="4"/>
        <v>0.25500000000009421</v>
      </c>
      <c r="H12" s="6">
        <f t="shared" si="1"/>
        <v>50</v>
      </c>
      <c r="J12" s="9" t="s">
        <v>20</v>
      </c>
      <c r="K12" s="16">
        <f>K4*1000/K7</f>
        <v>18.798951125949745</v>
      </c>
      <c r="L12" s="9" t="s">
        <v>21</v>
      </c>
    </row>
    <row r="13" spans="1:12" x14ac:dyDescent="0.25">
      <c r="A13" s="6">
        <v>55</v>
      </c>
      <c r="B13" s="5">
        <v>44879.554108796299</v>
      </c>
      <c r="C13">
        <v>122.8</v>
      </c>
      <c r="D13" s="8">
        <f t="shared" si="2"/>
        <v>-9.9999999999994316E-2</v>
      </c>
      <c r="E13" s="8">
        <f t="shared" si="3"/>
        <v>-5.0999999999997103E-2</v>
      </c>
      <c r="F13" s="8">
        <f t="shared" si="0"/>
        <v>-2.8049999999998407</v>
      </c>
      <c r="G13" s="8">
        <f t="shared" si="4"/>
        <v>1.0869083411080283E-13</v>
      </c>
      <c r="H13" s="6">
        <f t="shared" si="1"/>
        <v>55</v>
      </c>
    </row>
    <row r="14" spans="1:12" x14ac:dyDescent="0.25">
      <c r="A14" s="6">
        <v>60</v>
      </c>
      <c r="B14" s="5">
        <v>44879.554166666669</v>
      </c>
      <c r="C14">
        <v>122.8</v>
      </c>
      <c r="D14" s="8">
        <f t="shared" si="2"/>
        <v>-9.9999999999994316E-2</v>
      </c>
      <c r="E14" s="8">
        <f t="shared" si="3"/>
        <v>-5.0999999999997103E-2</v>
      </c>
      <c r="F14" s="8">
        <f t="shared" si="0"/>
        <v>-3.0599999999998264</v>
      </c>
      <c r="G14" s="8">
        <f t="shared" si="4"/>
        <v>-0.25499999999987683</v>
      </c>
      <c r="H14" s="6">
        <f t="shared" si="1"/>
        <v>60</v>
      </c>
    </row>
    <row r="15" spans="1:12" x14ac:dyDescent="0.25">
      <c r="A15" s="6">
        <v>65</v>
      </c>
      <c r="B15" s="5">
        <v>44879.554224537038</v>
      </c>
      <c r="C15">
        <v>122.7</v>
      </c>
      <c r="D15" s="8">
        <f t="shared" si="2"/>
        <v>-0.19999999999998863</v>
      </c>
      <c r="E15" s="8">
        <f t="shared" si="3"/>
        <v>-0.10199999999999421</v>
      </c>
      <c r="F15" s="8">
        <f t="shared" si="0"/>
        <v>-6.6299999999996233</v>
      </c>
      <c r="G15" s="8">
        <f t="shared" si="4"/>
        <v>-0.7649999999998478</v>
      </c>
      <c r="H15" s="6">
        <f t="shared" si="1"/>
        <v>65</v>
      </c>
    </row>
    <row r="16" spans="1:12" x14ac:dyDescent="0.25">
      <c r="A16" s="6">
        <v>70</v>
      </c>
      <c r="B16" s="5">
        <v>44879.554282407407</v>
      </c>
      <c r="C16">
        <v>122.5</v>
      </c>
      <c r="D16" s="8">
        <f t="shared" si="2"/>
        <v>-0.39999999999999147</v>
      </c>
      <c r="E16" s="8">
        <f t="shared" si="3"/>
        <v>-0.20399999999999566</v>
      </c>
      <c r="F16" s="8">
        <f t="shared" si="0"/>
        <v>-14.279999999999696</v>
      </c>
      <c r="G16" s="8">
        <f t="shared" si="4"/>
        <v>-1.7849999999998261</v>
      </c>
      <c r="H16" s="6">
        <f t="shared" si="1"/>
        <v>70</v>
      </c>
    </row>
    <row r="17" spans="1:16" x14ac:dyDescent="0.25">
      <c r="A17" s="6">
        <v>75</v>
      </c>
      <c r="B17" s="5">
        <v>44879.554340277777</v>
      </c>
      <c r="C17">
        <v>123</v>
      </c>
      <c r="D17" s="8">
        <f t="shared" si="2"/>
        <v>0.10000000000000853</v>
      </c>
      <c r="E17" s="8">
        <f t="shared" si="3"/>
        <v>5.1000000000004347E-2</v>
      </c>
      <c r="F17" s="8">
        <f t="shared" si="0"/>
        <v>3.8250000000003261</v>
      </c>
      <c r="G17" s="8">
        <f t="shared" si="4"/>
        <v>-1.5299999999998044</v>
      </c>
      <c r="H17" s="6">
        <f t="shared" si="1"/>
        <v>75</v>
      </c>
    </row>
    <row r="18" spans="1:16" x14ac:dyDescent="0.25">
      <c r="A18" s="6">
        <v>80</v>
      </c>
      <c r="B18" s="5">
        <v>44879.554398148146</v>
      </c>
      <c r="C18">
        <v>134</v>
      </c>
      <c r="D18" s="8">
        <f t="shared" si="2"/>
        <v>11.100000000000009</v>
      </c>
      <c r="E18" s="8">
        <f t="shared" si="3"/>
        <v>5.661000000000004</v>
      </c>
      <c r="F18" s="8">
        <f t="shared" si="0"/>
        <v>452.88000000000034</v>
      </c>
      <c r="G18" s="8">
        <f t="shared" si="4"/>
        <v>26.775000000000215</v>
      </c>
      <c r="H18" s="6">
        <f t="shared" si="1"/>
        <v>80</v>
      </c>
    </row>
    <row r="19" spans="1:16" x14ac:dyDescent="0.25">
      <c r="A19" s="6">
        <v>85</v>
      </c>
      <c r="B19" s="5">
        <v>44879.554456018515</v>
      </c>
      <c r="C19">
        <v>159.9</v>
      </c>
      <c r="D19" s="8">
        <f t="shared" si="2"/>
        <v>37.000000000000014</v>
      </c>
      <c r="E19" s="8">
        <f t="shared" si="3"/>
        <v>18.870000000000008</v>
      </c>
      <c r="F19" s="8">
        <f t="shared" si="0"/>
        <v>1603.9500000000007</v>
      </c>
      <c r="G19" s="8">
        <f t="shared" si="4"/>
        <v>121.12500000000026</v>
      </c>
      <c r="H19" s="6">
        <f t="shared" si="1"/>
        <v>85</v>
      </c>
    </row>
    <row r="20" spans="1:16" x14ac:dyDescent="0.25">
      <c r="A20" s="6">
        <v>90</v>
      </c>
      <c r="B20" s="5">
        <v>44879.554513888892</v>
      </c>
      <c r="C20">
        <v>240.7</v>
      </c>
      <c r="D20" s="8">
        <f t="shared" si="2"/>
        <v>117.8</v>
      </c>
      <c r="E20" s="8">
        <f t="shared" si="3"/>
        <v>60.078000000000003</v>
      </c>
      <c r="F20" s="8">
        <f t="shared" si="0"/>
        <v>5407.02</v>
      </c>
      <c r="G20" s="8">
        <f t="shared" si="4"/>
        <v>421.51500000000021</v>
      </c>
      <c r="H20" s="6">
        <f t="shared" si="1"/>
        <v>90</v>
      </c>
    </row>
    <row r="21" spans="1:16" x14ac:dyDescent="0.25">
      <c r="A21" s="6">
        <v>95</v>
      </c>
      <c r="B21" s="5">
        <v>44879.554571759261</v>
      </c>
      <c r="C21">
        <v>363.5</v>
      </c>
      <c r="D21" s="8">
        <f t="shared" si="2"/>
        <v>240.60000000000002</v>
      </c>
      <c r="E21" s="8">
        <f t="shared" si="3"/>
        <v>122.70600000000002</v>
      </c>
      <c r="F21" s="8">
        <f t="shared" si="0"/>
        <v>11657.070000000002</v>
      </c>
      <c r="G21" s="8">
        <f t="shared" si="4"/>
        <v>1035.0450000000003</v>
      </c>
      <c r="H21" s="6">
        <f t="shared" si="1"/>
        <v>95</v>
      </c>
    </row>
    <row r="22" spans="1:16" x14ac:dyDescent="0.25">
      <c r="A22" s="6">
        <v>100</v>
      </c>
      <c r="B22" s="5">
        <v>44879.554629629631</v>
      </c>
      <c r="C22">
        <v>425.2</v>
      </c>
      <c r="D22" s="8">
        <f t="shared" si="2"/>
        <v>302.3</v>
      </c>
      <c r="E22" s="8">
        <f t="shared" si="3"/>
        <v>154.173</v>
      </c>
      <c r="F22" s="8">
        <f t="shared" si="0"/>
        <v>15417.3</v>
      </c>
      <c r="G22" s="8">
        <f t="shared" si="4"/>
        <v>1805.9100000000003</v>
      </c>
      <c r="H22" s="6">
        <f t="shared" si="1"/>
        <v>100</v>
      </c>
    </row>
    <row r="23" spans="1:16" x14ac:dyDescent="0.25">
      <c r="A23" s="6">
        <v>105</v>
      </c>
      <c r="B23" s="5">
        <v>44879.5546875</v>
      </c>
      <c r="C23">
        <v>498.5</v>
      </c>
      <c r="D23" s="8">
        <f t="shared" si="2"/>
        <v>375.6</v>
      </c>
      <c r="E23" s="8">
        <f t="shared" si="3"/>
        <v>191.55600000000001</v>
      </c>
      <c r="F23" s="8">
        <f t="shared" si="0"/>
        <v>20113.38</v>
      </c>
      <c r="G23" s="8">
        <f t="shared" si="4"/>
        <v>2763.6900000000005</v>
      </c>
      <c r="H23" s="6">
        <f t="shared" si="1"/>
        <v>105</v>
      </c>
    </row>
    <row r="24" spans="1:16" x14ac:dyDescent="0.25">
      <c r="A24" s="6">
        <v>110</v>
      </c>
      <c r="B24" s="5">
        <v>44879.554745370369</v>
      </c>
      <c r="C24">
        <v>553.20000000000005</v>
      </c>
      <c r="D24" s="8">
        <f t="shared" si="2"/>
        <v>430.30000000000007</v>
      </c>
      <c r="E24" s="8">
        <f t="shared" si="3"/>
        <v>219.45300000000003</v>
      </c>
      <c r="F24" s="8">
        <f t="shared" si="0"/>
        <v>24139.83</v>
      </c>
      <c r="G24" s="8">
        <f t="shared" si="4"/>
        <v>3860.9550000000008</v>
      </c>
      <c r="H24" s="6">
        <f t="shared" si="1"/>
        <v>110</v>
      </c>
    </row>
    <row r="25" spans="1:16" x14ac:dyDescent="0.25">
      <c r="A25" s="6">
        <v>115</v>
      </c>
      <c r="B25" s="5">
        <v>44879.554803240739</v>
      </c>
      <c r="C25">
        <v>568.20000000000005</v>
      </c>
      <c r="D25" s="8">
        <f t="shared" si="2"/>
        <v>445.30000000000007</v>
      </c>
      <c r="E25" s="8">
        <f t="shared" si="3"/>
        <v>227.10300000000004</v>
      </c>
      <c r="F25" s="8">
        <f t="shared" si="0"/>
        <v>26116.845000000005</v>
      </c>
      <c r="G25" s="8">
        <f t="shared" si="4"/>
        <v>4996.4700000000012</v>
      </c>
      <c r="H25" s="6">
        <f t="shared" si="1"/>
        <v>115</v>
      </c>
    </row>
    <row r="26" spans="1:16" x14ac:dyDescent="0.25">
      <c r="A26" s="6">
        <v>120</v>
      </c>
      <c r="B26" s="5">
        <v>44879.554861111108</v>
      </c>
      <c r="C26">
        <v>588.1</v>
      </c>
      <c r="D26" s="8">
        <f t="shared" si="2"/>
        <v>465.20000000000005</v>
      </c>
      <c r="E26" s="8">
        <f t="shared" si="3"/>
        <v>237.25200000000004</v>
      </c>
      <c r="F26" s="8">
        <f t="shared" si="0"/>
        <v>28470.240000000005</v>
      </c>
      <c r="G26" s="8">
        <f t="shared" si="4"/>
        <v>6182.7300000000014</v>
      </c>
      <c r="H26" s="6">
        <f t="shared" si="1"/>
        <v>120</v>
      </c>
    </row>
    <row r="27" spans="1:16" x14ac:dyDescent="0.25">
      <c r="A27" s="6">
        <v>125</v>
      </c>
      <c r="B27" s="5">
        <v>44879.554918981485</v>
      </c>
      <c r="C27">
        <v>589.20000000000005</v>
      </c>
      <c r="D27" s="8">
        <f t="shared" si="2"/>
        <v>466.30000000000007</v>
      </c>
      <c r="E27" s="8">
        <f t="shared" si="3"/>
        <v>237.81300000000005</v>
      </c>
      <c r="F27" s="8">
        <f t="shared" si="0"/>
        <v>29726.625000000007</v>
      </c>
      <c r="G27" s="8">
        <f t="shared" si="4"/>
        <v>7371.7950000000019</v>
      </c>
      <c r="H27" s="6">
        <f t="shared" si="1"/>
        <v>125</v>
      </c>
    </row>
    <row r="28" spans="1:16" x14ac:dyDescent="0.25">
      <c r="A28" s="6">
        <v>130</v>
      </c>
      <c r="B28" s="5">
        <v>44879.554976851854</v>
      </c>
      <c r="C28">
        <v>564.20000000000005</v>
      </c>
      <c r="D28" s="8">
        <f t="shared" si="2"/>
        <v>441.30000000000007</v>
      </c>
      <c r="E28" s="8">
        <f t="shared" si="3"/>
        <v>225.06300000000005</v>
      </c>
      <c r="F28" s="8">
        <f t="shared" si="0"/>
        <v>29258.190000000006</v>
      </c>
      <c r="G28" s="8">
        <f t="shared" si="4"/>
        <v>8497.1100000000024</v>
      </c>
      <c r="H28" s="6">
        <f t="shared" si="1"/>
        <v>130</v>
      </c>
    </row>
    <row r="29" spans="1:16" x14ac:dyDescent="0.25">
      <c r="A29" s="6">
        <v>135</v>
      </c>
      <c r="B29" s="5">
        <v>44879.555034722223</v>
      </c>
      <c r="C29">
        <v>516.5</v>
      </c>
      <c r="D29" s="8">
        <f t="shared" si="2"/>
        <v>393.6</v>
      </c>
      <c r="E29" s="8">
        <f t="shared" si="3"/>
        <v>200.73600000000002</v>
      </c>
      <c r="F29" s="8">
        <f t="shared" si="0"/>
        <v>27099.360000000004</v>
      </c>
      <c r="G29" s="8">
        <f t="shared" si="4"/>
        <v>9500.7900000000027</v>
      </c>
      <c r="H29" s="6">
        <f t="shared" si="1"/>
        <v>135</v>
      </c>
    </row>
    <row r="30" spans="1:16" x14ac:dyDescent="0.25">
      <c r="A30" s="6">
        <v>140</v>
      </c>
      <c r="B30" s="5">
        <v>44879.555092592593</v>
      </c>
      <c r="C30">
        <v>455.2</v>
      </c>
      <c r="D30" s="8">
        <f t="shared" si="2"/>
        <v>332.3</v>
      </c>
      <c r="E30" s="8">
        <f t="shared" si="3"/>
        <v>169.47300000000001</v>
      </c>
      <c r="F30" s="8">
        <f t="shared" si="0"/>
        <v>23726.22</v>
      </c>
      <c r="G30" s="8">
        <f t="shared" si="4"/>
        <v>10348.155000000002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44879.555150462962</v>
      </c>
      <c r="C31">
        <v>412.4</v>
      </c>
      <c r="D31" s="8">
        <f t="shared" si="2"/>
        <v>289.5</v>
      </c>
      <c r="E31" s="8">
        <f t="shared" si="3"/>
        <v>147.64500000000001</v>
      </c>
      <c r="F31" s="8">
        <f t="shared" si="0"/>
        <v>21408.525000000001</v>
      </c>
      <c r="G31" s="8">
        <f t="shared" si="4"/>
        <v>11086.380000000003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44879.555208333331</v>
      </c>
      <c r="C32">
        <v>366.6</v>
      </c>
      <c r="D32" s="8">
        <f t="shared" si="2"/>
        <v>243.70000000000005</v>
      </c>
      <c r="E32" s="8">
        <f t="shared" si="3"/>
        <v>124.28700000000002</v>
      </c>
      <c r="F32" s="8">
        <f t="shared" si="0"/>
        <v>18643.050000000003</v>
      </c>
      <c r="G32" s="8">
        <f t="shared" si="4"/>
        <v>11707.815000000002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44879.555266203701</v>
      </c>
      <c r="C33">
        <v>328</v>
      </c>
      <c r="D33" s="8">
        <f t="shared" si="2"/>
        <v>205.10000000000002</v>
      </c>
      <c r="E33" s="8">
        <f t="shared" si="3"/>
        <v>104.60100000000001</v>
      </c>
      <c r="F33" s="8">
        <f t="shared" si="0"/>
        <v>16213.155000000002</v>
      </c>
      <c r="G33" s="8">
        <f t="shared" si="4"/>
        <v>12230.820000000003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44879.555324074077</v>
      </c>
      <c r="C34">
        <v>312.89999999999998</v>
      </c>
      <c r="D34" s="8">
        <f t="shared" si="2"/>
        <v>190</v>
      </c>
      <c r="E34" s="8">
        <f t="shared" si="3"/>
        <v>96.9</v>
      </c>
      <c r="F34" s="8">
        <f t="shared" si="0"/>
        <v>15504</v>
      </c>
      <c r="G34" s="8">
        <f t="shared" si="4"/>
        <v>12715.320000000003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44879.555381944447</v>
      </c>
      <c r="C35">
        <v>281.8</v>
      </c>
      <c r="D35" s="8">
        <f t="shared" si="2"/>
        <v>158.90000000000003</v>
      </c>
      <c r="E35" s="8">
        <f t="shared" si="3"/>
        <v>81.039000000000016</v>
      </c>
      <c r="F35" s="8">
        <f t="shared" si="0"/>
        <v>13371.435000000003</v>
      </c>
      <c r="G35" s="8">
        <f t="shared" si="4"/>
        <v>13120.515000000003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44879.555439814816</v>
      </c>
      <c r="C36">
        <v>263.5</v>
      </c>
      <c r="D36" s="8">
        <f t="shared" si="2"/>
        <v>140.60000000000002</v>
      </c>
      <c r="E36" s="8">
        <f t="shared" si="3"/>
        <v>71.706000000000017</v>
      </c>
      <c r="F36" s="8">
        <f t="shared" si="0"/>
        <v>12190.020000000002</v>
      </c>
      <c r="G36" s="8">
        <f t="shared" si="4"/>
        <v>13479.045000000004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44879.555497685185</v>
      </c>
      <c r="C37">
        <v>256.10000000000002</v>
      </c>
      <c r="D37" s="8">
        <f t="shared" si="2"/>
        <v>133.20000000000005</v>
      </c>
      <c r="E37" s="8">
        <f t="shared" si="3"/>
        <v>67.932000000000031</v>
      </c>
      <c r="F37" s="8">
        <f t="shared" si="0"/>
        <v>11888.100000000006</v>
      </c>
      <c r="G37" s="8">
        <f t="shared" si="4"/>
        <v>13818.705000000004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44879.555555555555</v>
      </c>
      <c r="C38">
        <v>243.4</v>
      </c>
      <c r="D38" s="8">
        <f t="shared" si="2"/>
        <v>120.50000000000001</v>
      </c>
      <c r="E38" s="8">
        <f t="shared" si="3"/>
        <v>61.455000000000005</v>
      </c>
      <c r="F38" s="8">
        <f t="shared" si="0"/>
        <v>11061.900000000001</v>
      </c>
      <c r="G38" s="8">
        <f t="shared" si="4"/>
        <v>14125.980000000003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44879.555613425924</v>
      </c>
      <c r="C39">
        <v>225.7</v>
      </c>
      <c r="D39" s="8">
        <f t="shared" si="2"/>
        <v>102.8</v>
      </c>
      <c r="E39" s="8">
        <f t="shared" si="3"/>
        <v>52.427999999999997</v>
      </c>
      <c r="F39" s="8">
        <f t="shared" si="0"/>
        <v>9699.18</v>
      </c>
      <c r="G39" s="8">
        <f t="shared" si="4"/>
        <v>14388.120000000003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44879.555671296293</v>
      </c>
      <c r="C40">
        <v>215.5</v>
      </c>
      <c r="D40" s="8">
        <f t="shared" si="2"/>
        <v>92.600000000000009</v>
      </c>
      <c r="E40" s="8">
        <f t="shared" si="3"/>
        <v>47.226000000000006</v>
      </c>
      <c r="F40" s="8">
        <f t="shared" si="0"/>
        <v>8972.94</v>
      </c>
      <c r="G40" s="8">
        <f t="shared" si="4"/>
        <v>14624.250000000002</v>
      </c>
      <c r="H40" s="6">
        <f t="shared" si="1"/>
        <v>190</v>
      </c>
    </row>
    <row r="41" spans="1:26" x14ac:dyDescent="0.25">
      <c r="A41" s="6">
        <v>195</v>
      </c>
      <c r="B41" s="5">
        <v>44879.55572916667</v>
      </c>
      <c r="C41">
        <v>210.7</v>
      </c>
      <c r="D41" s="8">
        <f t="shared" si="2"/>
        <v>87.8</v>
      </c>
      <c r="E41" s="8">
        <f t="shared" si="3"/>
        <v>44.777999999999999</v>
      </c>
      <c r="F41" s="8">
        <f t="shared" si="0"/>
        <v>8731.7099999999991</v>
      </c>
      <c r="G41" s="8">
        <f t="shared" si="4"/>
        <v>14848.140000000001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44879.555787037039</v>
      </c>
      <c r="C42">
        <v>202.6</v>
      </c>
      <c r="D42" s="8">
        <f t="shared" si="2"/>
        <v>79.7</v>
      </c>
      <c r="E42" s="8">
        <f t="shared" si="3"/>
        <v>40.647000000000006</v>
      </c>
      <c r="F42" s="8">
        <f t="shared" si="0"/>
        <v>8129.4000000000015</v>
      </c>
      <c r="G42" s="8">
        <f t="shared" si="4"/>
        <v>15051.375000000002</v>
      </c>
      <c r="H42" s="6">
        <f t="shared" si="1"/>
        <v>200</v>
      </c>
      <c r="K42" s="31" t="s">
        <v>42</v>
      </c>
      <c r="L42" t="s">
        <v>45</v>
      </c>
    </row>
    <row r="43" spans="1:26" x14ac:dyDescent="0.25">
      <c r="A43" s="6">
        <v>205</v>
      </c>
      <c r="B43" s="5">
        <v>44879.555844907409</v>
      </c>
      <c r="C43">
        <v>192.6</v>
      </c>
      <c r="D43" s="8">
        <f t="shared" si="2"/>
        <v>69.7</v>
      </c>
      <c r="E43" s="8">
        <f t="shared" si="3"/>
        <v>35.547000000000004</v>
      </c>
      <c r="F43" s="8">
        <f t="shared" si="0"/>
        <v>7287.1350000000011</v>
      </c>
      <c r="G43" s="8">
        <f t="shared" si="4"/>
        <v>15229.110000000002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44879.555902777778</v>
      </c>
      <c r="C44">
        <v>189.9</v>
      </c>
      <c r="D44" s="8">
        <f t="shared" si="2"/>
        <v>67.000000000000014</v>
      </c>
      <c r="E44" s="8">
        <f t="shared" si="3"/>
        <v>34.170000000000009</v>
      </c>
      <c r="F44" s="8">
        <f t="shared" si="0"/>
        <v>7175.7000000000016</v>
      </c>
      <c r="G44" s="8">
        <f t="shared" si="4"/>
        <v>15399.960000000003</v>
      </c>
      <c r="H44" s="6">
        <f t="shared" si="1"/>
        <v>210</v>
      </c>
      <c r="K44" s="30" t="s">
        <v>46</v>
      </c>
      <c r="L44" t="s">
        <v>47</v>
      </c>
    </row>
    <row r="45" spans="1:26" x14ac:dyDescent="0.25">
      <c r="A45" s="6">
        <v>215</v>
      </c>
      <c r="B45" s="5">
        <v>44879.555960648147</v>
      </c>
      <c r="C45">
        <v>190.1</v>
      </c>
      <c r="D45" s="8">
        <f t="shared" si="2"/>
        <v>67.2</v>
      </c>
      <c r="E45" s="8">
        <f t="shared" si="3"/>
        <v>34.272000000000006</v>
      </c>
      <c r="F45" s="8">
        <f t="shared" si="0"/>
        <v>7368.4800000000014</v>
      </c>
      <c r="G45" s="8">
        <f t="shared" si="4"/>
        <v>15571.320000000003</v>
      </c>
      <c r="H45" s="6">
        <f t="shared" si="1"/>
        <v>215</v>
      </c>
    </row>
    <row r="46" spans="1:26" x14ac:dyDescent="0.25">
      <c r="A46" s="6">
        <v>220</v>
      </c>
      <c r="B46" s="5">
        <v>44879.556018518517</v>
      </c>
      <c r="C46">
        <v>178.7</v>
      </c>
      <c r="D46" s="8">
        <f t="shared" si="2"/>
        <v>55.8</v>
      </c>
      <c r="E46" s="8">
        <f t="shared" si="3"/>
        <v>28.457999999999998</v>
      </c>
      <c r="F46" s="8">
        <f t="shared" si="0"/>
        <v>6260.7599999999993</v>
      </c>
      <c r="G46" s="8">
        <f t="shared" si="4"/>
        <v>15713.610000000004</v>
      </c>
      <c r="H46" s="6">
        <f t="shared" si="1"/>
        <v>220</v>
      </c>
    </row>
    <row r="47" spans="1:26" x14ac:dyDescent="0.25">
      <c r="A47" s="6">
        <v>225</v>
      </c>
      <c r="B47" s="5">
        <v>44879.556076388886</v>
      </c>
      <c r="C47">
        <v>177.3</v>
      </c>
      <c r="D47" s="8">
        <f t="shared" si="2"/>
        <v>54.40000000000002</v>
      </c>
      <c r="E47" s="8">
        <f t="shared" si="3"/>
        <v>27.74400000000001</v>
      </c>
      <c r="F47" s="8">
        <f t="shared" si="0"/>
        <v>6242.4000000000024</v>
      </c>
      <c r="G47" s="8">
        <f t="shared" si="4"/>
        <v>15852.330000000004</v>
      </c>
      <c r="H47" s="6">
        <f t="shared" si="1"/>
        <v>225</v>
      </c>
    </row>
    <row r="48" spans="1:26" x14ac:dyDescent="0.25">
      <c r="A48" s="6">
        <v>230</v>
      </c>
      <c r="B48" s="5">
        <v>44879.556134259263</v>
      </c>
      <c r="C48">
        <v>175.9</v>
      </c>
      <c r="D48" s="8">
        <f t="shared" si="2"/>
        <v>53.000000000000014</v>
      </c>
      <c r="E48" s="8">
        <f t="shared" si="3"/>
        <v>27.030000000000008</v>
      </c>
      <c r="F48" s="8">
        <f t="shared" si="0"/>
        <v>6216.9000000000015</v>
      </c>
      <c r="G48" s="8">
        <f t="shared" si="4"/>
        <v>15987.480000000003</v>
      </c>
      <c r="H48" s="6">
        <f t="shared" si="1"/>
        <v>230</v>
      </c>
    </row>
    <row r="49" spans="1:8" x14ac:dyDescent="0.25">
      <c r="A49" s="6">
        <v>235</v>
      </c>
      <c r="B49" s="5">
        <v>44879.556192129632</v>
      </c>
      <c r="C49">
        <v>173.2</v>
      </c>
      <c r="D49" s="8">
        <f t="shared" si="2"/>
        <v>50.3</v>
      </c>
      <c r="E49" s="8">
        <f t="shared" si="3"/>
        <v>25.652999999999999</v>
      </c>
      <c r="F49" s="8">
        <f t="shared" si="0"/>
        <v>6028.4549999999999</v>
      </c>
      <c r="G49" s="8">
        <f t="shared" si="4"/>
        <v>16115.745000000003</v>
      </c>
      <c r="H49" s="6">
        <f t="shared" si="1"/>
        <v>235</v>
      </c>
    </row>
    <row r="50" spans="1:8" x14ac:dyDescent="0.25">
      <c r="A50" s="6">
        <v>240</v>
      </c>
      <c r="B50" s="5">
        <v>44879.556250000001</v>
      </c>
      <c r="C50">
        <v>170.1</v>
      </c>
      <c r="D50" s="8">
        <f t="shared" si="2"/>
        <v>47.2</v>
      </c>
      <c r="E50" s="8">
        <f t="shared" si="3"/>
        <v>24.072000000000003</v>
      </c>
      <c r="F50" s="8">
        <f t="shared" si="0"/>
        <v>5777.2800000000007</v>
      </c>
      <c r="G50" s="8">
        <f t="shared" si="4"/>
        <v>16236.105000000003</v>
      </c>
      <c r="H50" s="6">
        <f t="shared" si="1"/>
        <v>240</v>
      </c>
    </row>
    <row r="51" spans="1:8" x14ac:dyDescent="0.25">
      <c r="A51" s="6">
        <v>245</v>
      </c>
      <c r="B51" s="5">
        <v>44879.556307870371</v>
      </c>
      <c r="C51">
        <v>168.2</v>
      </c>
      <c r="D51" s="8">
        <f t="shared" si="2"/>
        <v>45.3</v>
      </c>
      <c r="E51" s="8">
        <f t="shared" si="3"/>
        <v>23.102999999999998</v>
      </c>
      <c r="F51" s="8">
        <f t="shared" si="0"/>
        <v>5660.2349999999997</v>
      </c>
      <c r="G51" s="8">
        <f t="shared" si="4"/>
        <v>16351.620000000003</v>
      </c>
      <c r="H51" s="6">
        <f t="shared" si="1"/>
        <v>245</v>
      </c>
    </row>
    <row r="52" spans="1:8" x14ac:dyDescent="0.25">
      <c r="A52" s="6">
        <v>250</v>
      </c>
      <c r="B52" s="5">
        <v>44879.55636574074</v>
      </c>
      <c r="C52">
        <v>165.1</v>
      </c>
      <c r="D52" s="8">
        <f t="shared" si="2"/>
        <v>42.2</v>
      </c>
      <c r="E52" s="8">
        <f t="shared" si="3"/>
        <v>21.522000000000002</v>
      </c>
      <c r="F52" s="8">
        <f t="shared" si="0"/>
        <v>5380.5000000000009</v>
      </c>
      <c r="G52" s="8">
        <f t="shared" si="4"/>
        <v>16459.230000000003</v>
      </c>
      <c r="H52" s="6">
        <f t="shared" si="1"/>
        <v>250</v>
      </c>
    </row>
    <row r="53" spans="1:8" x14ac:dyDescent="0.25">
      <c r="A53" s="6">
        <v>255</v>
      </c>
      <c r="B53" s="5">
        <v>44879.556423611109</v>
      </c>
      <c r="C53">
        <v>164.3</v>
      </c>
      <c r="D53" s="8">
        <f t="shared" si="2"/>
        <v>41.40000000000002</v>
      </c>
      <c r="E53" s="8">
        <f t="shared" si="3"/>
        <v>21.114000000000011</v>
      </c>
      <c r="F53" s="8">
        <f t="shared" si="0"/>
        <v>5384.0700000000033</v>
      </c>
      <c r="G53" s="8">
        <f t="shared" si="4"/>
        <v>16564.800000000003</v>
      </c>
      <c r="H53" s="6">
        <f t="shared" si="1"/>
        <v>255</v>
      </c>
    </row>
    <row r="54" spans="1:8" x14ac:dyDescent="0.25">
      <c r="A54" s="6">
        <v>260</v>
      </c>
      <c r="B54" s="5">
        <v>44879.556481481479</v>
      </c>
      <c r="C54">
        <v>163.4</v>
      </c>
      <c r="D54" s="8">
        <f t="shared" si="2"/>
        <v>40.500000000000014</v>
      </c>
      <c r="E54" s="8">
        <f t="shared" si="3"/>
        <v>20.655000000000008</v>
      </c>
      <c r="F54" s="8">
        <f t="shared" si="0"/>
        <v>5370.300000000002</v>
      </c>
      <c r="G54" s="8">
        <f t="shared" si="4"/>
        <v>16668.075000000004</v>
      </c>
      <c r="H54" s="6">
        <f t="shared" si="1"/>
        <v>260</v>
      </c>
    </row>
    <row r="55" spans="1:8" x14ac:dyDescent="0.25">
      <c r="A55" s="6">
        <v>265</v>
      </c>
      <c r="B55" s="5">
        <v>44879.556539351855</v>
      </c>
      <c r="C55">
        <v>160.19999999999999</v>
      </c>
      <c r="D55" s="8">
        <f t="shared" si="2"/>
        <v>37.299999999999997</v>
      </c>
      <c r="E55" s="8">
        <f t="shared" si="3"/>
        <v>19.023</v>
      </c>
      <c r="F55" s="8">
        <f t="shared" si="0"/>
        <v>5041.0950000000003</v>
      </c>
      <c r="G55" s="8">
        <f t="shared" si="4"/>
        <v>16763.190000000006</v>
      </c>
      <c r="H55" s="6">
        <f t="shared" si="1"/>
        <v>265</v>
      </c>
    </row>
    <row r="56" spans="1:8" x14ac:dyDescent="0.25">
      <c r="A56" s="6">
        <v>270</v>
      </c>
      <c r="B56" s="5">
        <v>44879.556597222225</v>
      </c>
      <c r="C56">
        <v>159.30000000000001</v>
      </c>
      <c r="D56" s="8">
        <f t="shared" si="2"/>
        <v>36.40000000000002</v>
      </c>
      <c r="E56" s="8">
        <f t="shared" si="3"/>
        <v>18.564000000000011</v>
      </c>
      <c r="F56" s="8">
        <f t="shared" si="0"/>
        <v>5012.2800000000025</v>
      </c>
      <c r="G56" s="8">
        <f t="shared" si="4"/>
        <v>16856.010000000006</v>
      </c>
      <c r="H56" s="6">
        <f t="shared" si="1"/>
        <v>270</v>
      </c>
    </row>
    <row r="57" spans="1:8" x14ac:dyDescent="0.25">
      <c r="A57" s="6">
        <v>275</v>
      </c>
      <c r="B57" s="5">
        <v>44879.556655092594</v>
      </c>
      <c r="C57">
        <v>157</v>
      </c>
      <c r="D57" s="8">
        <f t="shared" si="2"/>
        <v>34.100000000000009</v>
      </c>
      <c r="E57" s="8">
        <f t="shared" si="3"/>
        <v>17.391000000000005</v>
      </c>
      <c r="F57" s="8">
        <f t="shared" si="0"/>
        <v>4782.5250000000015</v>
      </c>
      <c r="G57" s="8">
        <f t="shared" si="4"/>
        <v>16942.965000000007</v>
      </c>
      <c r="H57" s="6">
        <f t="shared" si="1"/>
        <v>275</v>
      </c>
    </row>
    <row r="58" spans="1:8" x14ac:dyDescent="0.25">
      <c r="A58" s="6">
        <v>280</v>
      </c>
      <c r="B58" s="5">
        <v>44879.556712962964</v>
      </c>
      <c r="C58">
        <v>154.69999999999999</v>
      </c>
      <c r="D58" s="8">
        <f t="shared" si="2"/>
        <v>31.799999999999997</v>
      </c>
      <c r="E58" s="8">
        <f t="shared" si="3"/>
        <v>16.218</v>
      </c>
      <c r="F58" s="8">
        <f t="shared" si="0"/>
        <v>4541.04</v>
      </c>
      <c r="G58" s="8">
        <f t="shared" si="4"/>
        <v>17024.055000000008</v>
      </c>
      <c r="H58" s="6">
        <f t="shared" si="1"/>
        <v>280</v>
      </c>
    </row>
    <row r="59" spans="1:8" x14ac:dyDescent="0.25">
      <c r="A59" s="6">
        <v>285</v>
      </c>
      <c r="B59" s="5">
        <v>44879.556770833333</v>
      </c>
      <c r="C59">
        <v>155.80000000000001</v>
      </c>
      <c r="D59" s="8">
        <f t="shared" si="2"/>
        <v>32.90000000000002</v>
      </c>
      <c r="E59" s="8">
        <f t="shared" si="3"/>
        <v>16.779000000000011</v>
      </c>
      <c r="F59" s="8">
        <f t="shared" si="0"/>
        <v>4782.0150000000031</v>
      </c>
      <c r="G59" s="8">
        <f t="shared" si="4"/>
        <v>17107.950000000008</v>
      </c>
      <c r="H59" s="6">
        <f t="shared" si="1"/>
        <v>285</v>
      </c>
    </row>
    <row r="60" spans="1:8" x14ac:dyDescent="0.25">
      <c r="A60" s="6">
        <v>290</v>
      </c>
      <c r="B60" s="5">
        <v>44879.556828703702</v>
      </c>
      <c r="C60">
        <v>151.19999999999999</v>
      </c>
      <c r="D60" s="8">
        <f t="shared" si="2"/>
        <v>28.299999999999997</v>
      </c>
      <c r="E60" s="8">
        <f t="shared" si="3"/>
        <v>14.432999999999998</v>
      </c>
      <c r="F60" s="8">
        <f t="shared" si="0"/>
        <v>4185.57</v>
      </c>
      <c r="G60" s="8">
        <f t="shared" si="4"/>
        <v>17180.115000000009</v>
      </c>
      <c r="H60" s="6">
        <f t="shared" si="1"/>
        <v>290</v>
      </c>
    </row>
    <row r="61" spans="1:8" x14ac:dyDescent="0.25">
      <c r="A61" s="6">
        <v>295</v>
      </c>
      <c r="B61" s="5">
        <v>44879.556886574072</v>
      </c>
      <c r="C61">
        <v>149.30000000000001</v>
      </c>
      <c r="D61" s="8">
        <f t="shared" si="2"/>
        <v>26.40000000000002</v>
      </c>
      <c r="E61" s="8">
        <f t="shared" si="3"/>
        <v>13.464000000000011</v>
      </c>
      <c r="F61" s="8">
        <f t="shared" si="0"/>
        <v>3971.8800000000033</v>
      </c>
      <c r="G61" s="8">
        <f t="shared" si="4"/>
        <v>17247.435000000009</v>
      </c>
      <c r="H61" s="6">
        <f t="shared" si="1"/>
        <v>295</v>
      </c>
    </row>
    <row r="62" spans="1:8" x14ac:dyDescent="0.25">
      <c r="A62" s="6">
        <v>300</v>
      </c>
      <c r="B62" s="5">
        <v>44879.556944444441</v>
      </c>
      <c r="C62">
        <v>149.1</v>
      </c>
      <c r="D62" s="8">
        <f t="shared" si="2"/>
        <v>26.200000000000003</v>
      </c>
      <c r="E62" s="8">
        <f t="shared" si="3"/>
        <v>13.362000000000002</v>
      </c>
      <c r="F62" s="8">
        <f t="shared" si="0"/>
        <v>4008.6000000000004</v>
      </c>
      <c r="G62" s="8">
        <f t="shared" si="4"/>
        <v>17314.24500000001</v>
      </c>
      <c r="H62" s="6">
        <f t="shared" si="1"/>
        <v>300</v>
      </c>
    </row>
    <row r="63" spans="1:8" x14ac:dyDescent="0.25">
      <c r="A63" s="6">
        <v>305</v>
      </c>
      <c r="B63" s="5">
        <v>44879.557002314818</v>
      </c>
      <c r="C63">
        <v>148.5</v>
      </c>
      <c r="D63" s="8">
        <f t="shared" si="2"/>
        <v>25.600000000000009</v>
      </c>
      <c r="E63" s="8">
        <f t="shared" si="3"/>
        <v>13.056000000000004</v>
      </c>
      <c r="F63" s="8">
        <f t="shared" si="0"/>
        <v>3982.0800000000013</v>
      </c>
      <c r="G63" s="8">
        <f t="shared" si="4"/>
        <v>17379.525000000009</v>
      </c>
      <c r="H63" s="6">
        <f t="shared" si="1"/>
        <v>305</v>
      </c>
    </row>
    <row r="64" spans="1:8" x14ac:dyDescent="0.25">
      <c r="A64" s="6">
        <v>310</v>
      </c>
      <c r="B64" s="5">
        <v>44879.557060185187</v>
      </c>
      <c r="C64">
        <v>146.5</v>
      </c>
      <c r="D64" s="8">
        <f t="shared" si="2"/>
        <v>23.600000000000009</v>
      </c>
      <c r="E64" s="8">
        <f t="shared" si="3"/>
        <v>12.036000000000005</v>
      </c>
      <c r="F64" s="8">
        <f t="shared" si="0"/>
        <v>3731.1600000000017</v>
      </c>
      <c r="G64" s="8">
        <f t="shared" si="4"/>
        <v>17439.705000000009</v>
      </c>
      <c r="H64" s="6">
        <f t="shared" si="1"/>
        <v>310</v>
      </c>
    </row>
    <row r="65" spans="1:8" x14ac:dyDescent="0.25">
      <c r="A65" s="6">
        <v>315</v>
      </c>
      <c r="B65" s="5">
        <v>44879.557118055556</v>
      </c>
      <c r="C65">
        <v>146</v>
      </c>
      <c r="D65" s="8">
        <f t="shared" si="2"/>
        <v>23.100000000000009</v>
      </c>
      <c r="E65" s="8">
        <f t="shared" si="3"/>
        <v>11.781000000000004</v>
      </c>
      <c r="F65" s="8">
        <f t="shared" si="0"/>
        <v>3711.0150000000012</v>
      </c>
      <c r="G65" s="8">
        <f t="shared" si="4"/>
        <v>17498.610000000008</v>
      </c>
      <c r="H65" s="6">
        <f t="shared" si="1"/>
        <v>315</v>
      </c>
    </row>
    <row r="66" spans="1:8" x14ac:dyDescent="0.25">
      <c r="A66" s="6">
        <v>320</v>
      </c>
      <c r="B66" s="5">
        <v>44879.557175925926</v>
      </c>
      <c r="C66">
        <v>145</v>
      </c>
      <c r="D66" s="8">
        <f t="shared" si="2"/>
        <v>22.100000000000009</v>
      </c>
      <c r="E66" s="8">
        <f t="shared" si="3"/>
        <v>11.271000000000004</v>
      </c>
      <c r="F66" s="8">
        <f t="shared" ref="F66:F84" si="5">E66*A66</f>
        <v>3606.7200000000012</v>
      </c>
      <c r="G66" s="8">
        <f t="shared" si="4"/>
        <v>17554.965000000007</v>
      </c>
      <c r="H66" s="6">
        <f t="shared" ref="H66:H84" si="6">A66</f>
        <v>320</v>
      </c>
    </row>
    <row r="67" spans="1:8" x14ac:dyDescent="0.25">
      <c r="A67" s="6">
        <v>325</v>
      </c>
      <c r="B67" s="5">
        <v>44879.557233796295</v>
      </c>
      <c r="C67">
        <v>144.19999999999999</v>
      </c>
      <c r="D67" s="8">
        <f t="shared" ref="D67:D130" si="7">C67-AVERAGE($C$2:$C$13)</f>
        <v>21.299999999999997</v>
      </c>
      <c r="E67" s="8">
        <f t="shared" ref="E67:E84" si="8">D67*0.51</f>
        <v>10.863</v>
      </c>
      <c r="F67" s="8">
        <f t="shared" si="5"/>
        <v>3530.4749999999999</v>
      </c>
      <c r="G67" s="8">
        <f t="shared" si="4"/>
        <v>17609.280000000006</v>
      </c>
      <c r="H67" s="6">
        <f t="shared" si="6"/>
        <v>325</v>
      </c>
    </row>
    <row r="68" spans="1:8" x14ac:dyDescent="0.25">
      <c r="A68" s="6">
        <v>330</v>
      </c>
      <c r="B68" s="5">
        <v>44879.557291666664</v>
      </c>
      <c r="C68">
        <v>142.80000000000001</v>
      </c>
      <c r="D68" s="8">
        <f t="shared" si="7"/>
        <v>19.90000000000002</v>
      </c>
      <c r="E68" s="8">
        <f t="shared" si="8"/>
        <v>10.14900000000001</v>
      </c>
      <c r="F68" s="8">
        <f t="shared" si="5"/>
        <v>3349.1700000000033</v>
      </c>
      <c r="G68" s="8">
        <f t="shared" si="4"/>
        <v>17660.025000000005</v>
      </c>
      <c r="H68" s="6">
        <f t="shared" si="6"/>
        <v>330</v>
      </c>
    </row>
    <row r="69" spans="1:8" x14ac:dyDescent="0.25">
      <c r="A69" s="6">
        <v>335</v>
      </c>
      <c r="B69" s="5">
        <v>44879.557349537034</v>
      </c>
      <c r="C69">
        <v>142</v>
      </c>
      <c r="D69" s="8">
        <f t="shared" si="7"/>
        <v>19.100000000000009</v>
      </c>
      <c r="E69" s="8">
        <f t="shared" si="8"/>
        <v>9.741000000000005</v>
      </c>
      <c r="F69" s="8">
        <f t="shared" si="5"/>
        <v>3263.2350000000015</v>
      </c>
      <c r="G69" s="8">
        <f t="shared" si="4"/>
        <v>17708.730000000007</v>
      </c>
      <c r="H69" s="6">
        <f t="shared" si="6"/>
        <v>335</v>
      </c>
    </row>
    <row r="70" spans="1:8" x14ac:dyDescent="0.25">
      <c r="A70" s="6">
        <v>340</v>
      </c>
      <c r="B70" s="5">
        <v>44879.55740740741</v>
      </c>
      <c r="C70">
        <v>141.19999999999999</v>
      </c>
      <c r="D70" s="8">
        <f t="shared" si="7"/>
        <v>18.299999999999997</v>
      </c>
      <c r="E70" s="8">
        <f t="shared" si="8"/>
        <v>9.3329999999999984</v>
      </c>
      <c r="F70" s="8">
        <f t="shared" si="5"/>
        <v>3173.2199999999993</v>
      </c>
      <c r="G70" s="8">
        <f t="shared" si="4"/>
        <v>17755.395000000008</v>
      </c>
      <c r="H70" s="6">
        <f t="shared" si="6"/>
        <v>340</v>
      </c>
    </row>
    <row r="71" spans="1:8" x14ac:dyDescent="0.25">
      <c r="A71" s="6">
        <v>345</v>
      </c>
      <c r="B71" s="5">
        <v>44879.55746527778</v>
      </c>
      <c r="C71">
        <v>140.9</v>
      </c>
      <c r="D71" s="8">
        <f t="shared" si="7"/>
        <v>18.000000000000014</v>
      </c>
      <c r="E71" s="8">
        <f t="shared" si="8"/>
        <v>9.1800000000000068</v>
      </c>
      <c r="F71" s="8">
        <f t="shared" si="5"/>
        <v>3167.1000000000022</v>
      </c>
      <c r="G71" s="8">
        <f t="shared" si="4"/>
        <v>17801.295000000009</v>
      </c>
      <c r="H71" s="6">
        <f t="shared" si="6"/>
        <v>345</v>
      </c>
    </row>
    <row r="72" spans="1:8" x14ac:dyDescent="0.25">
      <c r="A72" s="6">
        <v>350</v>
      </c>
      <c r="B72" s="5">
        <v>44879.557523148149</v>
      </c>
      <c r="C72">
        <v>139.9</v>
      </c>
      <c r="D72" s="8">
        <f t="shared" si="7"/>
        <v>17.000000000000014</v>
      </c>
      <c r="E72" s="8">
        <f t="shared" si="8"/>
        <v>8.670000000000007</v>
      </c>
      <c r="F72" s="8">
        <f t="shared" si="5"/>
        <v>3034.5000000000023</v>
      </c>
      <c r="G72" s="8">
        <f t="shared" ref="G72:G84" si="9">G71+E72*5</f>
        <v>17844.645000000008</v>
      </c>
      <c r="H72" s="6">
        <f t="shared" si="6"/>
        <v>350</v>
      </c>
    </row>
    <row r="73" spans="1:8" x14ac:dyDescent="0.25">
      <c r="A73" s="6">
        <v>355</v>
      </c>
      <c r="B73" s="5">
        <v>44879.557581018518</v>
      </c>
      <c r="C73">
        <v>138</v>
      </c>
      <c r="D73" s="8">
        <f t="shared" si="7"/>
        <v>15.100000000000009</v>
      </c>
      <c r="E73" s="8">
        <f t="shared" si="8"/>
        <v>7.7010000000000041</v>
      </c>
      <c r="F73" s="8">
        <f t="shared" si="5"/>
        <v>2733.8550000000014</v>
      </c>
      <c r="G73" s="8">
        <f t="shared" si="9"/>
        <v>17883.150000000009</v>
      </c>
      <c r="H73" s="6">
        <f t="shared" si="6"/>
        <v>355</v>
      </c>
    </row>
    <row r="74" spans="1:8" x14ac:dyDescent="0.25">
      <c r="A74" s="6">
        <v>360</v>
      </c>
      <c r="B74" s="5">
        <v>44879.557638888888</v>
      </c>
      <c r="C74">
        <v>137.4</v>
      </c>
      <c r="D74" s="8">
        <f t="shared" si="7"/>
        <v>14.500000000000014</v>
      </c>
      <c r="E74" s="8">
        <f t="shared" si="8"/>
        <v>7.3950000000000076</v>
      </c>
      <c r="F74" s="8">
        <f t="shared" si="5"/>
        <v>2662.2000000000025</v>
      </c>
      <c r="G74" s="8">
        <f t="shared" si="9"/>
        <v>17920.125000000007</v>
      </c>
      <c r="H74" s="6">
        <f t="shared" si="6"/>
        <v>360</v>
      </c>
    </row>
    <row r="75" spans="1:8" x14ac:dyDescent="0.25">
      <c r="A75" s="6">
        <v>365</v>
      </c>
      <c r="B75" s="5">
        <v>44879.557696759257</v>
      </c>
      <c r="C75">
        <v>136.69999999999999</v>
      </c>
      <c r="D75" s="8">
        <f t="shared" si="7"/>
        <v>13.799999999999997</v>
      </c>
      <c r="E75" s="8">
        <f t="shared" si="8"/>
        <v>7.0379999999999985</v>
      </c>
      <c r="F75" s="8">
        <f t="shared" si="5"/>
        <v>2568.8699999999994</v>
      </c>
      <c r="G75" s="8">
        <f t="shared" si="9"/>
        <v>17955.315000000006</v>
      </c>
      <c r="H75" s="6">
        <f t="shared" si="6"/>
        <v>365</v>
      </c>
    </row>
    <row r="76" spans="1:8" x14ac:dyDescent="0.25">
      <c r="A76" s="6">
        <v>370</v>
      </c>
      <c r="B76" s="5">
        <v>44879.557754629626</v>
      </c>
      <c r="C76">
        <v>135.1</v>
      </c>
      <c r="D76" s="8">
        <f t="shared" si="7"/>
        <v>12.200000000000003</v>
      </c>
      <c r="E76" s="8">
        <f t="shared" si="8"/>
        <v>6.2220000000000013</v>
      </c>
      <c r="F76" s="8">
        <f t="shared" si="5"/>
        <v>2302.1400000000003</v>
      </c>
      <c r="G76" s="8">
        <f t="shared" si="9"/>
        <v>17986.425000000007</v>
      </c>
      <c r="H76" s="6">
        <f t="shared" si="6"/>
        <v>370</v>
      </c>
    </row>
    <row r="77" spans="1:8" x14ac:dyDescent="0.25">
      <c r="A77" s="6">
        <v>375</v>
      </c>
      <c r="B77" s="5">
        <v>44879.557812500003</v>
      </c>
      <c r="C77">
        <v>134.19999999999999</v>
      </c>
      <c r="D77" s="8">
        <f t="shared" si="7"/>
        <v>11.299999999999997</v>
      </c>
      <c r="E77" s="8">
        <f t="shared" si="8"/>
        <v>5.762999999999999</v>
      </c>
      <c r="F77" s="8">
        <f t="shared" si="5"/>
        <v>2161.1249999999995</v>
      </c>
      <c r="G77" s="8">
        <f t="shared" si="9"/>
        <v>18015.240000000005</v>
      </c>
      <c r="H77" s="6">
        <f t="shared" si="6"/>
        <v>375</v>
      </c>
    </row>
    <row r="78" spans="1:8" x14ac:dyDescent="0.25">
      <c r="A78" s="6">
        <v>380</v>
      </c>
      <c r="B78" s="5">
        <v>44879.557870370372</v>
      </c>
      <c r="C78">
        <v>133.1</v>
      </c>
      <c r="D78" s="8">
        <f t="shared" si="7"/>
        <v>10.200000000000003</v>
      </c>
      <c r="E78" s="8">
        <f t="shared" si="8"/>
        <v>5.2020000000000017</v>
      </c>
      <c r="F78" s="8">
        <f t="shared" si="5"/>
        <v>1976.7600000000007</v>
      </c>
      <c r="G78" s="8">
        <f t="shared" si="9"/>
        <v>18041.250000000004</v>
      </c>
      <c r="H78" s="6">
        <f t="shared" si="6"/>
        <v>380</v>
      </c>
    </row>
    <row r="79" spans="1:8" x14ac:dyDescent="0.25">
      <c r="A79" s="6">
        <v>385</v>
      </c>
      <c r="B79" s="5">
        <v>44879.557928240742</v>
      </c>
      <c r="C79">
        <v>133</v>
      </c>
      <c r="D79" s="8">
        <f t="shared" si="7"/>
        <v>10.100000000000009</v>
      </c>
      <c r="E79" s="8">
        <f t="shared" si="8"/>
        <v>5.1510000000000042</v>
      </c>
      <c r="F79" s="8">
        <f t="shared" si="5"/>
        <v>1983.1350000000016</v>
      </c>
      <c r="G79" s="8">
        <f t="shared" si="9"/>
        <v>18067.005000000005</v>
      </c>
      <c r="H79" s="6">
        <f t="shared" si="6"/>
        <v>385</v>
      </c>
    </row>
    <row r="80" spans="1:8" x14ac:dyDescent="0.25">
      <c r="A80" s="6">
        <v>390</v>
      </c>
      <c r="B80" s="5">
        <v>44879.557986111111</v>
      </c>
      <c r="C80">
        <v>132.30000000000001</v>
      </c>
      <c r="D80" s="8">
        <f t="shared" si="7"/>
        <v>9.4000000000000199</v>
      </c>
      <c r="E80" s="8">
        <f t="shared" si="8"/>
        <v>4.7940000000000103</v>
      </c>
      <c r="F80" s="8">
        <f t="shared" si="5"/>
        <v>1869.6600000000039</v>
      </c>
      <c r="G80" s="8">
        <f t="shared" si="9"/>
        <v>18090.975000000006</v>
      </c>
      <c r="H80" s="6">
        <f t="shared" si="6"/>
        <v>390</v>
      </c>
    </row>
    <row r="81" spans="1:8" x14ac:dyDescent="0.25">
      <c r="A81" s="6">
        <v>395</v>
      </c>
      <c r="B81" s="5">
        <v>44879.55804398148</v>
      </c>
      <c r="C81">
        <v>132.1</v>
      </c>
      <c r="D81" s="8">
        <f t="shared" si="7"/>
        <v>9.2000000000000028</v>
      </c>
      <c r="E81" s="8">
        <f t="shared" si="8"/>
        <v>4.6920000000000019</v>
      </c>
      <c r="F81" s="8">
        <f t="shared" si="5"/>
        <v>1853.3400000000008</v>
      </c>
      <c r="G81" s="8">
        <f t="shared" si="9"/>
        <v>18114.435000000005</v>
      </c>
      <c r="H81" s="6">
        <f t="shared" si="6"/>
        <v>395</v>
      </c>
    </row>
    <row r="82" spans="1:8" x14ac:dyDescent="0.25">
      <c r="A82" s="6">
        <v>400</v>
      </c>
      <c r="B82" s="5">
        <v>44879.55810185185</v>
      </c>
      <c r="C82">
        <v>131.4</v>
      </c>
      <c r="D82" s="8">
        <f t="shared" si="7"/>
        <v>8.5000000000000142</v>
      </c>
      <c r="E82" s="8">
        <f t="shared" si="8"/>
        <v>4.3350000000000071</v>
      </c>
      <c r="F82" s="8">
        <f t="shared" si="5"/>
        <v>1734.0000000000027</v>
      </c>
      <c r="G82" s="8">
        <f t="shared" si="9"/>
        <v>18136.110000000004</v>
      </c>
      <c r="H82" s="6">
        <f t="shared" si="6"/>
        <v>400</v>
      </c>
    </row>
    <row r="83" spans="1:8" x14ac:dyDescent="0.25">
      <c r="A83" s="6">
        <v>405</v>
      </c>
      <c r="B83" s="5">
        <v>44879.558159722219</v>
      </c>
      <c r="C83">
        <v>131.6</v>
      </c>
      <c r="D83" s="8">
        <f t="shared" si="7"/>
        <v>8.7000000000000028</v>
      </c>
      <c r="E83" s="8">
        <f t="shared" si="8"/>
        <v>4.4370000000000012</v>
      </c>
      <c r="F83" s="8">
        <f t="shared" si="5"/>
        <v>1796.9850000000006</v>
      </c>
      <c r="G83" s="8">
        <f t="shared" si="9"/>
        <v>18158.295000000006</v>
      </c>
      <c r="H83" s="6">
        <f t="shared" si="6"/>
        <v>405</v>
      </c>
    </row>
    <row r="84" spans="1:8" x14ac:dyDescent="0.25">
      <c r="A84" s="6">
        <v>410</v>
      </c>
      <c r="B84" s="5">
        <v>44879.558217592596</v>
      </c>
      <c r="C84">
        <v>131.19999999999999</v>
      </c>
      <c r="D84" s="8">
        <f t="shared" si="7"/>
        <v>8.2999999999999972</v>
      </c>
      <c r="E84" s="8">
        <f t="shared" si="8"/>
        <v>4.2329999999999988</v>
      </c>
      <c r="F84" s="8">
        <f t="shared" si="5"/>
        <v>1735.5299999999995</v>
      </c>
      <c r="G84" s="8">
        <f t="shared" si="9"/>
        <v>18179.460000000006</v>
      </c>
      <c r="H84" s="6">
        <f t="shared" si="6"/>
        <v>410</v>
      </c>
    </row>
    <row r="85" spans="1:8" x14ac:dyDescent="0.25">
      <c r="A85" s="6">
        <v>415</v>
      </c>
      <c r="B85" s="5">
        <v>44879.558275462965</v>
      </c>
      <c r="C85">
        <v>131</v>
      </c>
      <c r="D85" s="8">
        <f t="shared" si="7"/>
        <v>8.1000000000000085</v>
      </c>
      <c r="E85" s="8">
        <f t="shared" ref="E85:E145" si="10">D85*0.51</f>
        <v>4.1310000000000047</v>
      </c>
      <c r="F85" s="8">
        <f t="shared" ref="F85:F145" si="11">E85*A85</f>
        <v>1714.3650000000018</v>
      </c>
      <c r="G85" s="8">
        <f t="shared" ref="G85:G145" si="12">G84+E85*5</f>
        <v>18200.115000000005</v>
      </c>
      <c r="H85" s="6">
        <f t="shared" ref="H85:H145" si="13">A85</f>
        <v>415</v>
      </c>
    </row>
    <row r="86" spans="1:8" x14ac:dyDescent="0.25">
      <c r="A86" s="6">
        <v>420</v>
      </c>
      <c r="B86" s="5">
        <v>44879.558333333334</v>
      </c>
      <c r="C86">
        <v>130.19999999999999</v>
      </c>
      <c r="D86" s="8">
        <f t="shared" si="7"/>
        <v>7.2999999999999972</v>
      </c>
      <c r="E86" s="8">
        <f t="shared" si="10"/>
        <v>3.7229999999999985</v>
      </c>
      <c r="F86" s="8">
        <f t="shared" si="11"/>
        <v>1563.6599999999994</v>
      </c>
      <c r="G86" s="8">
        <f t="shared" si="12"/>
        <v>18218.730000000007</v>
      </c>
      <c r="H86" s="6">
        <f t="shared" si="13"/>
        <v>420</v>
      </c>
    </row>
    <row r="87" spans="1:8" x14ac:dyDescent="0.25">
      <c r="A87" s="6">
        <v>425</v>
      </c>
      <c r="B87" s="5">
        <v>44879.558391203704</v>
      </c>
      <c r="C87">
        <v>130.1</v>
      </c>
      <c r="D87" s="8">
        <f t="shared" si="7"/>
        <v>7.2000000000000028</v>
      </c>
      <c r="E87" s="8">
        <f t="shared" si="10"/>
        <v>3.6720000000000015</v>
      </c>
      <c r="F87" s="8">
        <f t="shared" si="11"/>
        <v>1560.6000000000006</v>
      </c>
      <c r="G87" s="8">
        <f t="shared" si="12"/>
        <v>18237.090000000007</v>
      </c>
      <c r="H87" s="6">
        <f t="shared" si="13"/>
        <v>425</v>
      </c>
    </row>
    <row r="88" spans="1:8" x14ac:dyDescent="0.25">
      <c r="A88" s="6">
        <v>430</v>
      </c>
      <c r="B88" s="5">
        <v>44879.558449074073</v>
      </c>
      <c r="C88">
        <v>129.80000000000001</v>
      </c>
      <c r="D88" s="8">
        <f t="shared" si="7"/>
        <v>6.9000000000000199</v>
      </c>
      <c r="E88" s="8">
        <f t="shared" si="10"/>
        <v>3.5190000000000103</v>
      </c>
      <c r="F88" s="8">
        <f t="shared" si="11"/>
        <v>1513.1700000000044</v>
      </c>
      <c r="G88" s="8">
        <f t="shared" si="12"/>
        <v>18254.685000000009</v>
      </c>
      <c r="H88" s="6">
        <f t="shared" si="13"/>
        <v>430</v>
      </c>
    </row>
    <row r="89" spans="1:8" x14ac:dyDescent="0.25">
      <c r="A89" s="6">
        <v>435</v>
      </c>
      <c r="B89" s="5">
        <v>44879.558506944442</v>
      </c>
      <c r="C89">
        <v>129.19999999999999</v>
      </c>
      <c r="D89" s="8">
        <f t="shared" si="7"/>
        <v>6.2999999999999972</v>
      </c>
      <c r="E89" s="8">
        <f t="shared" si="10"/>
        <v>3.2129999999999987</v>
      </c>
      <c r="F89" s="8">
        <f t="shared" si="11"/>
        <v>1397.6549999999995</v>
      </c>
      <c r="G89" s="8">
        <f t="shared" si="12"/>
        <v>18270.750000000007</v>
      </c>
      <c r="H89" s="6">
        <f t="shared" si="13"/>
        <v>435</v>
      </c>
    </row>
    <row r="90" spans="1:8" x14ac:dyDescent="0.25">
      <c r="A90" s="6">
        <v>440</v>
      </c>
      <c r="B90" s="5">
        <v>44879.558564814812</v>
      </c>
      <c r="C90">
        <v>128.9</v>
      </c>
      <c r="D90" s="8">
        <f t="shared" si="7"/>
        <v>6.0000000000000142</v>
      </c>
      <c r="E90" s="8">
        <f t="shared" si="10"/>
        <v>3.0600000000000072</v>
      </c>
      <c r="F90" s="8">
        <f t="shared" si="11"/>
        <v>1346.400000000003</v>
      </c>
      <c r="G90" s="8">
        <f t="shared" si="12"/>
        <v>18286.050000000007</v>
      </c>
      <c r="H90" s="6">
        <f t="shared" si="13"/>
        <v>440</v>
      </c>
    </row>
    <row r="91" spans="1:8" x14ac:dyDescent="0.25">
      <c r="A91" s="6">
        <v>445</v>
      </c>
      <c r="B91" s="5">
        <v>44879.558622685188</v>
      </c>
      <c r="C91">
        <v>128.9</v>
      </c>
      <c r="D91" s="8">
        <f t="shared" si="7"/>
        <v>6.0000000000000142</v>
      </c>
      <c r="E91" s="8">
        <f t="shared" si="10"/>
        <v>3.0600000000000072</v>
      </c>
      <c r="F91" s="8">
        <f t="shared" si="11"/>
        <v>1361.7000000000032</v>
      </c>
      <c r="G91" s="8">
        <f t="shared" si="12"/>
        <v>18301.350000000006</v>
      </c>
      <c r="H91" s="6">
        <f t="shared" si="13"/>
        <v>445</v>
      </c>
    </row>
    <row r="92" spans="1:8" x14ac:dyDescent="0.25">
      <c r="A92" s="6">
        <v>450</v>
      </c>
      <c r="B92" s="5">
        <v>44879.558680555558</v>
      </c>
      <c r="C92">
        <v>128.19999999999999</v>
      </c>
      <c r="D92" s="8">
        <f t="shared" si="7"/>
        <v>5.2999999999999972</v>
      </c>
      <c r="E92" s="8">
        <f t="shared" si="10"/>
        <v>2.7029999999999985</v>
      </c>
      <c r="F92" s="8">
        <f t="shared" si="11"/>
        <v>1216.3499999999992</v>
      </c>
      <c r="G92" s="8">
        <f t="shared" si="12"/>
        <v>18314.865000000005</v>
      </c>
      <c r="H92" s="6">
        <f t="shared" si="13"/>
        <v>450</v>
      </c>
    </row>
    <row r="93" spans="1:8" x14ac:dyDescent="0.25">
      <c r="A93" s="6">
        <v>455</v>
      </c>
      <c r="B93" s="5">
        <v>44879.558738425927</v>
      </c>
      <c r="C93">
        <v>128.5</v>
      </c>
      <c r="D93" s="8">
        <f t="shared" si="7"/>
        <v>5.6000000000000085</v>
      </c>
      <c r="E93" s="8">
        <f t="shared" si="10"/>
        <v>2.8560000000000043</v>
      </c>
      <c r="F93" s="8">
        <f t="shared" si="11"/>
        <v>1299.4800000000021</v>
      </c>
      <c r="G93" s="8">
        <f t="shared" si="12"/>
        <v>18329.145000000004</v>
      </c>
      <c r="H93" s="6">
        <f t="shared" si="13"/>
        <v>455</v>
      </c>
    </row>
    <row r="94" spans="1:8" x14ac:dyDescent="0.25">
      <c r="A94" s="6">
        <v>460</v>
      </c>
      <c r="B94" s="5">
        <v>44879.558796296296</v>
      </c>
      <c r="C94">
        <v>128.1</v>
      </c>
      <c r="D94" s="8">
        <f t="shared" si="7"/>
        <v>5.2000000000000028</v>
      </c>
      <c r="E94" s="8">
        <f t="shared" si="10"/>
        <v>2.6520000000000015</v>
      </c>
      <c r="F94" s="8">
        <f t="shared" si="11"/>
        <v>1219.9200000000008</v>
      </c>
      <c r="G94" s="8">
        <f t="shared" si="12"/>
        <v>18342.405000000002</v>
      </c>
      <c r="H94" s="6">
        <f t="shared" si="13"/>
        <v>460</v>
      </c>
    </row>
    <row r="95" spans="1:8" x14ac:dyDescent="0.25">
      <c r="A95" s="6">
        <v>465</v>
      </c>
      <c r="B95" s="5">
        <v>44879.558854166666</v>
      </c>
      <c r="C95">
        <v>127.8</v>
      </c>
      <c r="D95" s="8">
        <f t="shared" si="7"/>
        <v>4.9000000000000057</v>
      </c>
      <c r="E95" s="8">
        <f t="shared" si="10"/>
        <v>2.4990000000000028</v>
      </c>
      <c r="F95" s="8">
        <f t="shared" si="11"/>
        <v>1162.0350000000012</v>
      </c>
      <c r="G95" s="8">
        <f t="shared" si="12"/>
        <v>18354.900000000001</v>
      </c>
      <c r="H95" s="6">
        <f t="shared" si="13"/>
        <v>465</v>
      </c>
    </row>
    <row r="96" spans="1:8" x14ac:dyDescent="0.25">
      <c r="A96" s="6">
        <v>470</v>
      </c>
      <c r="B96" s="5">
        <v>44879.558912037035</v>
      </c>
      <c r="C96">
        <v>127.4</v>
      </c>
      <c r="D96" s="8">
        <f t="shared" si="7"/>
        <v>4.5000000000000142</v>
      </c>
      <c r="E96" s="8">
        <f t="shared" si="10"/>
        <v>2.2950000000000075</v>
      </c>
      <c r="F96" s="8">
        <f t="shared" si="11"/>
        <v>1078.6500000000035</v>
      </c>
      <c r="G96" s="8">
        <f t="shared" si="12"/>
        <v>18366.375</v>
      </c>
      <c r="H96" s="6">
        <f t="shared" si="13"/>
        <v>470</v>
      </c>
    </row>
    <row r="97" spans="1:8" x14ac:dyDescent="0.25">
      <c r="A97" s="6">
        <v>475</v>
      </c>
      <c r="B97" s="5">
        <v>44879.558969907404</v>
      </c>
      <c r="C97">
        <v>127.3</v>
      </c>
      <c r="D97" s="8">
        <f t="shared" si="7"/>
        <v>4.4000000000000057</v>
      </c>
      <c r="E97" s="8">
        <f t="shared" si="10"/>
        <v>2.2440000000000029</v>
      </c>
      <c r="F97" s="8">
        <f t="shared" si="11"/>
        <v>1065.9000000000015</v>
      </c>
      <c r="G97" s="8">
        <f t="shared" si="12"/>
        <v>18377.595000000001</v>
      </c>
      <c r="H97" s="6">
        <f t="shared" si="13"/>
        <v>475</v>
      </c>
    </row>
    <row r="98" spans="1:8" x14ac:dyDescent="0.25">
      <c r="A98" s="6">
        <v>480</v>
      </c>
      <c r="B98" s="5">
        <v>44879.559027777781</v>
      </c>
      <c r="C98">
        <v>127.1</v>
      </c>
      <c r="D98" s="8">
        <f t="shared" si="7"/>
        <v>4.2000000000000028</v>
      </c>
      <c r="E98" s="8">
        <f t="shared" si="10"/>
        <v>2.1420000000000017</v>
      </c>
      <c r="F98" s="8">
        <f t="shared" si="11"/>
        <v>1028.1600000000008</v>
      </c>
      <c r="G98" s="8">
        <f t="shared" si="12"/>
        <v>18388.305</v>
      </c>
      <c r="H98" s="6">
        <f t="shared" si="13"/>
        <v>480</v>
      </c>
    </row>
    <row r="99" spans="1:8" x14ac:dyDescent="0.25">
      <c r="A99" s="6">
        <v>485</v>
      </c>
      <c r="B99" s="5">
        <v>44879.55908564815</v>
      </c>
      <c r="C99">
        <v>127.1</v>
      </c>
      <c r="D99" s="8">
        <f t="shared" si="7"/>
        <v>4.2000000000000028</v>
      </c>
      <c r="E99" s="8">
        <f t="shared" si="10"/>
        <v>2.1420000000000017</v>
      </c>
      <c r="F99" s="8">
        <f t="shared" si="11"/>
        <v>1038.8700000000008</v>
      </c>
      <c r="G99" s="8">
        <f t="shared" si="12"/>
        <v>18399.014999999999</v>
      </c>
      <c r="H99" s="6">
        <f t="shared" si="13"/>
        <v>485</v>
      </c>
    </row>
    <row r="100" spans="1:8" x14ac:dyDescent="0.25">
      <c r="A100" s="6">
        <v>490</v>
      </c>
      <c r="B100" s="5">
        <v>44879.55914351852</v>
      </c>
      <c r="C100">
        <v>126.9</v>
      </c>
      <c r="D100" s="8">
        <f t="shared" si="7"/>
        <v>4.0000000000000142</v>
      </c>
      <c r="E100" s="8">
        <f t="shared" si="10"/>
        <v>2.0400000000000071</v>
      </c>
      <c r="F100" s="8">
        <f t="shared" si="11"/>
        <v>999.60000000000355</v>
      </c>
      <c r="G100" s="8">
        <f t="shared" si="12"/>
        <v>18409.215</v>
      </c>
      <c r="H100" s="6">
        <f t="shared" si="13"/>
        <v>490</v>
      </c>
    </row>
    <row r="101" spans="1:8" x14ac:dyDescent="0.25">
      <c r="A101" s="6">
        <v>495</v>
      </c>
      <c r="B101" s="5">
        <v>44879.559201388889</v>
      </c>
      <c r="C101">
        <v>126.8</v>
      </c>
      <c r="D101" s="8">
        <f t="shared" si="7"/>
        <v>3.9000000000000057</v>
      </c>
      <c r="E101" s="8">
        <f t="shared" si="10"/>
        <v>1.989000000000003</v>
      </c>
      <c r="F101" s="8">
        <f t="shared" si="11"/>
        <v>984.55500000000143</v>
      </c>
      <c r="G101" s="8">
        <f t="shared" si="12"/>
        <v>18419.16</v>
      </c>
      <c r="H101" s="6">
        <f t="shared" si="13"/>
        <v>495</v>
      </c>
    </row>
    <row r="102" spans="1:8" x14ac:dyDescent="0.25">
      <c r="A102" s="6">
        <v>500</v>
      </c>
      <c r="B102" s="5">
        <v>44879.559259259258</v>
      </c>
      <c r="C102">
        <v>126.7</v>
      </c>
      <c r="D102" s="8">
        <f t="shared" si="7"/>
        <v>3.8000000000000114</v>
      </c>
      <c r="E102" s="8">
        <f t="shared" si="10"/>
        <v>1.9380000000000059</v>
      </c>
      <c r="F102" s="8">
        <f t="shared" si="11"/>
        <v>969.00000000000296</v>
      </c>
      <c r="G102" s="8">
        <f t="shared" si="12"/>
        <v>18428.849999999999</v>
      </c>
      <c r="H102" s="6">
        <f t="shared" si="13"/>
        <v>500</v>
      </c>
    </row>
    <row r="103" spans="1:8" x14ac:dyDescent="0.25">
      <c r="A103" s="6">
        <v>505</v>
      </c>
      <c r="B103" s="5">
        <v>44879.559317129628</v>
      </c>
      <c r="C103">
        <v>126.5</v>
      </c>
      <c r="D103" s="8">
        <f t="shared" si="7"/>
        <v>3.6000000000000085</v>
      </c>
      <c r="E103" s="8">
        <f t="shared" si="10"/>
        <v>1.8360000000000043</v>
      </c>
      <c r="F103" s="8">
        <f t="shared" si="11"/>
        <v>927.18000000000222</v>
      </c>
      <c r="G103" s="8">
        <f t="shared" si="12"/>
        <v>18438.03</v>
      </c>
      <c r="H103" s="6">
        <f t="shared" si="13"/>
        <v>505</v>
      </c>
    </row>
    <row r="104" spans="1:8" x14ac:dyDescent="0.25">
      <c r="A104" s="6">
        <v>510</v>
      </c>
      <c r="B104" s="5">
        <v>44879.559374999997</v>
      </c>
      <c r="C104">
        <v>126.3</v>
      </c>
      <c r="D104" s="8">
        <f t="shared" si="7"/>
        <v>3.4000000000000057</v>
      </c>
      <c r="E104" s="8">
        <f t="shared" si="10"/>
        <v>1.7340000000000029</v>
      </c>
      <c r="F104" s="8">
        <f t="shared" si="11"/>
        <v>884.34000000000151</v>
      </c>
      <c r="G104" s="8">
        <f t="shared" si="12"/>
        <v>18446.699999999997</v>
      </c>
      <c r="H104" s="6">
        <f t="shared" si="13"/>
        <v>510</v>
      </c>
    </row>
    <row r="105" spans="1:8" x14ac:dyDescent="0.25">
      <c r="A105" s="6">
        <v>515</v>
      </c>
      <c r="B105" s="5">
        <v>44879.559432870374</v>
      </c>
      <c r="C105">
        <v>126.3</v>
      </c>
      <c r="D105" s="8">
        <f t="shared" si="7"/>
        <v>3.4000000000000057</v>
      </c>
      <c r="E105" s="8">
        <f t="shared" si="10"/>
        <v>1.7340000000000029</v>
      </c>
      <c r="F105" s="8">
        <f t="shared" si="11"/>
        <v>893.01000000000147</v>
      </c>
      <c r="G105" s="8">
        <f t="shared" si="12"/>
        <v>18455.369999999995</v>
      </c>
      <c r="H105" s="6">
        <f t="shared" si="13"/>
        <v>515</v>
      </c>
    </row>
    <row r="106" spans="1:8" x14ac:dyDescent="0.25">
      <c r="A106" s="6">
        <v>520</v>
      </c>
      <c r="B106" s="5">
        <v>44879.559490740743</v>
      </c>
      <c r="C106">
        <v>126.1</v>
      </c>
      <c r="D106" s="8">
        <f t="shared" si="7"/>
        <v>3.2000000000000028</v>
      </c>
      <c r="E106" s="8">
        <f t="shared" si="10"/>
        <v>1.6320000000000014</v>
      </c>
      <c r="F106" s="8">
        <f t="shared" si="11"/>
        <v>848.64000000000078</v>
      </c>
      <c r="G106" s="8">
        <f t="shared" si="12"/>
        <v>18463.529999999995</v>
      </c>
      <c r="H106" s="6">
        <f t="shared" si="13"/>
        <v>520</v>
      </c>
    </row>
    <row r="107" spans="1:8" x14ac:dyDescent="0.25">
      <c r="A107" s="6">
        <v>525</v>
      </c>
      <c r="B107" s="5">
        <v>44879.559548611112</v>
      </c>
      <c r="C107">
        <v>125.9</v>
      </c>
      <c r="D107" s="8">
        <f t="shared" si="7"/>
        <v>3.0000000000000142</v>
      </c>
      <c r="E107" s="8">
        <f t="shared" si="10"/>
        <v>1.5300000000000074</v>
      </c>
      <c r="F107" s="8">
        <f t="shared" si="11"/>
        <v>803.25000000000387</v>
      </c>
      <c r="G107" s="8">
        <f t="shared" si="12"/>
        <v>18471.179999999997</v>
      </c>
      <c r="H107" s="6">
        <f t="shared" si="13"/>
        <v>525</v>
      </c>
    </row>
    <row r="108" spans="1:8" x14ac:dyDescent="0.25">
      <c r="A108" s="6">
        <v>530</v>
      </c>
      <c r="B108" s="5">
        <v>44879.559606481482</v>
      </c>
      <c r="C108">
        <v>125.9</v>
      </c>
      <c r="D108" s="8">
        <f t="shared" si="7"/>
        <v>3.0000000000000142</v>
      </c>
      <c r="E108" s="8">
        <f t="shared" si="10"/>
        <v>1.5300000000000074</v>
      </c>
      <c r="F108" s="8">
        <f t="shared" si="11"/>
        <v>810.90000000000384</v>
      </c>
      <c r="G108" s="8">
        <f t="shared" si="12"/>
        <v>18478.829999999998</v>
      </c>
      <c r="H108" s="6">
        <f t="shared" si="13"/>
        <v>530</v>
      </c>
    </row>
    <row r="109" spans="1:8" x14ac:dyDescent="0.25">
      <c r="A109" s="6">
        <v>535</v>
      </c>
      <c r="B109" s="5">
        <v>44879.559664351851</v>
      </c>
      <c r="C109">
        <v>125.8</v>
      </c>
      <c r="D109" s="8">
        <f t="shared" si="7"/>
        <v>2.9000000000000057</v>
      </c>
      <c r="E109" s="8">
        <f t="shared" si="10"/>
        <v>1.479000000000003</v>
      </c>
      <c r="F109" s="8">
        <f t="shared" si="11"/>
        <v>791.26500000000158</v>
      </c>
      <c r="G109" s="8">
        <f t="shared" si="12"/>
        <v>18486.224999999999</v>
      </c>
      <c r="H109" s="6">
        <f t="shared" si="13"/>
        <v>535</v>
      </c>
    </row>
    <row r="110" spans="1:8" x14ac:dyDescent="0.25">
      <c r="A110" s="6">
        <v>540</v>
      </c>
      <c r="B110" s="5">
        <v>44879.55972222222</v>
      </c>
      <c r="C110">
        <v>125.6</v>
      </c>
      <c r="D110" s="8">
        <f t="shared" si="7"/>
        <v>2.7000000000000028</v>
      </c>
      <c r="E110" s="8">
        <f t="shared" si="10"/>
        <v>1.3770000000000016</v>
      </c>
      <c r="F110" s="8">
        <f t="shared" si="11"/>
        <v>743.58000000000084</v>
      </c>
      <c r="G110" s="8">
        <f t="shared" si="12"/>
        <v>18493.109999999997</v>
      </c>
      <c r="H110" s="6">
        <f t="shared" si="13"/>
        <v>540</v>
      </c>
    </row>
    <row r="111" spans="1:8" x14ac:dyDescent="0.25">
      <c r="A111" s="6">
        <v>545</v>
      </c>
      <c r="B111" s="5">
        <v>44879.55978009259</v>
      </c>
      <c r="C111">
        <v>125.5</v>
      </c>
      <c r="D111" s="8">
        <f t="shared" si="7"/>
        <v>2.6000000000000085</v>
      </c>
      <c r="E111" s="8">
        <f t="shared" si="10"/>
        <v>1.3260000000000043</v>
      </c>
      <c r="F111" s="8">
        <f t="shared" si="11"/>
        <v>722.67000000000235</v>
      </c>
      <c r="G111" s="8">
        <f t="shared" si="12"/>
        <v>18499.739999999998</v>
      </c>
      <c r="H111" s="6">
        <f t="shared" si="13"/>
        <v>545</v>
      </c>
    </row>
    <row r="112" spans="1:8" x14ac:dyDescent="0.25">
      <c r="A112" s="6">
        <v>550</v>
      </c>
      <c r="B112" s="5">
        <v>44879.559837962966</v>
      </c>
      <c r="C112">
        <v>125.5</v>
      </c>
      <c r="D112" s="8">
        <f t="shared" si="7"/>
        <v>2.6000000000000085</v>
      </c>
      <c r="E112" s="8">
        <f t="shared" si="10"/>
        <v>1.3260000000000043</v>
      </c>
      <c r="F112" s="8">
        <f t="shared" si="11"/>
        <v>729.30000000000234</v>
      </c>
      <c r="G112" s="8">
        <f t="shared" si="12"/>
        <v>18506.37</v>
      </c>
      <c r="H112" s="6">
        <f t="shared" si="13"/>
        <v>550</v>
      </c>
    </row>
    <row r="113" spans="1:8" x14ac:dyDescent="0.25">
      <c r="A113" s="6">
        <v>555</v>
      </c>
      <c r="B113" s="5">
        <v>44879.559895833336</v>
      </c>
      <c r="C113">
        <v>125.5</v>
      </c>
      <c r="D113" s="8">
        <f t="shared" si="7"/>
        <v>2.6000000000000085</v>
      </c>
      <c r="E113" s="8">
        <f t="shared" si="10"/>
        <v>1.3260000000000043</v>
      </c>
      <c r="F113" s="8">
        <f t="shared" si="11"/>
        <v>735.93000000000234</v>
      </c>
      <c r="G113" s="8">
        <f t="shared" si="12"/>
        <v>18513</v>
      </c>
      <c r="H113" s="6">
        <f t="shared" si="13"/>
        <v>555</v>
      </c>
    </row>
    <row r="114" spans="1:8" x14ac:dyDescent="0.25">
      <c r="A114" s="6">
        <v>560</v>
      </c>
      <c r="B114" s="5">
        <v>44879.559953703705</v>
      </c>
      <c r="C114">
        <v>125.3</v>
      </c>
      <c r="D114" s="8">
        <f t="shared" si="7"/>
        <v>2.4000000000000057</v>
      </c>
      <c r="E114" s="8">
        <f t="shared" si="10"/>
        <v>1.2240000000000029</v>
      </c>
      <c r="F114" s="8">
        <f t="shared" si="11"/>
        <v>685.44000000000165</v>
      </c>
      <c r="G114" s="8">
        <f t="shared" si="12"/>
        <v>18519.12</v>
      </c>
      <c r="H114" s="6">
        <f t="shared" si="13"/>
        <v>560</v>
      </c>
    </row>
    <row r="115" spans="1:8" x14ac:dyDescent="0.25">
      <c r="A115" s="6">
        <v>565</v>
      </c>
      <c r="B115" s="5">
        <v>44879.560011574074</v>
      </c>
      <c r="C115">
        <v>125.2</v>
      </c>
      <c r="D115" s="8">
        <f t="shared" si="7"/>
        <v>2.3000000000000114</v>
      </c>
      <c r="E115" s="8">
        <f t="shared" si="10"/>
        <v>1.1730000000000058</v>
      </c>
      <c r="F115" s="8">
        <f t="shared" si="11"/>
        <v>662.7450000000033</v>
      </c>
      <c r="G115" s="8">
        <f t="shared" si="12"/>
        <v>18524.985000000001</v>
      </c>
      <c r="H115" s="6">
        <f t="shared" si="13"/>
        <v>565</v>
      </c>
    </row>
    <row r="116" spans="1:8" x14ac:dyDescent="0.25">
      <c r="A116" s="6">
        <v>570</v>
      </c>
      <c r="B116" s="5">
        <v>44879.560069444444</v>
      </c>
      <c r="C116">
        <v>125.2</v>
      </c>
      <c r="D116" s="8">
        <f t="shared" si="7"/>
        <v>2.3000000000000114</v>
      </c>
      <c r="E116" s="8">
        <f t="shared" si="10"/>
        <v>1.1730000000000058</v>
      </c>
      <c r="F116" s="8">
        <f t="shared" si="11"/>
        <v>668.61000000000331</v>
      </c>
      <c r="G116" s="8">
        <f t="shared" si="12"/>
        <v>18530.850000000002</v>
      </c>
      <c r="H116" s="6">
        <f t="shared" si="13"/>
        <v>570</v>
      </c>
    </row>
    <row r="117" spans="1:8" x14ac:dyDescent="0.25">
      <c r="A117" s="6">
        <v>575</v>
      </c>
      <c r="B117" s="5">
        <v>44879.560127314813</v>
      </c>
      <c r="C117">
        <v>125.1</v>
      </c>
      <c r="D117" s="8">
        <f t="shared" si="7"/>
        <v>2.2000000000000028</v>
      </c>
      <c r="E117" s="8">
        <f t="shared" si="10"/>
        <v>1.1220000000000014</v>
      </c>
      <c r="F117" s="8">
        <f t="shared" si="11"/>
        <v>645.15000000000077</v>
      </c>
      <c r="G117" s="8">
        <f t="shared" si="12"/>
        <v>18536.460000000003</v>
      </c>
      <c r="H117" s="6">
        <f t="shared" si="13"/>
        <v>575</v>
      </c>
    </row>
    <row r="118" spans="1:8" x14ac:dyDescent="0.25">
      <c r="A118" s="6">
        <v>580</v>
      </c>
      <c r="B118" s="5">
        <v>44879.560185185182</v>
      </c>
      <c r="C118">
        <v>125.1</v>
      </c>
      <c r="D118" s="8">
        <f t="shared" si="7"/>
        <v>2.2000000000000028</v>
      </c>
      <c r="E118" s="8">
        <f t="shared" si="10"/>
        <v>1.1220000000000014</v>
      </c>
      <c r="F118" s="8">
        <f t="shared" si="11"/>
        <v>650.76000000000079</v>
      </c>
      <c r="G118" s="8">
        <f t="shared" si="12"/>
        <v>18542.070000000003</v>
      </c>
      <c r="H118" s="6">
        <f t="shared" si="13"/>
        <v>580</v>
      </c>
    </row>
    <row r="119" spans="1:8" x14ac:dyDescent="0.25">
      <c r="A119" s="6">
        <v>585</v>
      </c>
      <c r="B119" s="5">
        <v>44879.560243055559</v>
      </c>
      <c r="C119">
        <v>125.1</v>
      </c>
      <c r="D119" s="8">
        <f t="shared" si="7"/>
        <v>2.2000000000000028</v>
      </c>
      <c r="E119" s="8">
        <f t="shared" si="10"/>
        <v>1.1220000000000014</v>
      </c>
      <c r="F119" s="8">
        <f t="shared" si="11"/>
        <v>656.3700000000008</v>
      </c>
      <c r="G119" s="8">
        <f t="shared" si="12"/>
        <v>18547.680000000004</v>
      </c>
      <c r="H119" s="6">
        <f t="shared" si="13"/>
        <v>585</v>
      </c>
    </row>
    <row r="120" spans="1:8" x14ac:dyDescent="0.25">
      <c r="A120" s="6">
        <v>590</v>
      </c>
      <c r="B120" s="5">
        <v>44879.560300925928</v>
      </c>
      <c r="C120">
        <v>125</v>
      </c>
      <c r="D120" s="8">
        <f t="shared" si="7"/>
        <v>2.1000000000000085</v>
      </c>
      <c r="E120" s="8">
        <f t="shared" si="10"/>
        <v>1.0710000000000044</v>
      </c>
      <c r="F120" s="8">
        <f t="shared" si="11"/>
        <v>631.8900000000026</v>
      </c>
      <c r="G120" s="8">
        <f t="shared" si="12"/>
        <v>18553.035000000003</v>
      </c>
      <c r="H120" s="6">
        <f t="shared" si="13"/>
        <v>590</v>
      </c>
    </row>
    <row r="121" spans="1:8" x14ac:dyDescent="0.25">
      <c r="A121" s="6">
        <v>595</v>
      </c>
      <c r="B121" s="5">
        <v>44879.560358796298</v>
      </c>
      <c r="C121">
        <v>125</v>
      </c>
      <c r="D121" s="8">
        <f t="shared" si="7"/>
        <v>2.1000000000000085</v>
      </c>
      <c r="E121" s="8">
        <f t="shared" si="10"/>
        <v>1.0710000000000044</v>
      </c>
      <c r="F121" s="8">
        <f t="shared" si="11"/>
        <v>637.24500000000262</v>
      </c>
      <c r="G121" s="8">
        <f t="shared" si="12"/>
        <v>18558.390000000003</v>
      </c>
      <c r="H121" s="6">
        <f t="shared" si="13"/>
        <v>595</v>
      </c>
    </row>
    <row r="122" spans="1:8" x14ac:dyDescent="0.25">
      <c r="A122" s="6">
        <v>600</v>
      </c>
      <c r="B122" s="5">
        <v>44879.560416666667</v>
      </c>
      <c r="C122">
        <v>124.9</v>
      </c>
      <c r="D122" s="8">
        <f t="shared" si="7"/>
        <v>2.0000000000000142</v>
      </c>
      <c r="E122" s="8">
        <f t="shared" si="10"/>
        <v>1.0200000000000073</v>
      </c>
      <c r="F122" s="8">
        <f t="shared" si="11"/>
        <v>612.00000000000443</v>
      </c>
      <c r="G122" s="8">
        <f t="shared" si="12"/>
        <v>18563.490000000002</v>
      </c>
      <c r="H122" s="6">
        <f t="shared" si="13"/>
        <v>600</v>
      </c>
    </row>
    <row r="123" spans="1:8" x14ac:dyDescent="0.25">
      <c r="A123" s="6">
        <v>605</v>
      </c>
      <c r="B123" s="5">
        <v>44879.560474537036</v>
      </c>
      <c r="C123">
        <v>124.9</v>
      </c>
      <c r="D123" s="8">
        <f t="shared" si="7"/>
        <v>2.0000000000000142</v>
      </c>
      <c r="E123" s="8">
        <f t="shared" si="10"/>
        <v>1.0200000000000073</v>
      </c>
      <c r="F123" s="8">
        <f t="shared" si="11"/>
        <v>617.10000000000446</v>
      </c>
      <c r="G123" s="8">
        <f t="shared" si="12"/>
        <v>18568.59</v>
      </c>
      <c r="H123" s="6">
        <f t="shared" si="13"/>
        <v>605</v>
      </c>
    </row>
    <row r="124" spans="1:8" x14ac:dyDescent="0.25">
      <c r="A124" s="6">
        <v>610</v>
      </c>
      <c r="B124" s="5">
        <v>44879.560532407406</v>
      </c>
      <c r="C124">
        <v>124.9</v>
      </c>
      <c r="D124" s="8">
        <f t="shared" si="7"/>
        <v>2.0000000000000142</v>
      </c>
      <c r="E124" s="8">
        <f t="shared" si="10"/>
        <v>1.0200000000000073</v>
      </c>
      <c r="F124" s="8">
        <f t="shared" si="11"/>
        <v>622.20000000000448</v>
      </c>
      <c r="G124" s="8">
        <f t="shared" si="12"/>
        <v>18573.689999999999</v>
      </c>
      <c r="H124" s="6">
        <f t="shared" si="13"/>
        <v>610</v>
      </c>
    </row>
    <row r="125" spans="1:8" x14ac:dyDescent="0.25">
      <c r="A125" s="6">
        <v>615</v>
      </c>
      <c r="B125" s="5">
        <v>44879.560590277775</v>
      </c>
      <c r="C125">
        <v>124.7</v>
      </c>
      <c r="D125" s="8">
        <f t="shared" si="7"/>
        <v>1.8000000000000114</v>
      </c>
      <c r="E125" s="8">
        <f t="shared" si="10"/>
        <v>0.91800000000000581</v>
      </c>
      <c r="F125" s="8">
        <f t="shared" si="11"/>
        <v>564.57000000000357</v>
      </c>
      <c r="G125" s="8">
        <f t="shared" si="12"/>
        <v>18578.28</v>
      </c>
      <c r="H125" s="6">
        <f t="shared" si="13"/>
        <v>615</v>
      </c>
    </row>
    <row r="126" spans="1:8" x14ac:dyDescent="0.25">
      <c r="A126" s="6">
        <v>620</v>
      </c>
      <c r="B126" s="5">
        <v>44879.560648148145</v>
      </c>
      <c r="C126">
        <v>124.7</v>
      </c>
      <c r="D126" s="8">
        <f t="shared" si="7"/>
        <v>1.8000000000000114</v>
      </c>
      <c r="E126" s="8">
        <f t="shared" si="10"/>
        <v>0.91800000000000581</v>
      </c>
      <c r="F126" s="8">
        <f t="shared" si="11"/>
        <v>569.16000000000361</v>
      </c>
      <c r="G126" s="8">
        <f t="shared" si="12"/>
        <v>18582.87</v>
      </c>
      <c r="H126" s="6">
        <f t="shared" si="13"/>
        <v>620</v>
      </c>
    </row>
    <row r="127" spans="1:8" x14ac:dyDescent="0.25">
      <c r="A127" s="6">
        <v>625</v>
      </c>
      <c r="B127" s="5">
        <v>44879.560706018521</v>
      </c>
      <c r="C127">
        <v>124.7</v>
      </c>
      <c r="D127" s="8">
        <f t="shared" si="7"/>
        <v>1.8000000000000114</v>
      </c>
      <c r="E127" s="8">
        <f t="shared" si="10"/>
        <v>0.91800000000000581</v>
      </c>
      <c r="F127" s="8">
        <f t="shared" si="11"/>
        <v>573.75000000000364</v>
      </c>
      <c r="G127" s="8">
        <f t="shared" si="12"/>
        <v>18587.46</v>
      </c>
      <c r="H127" s="6">
        <f t="shared" si="13"/>
        <v>625</v>
      </c>
    </row>
    <row r="128" spans="1:8" x14ac:dyDescent="0.25">
      <c r="A128" s="6">
        <v>630</v>
      </c>
      <c r="B128" s="5">
        <v>44879.560763888891</v>
      </c>
      <c r="C128">
        <v>124.7</v>
      </c>
      <c r="D128" s="8">
        <f t="shared" si="7"/>
        <v>1.8000000000000114</v>
      </c>
      <c r="E128" s="8">
        <f t="shared" si="10"/>
        <v>0.91800000000000581</v>
      </c>
      <c r="F128" s="8">
        <f t="shared" si="11"/>
        <v>578.34000000000367</v>
      </c>
      <c r="G128" s="8">
        <f t="shared" si="12"/>
        <v>18592.05</v>
      </c>
      <c r="H128" s="6">
        <f t="shared" si="13"/>
        <v>630</v>
      </c>
    </row>
    <row r="129" spans="1:8" x14ac:dyDescent="0.25">
      <c r="A129" s="6">
        <v>635</v>
      </c>
      <c r="B129" s="5">
        <v>44879.56082175926</v>
      </c>
      <c r="C129">
        <v>124.5</v>
      </c>
      <c r="D129" s="8">
        <f t="shared" si="7"/>
        <v>1.6000000000000085</v>
      </c>
      <c r="E129" s="8">
        <f t="shared" si="10"/>
        <v>0.81600000000000439</v>
      </c>
      <c r="F129" s="8">
        <f t="shared" si="11"/>
        <v>518.16000000000281</v>
      </c>
      <c r="G129" s="8">
        <f t="shared" si="12"/>
        <v>18596.13</v>
      </c>
      <c r="H129" s="6">
        <f t="shared" si="13"/>
        <v>635</v>
      </c>
    </row>
    <row r="130" spans="1:8" x14ac:dyDescent="0.25">
      <c r="A130" s="6">
        <v>640</v>
      </c>
      <c r="B130" s="5">
        <v>44879.560879629629</v>
      </c>
      <c r="C130">
        <v>124.5</v>
      </c>
      <c r="D130" s="8">
        <f t="shared" si="7"/>
        <v>1.6000000000000085</v>
      </c>
      <c r="E130" s="8">
        <f t="shared" si="10"/>
        <v>0.81600000000000439</v>
      </c>
      <c r="F130" s="8">
        <f t="shared" si="11"/>
        <v>522.24000000000285</v>
      </c>
      <c r="G130" s="8">
        <f t="shared" si="12"/>
        <v>18600.210000000003</v>
      </c>
      <c r="H130" s="6">
        <f t="shared" si="13"/>
        <v>640</v>
      </c>
    </row>
    <row r="131" spans="1:8" x14ac:dyDescent="0.25">
      <c r="A131" s="6">
        <v>645</v>
      </c>
      <c r="B131" s="5">
        <v>44879.560937499999</v>
      </c>
      <c r="C131">
        <v>124.4</v>
      </c>
      <c r="D131" s="8">
        <f t="shared" ref="D131:D145" si="14">C131-AVERAGE($C$2:$C$13)</f>
        <v>1.5000000000000142</v>
      </c>
      <c r="E131" s="8">
        <f t="shared" si="10"/>
        <v>0.76500000000000723</v>
      </c>
      <c r="F131" s="8">
        <f t="shared" si="11"/>
        <v>493.42500000000467</v>
      </c>
      <c r="G131" s="8">
        <f t="shared" si="12"/>
        <v>18604.035000000003</v>
      </c>
      <c r="H131" s="6">
        <f t="shared" si="13"/>
        <v>645</v>
      </c>
    </row>
    <row r="132" spans="1:8" x14ac:dyDescent="0.25">
      <c r="A132" s="6">
        <v>650</v>
      </c>
      <c r="B132" s="5">
        <v>44879.560995370368</v>
      </c>
      <c r="C132">
        <v>124.4</v>
      </c>
      <c r="D132" s="8">
        <f t="shared" si="14"/>
        <v>1.5000000000000142</v>
      </c>
      <c r="E132" s="8">
        <f t="shared" si="10"/>
        <v>0.76500000000000723</v>
      </c>
      <c r="F132" s="8">
        <f t="shared" si="11"/>
        <v>497.25000000000472</v>
      </c>
      <c r="G132" s="8">
        <f t="shared" si="12"/>
        <v>18607.860000000004</v>
      </c>
      <c r="H132" s="6">
        <f t="shared" si="13"/>
        <v>650</v>
      </c>
    </row>
    <row r="133" spans="1:8" x14ac:dyDescent="0.25">
      <c r="A133" s="6">
        <v>655</v>
      </c>
      <c r="B133" s="5">
        <v>44879.561053240737</v>
      </c>
      <c r="C133">
        <v>124.3</v>
      </c>
      <c r="D133" s="8">
        <f t="shared" si="14"/>
        <v>1.4000000000000057</v>
      </c>
      <c r="E133" s="8">
        <f t="shared" si="10"/>
        <v>0.71400000000000297</v>
      </c>
      <c r="F133" s="8">
        <f t="shared" si="11"/>
        <v>467.67000000000195</v>
      </c>
      <c r="G133" s="8">
        <f t="shared" si="12"/>
        <v>18611.430000000004</v>
      </c>
      <c r="H133" s="6">
        <f t="shared" si="13"/>
        <v>655</v>
      </c>
    </row>
    <row r="134" spans="1:8" x14ac:dyDescent="0.25">
      <c r="A134" s="6">
        <v>660</v>
      </c>
      <c r="B134" s="5">
        <v>44879.561111111114</v>
      </c>
      <c r="C134">
        <v>124.2</v>
      </c>
      <c r="D134" s="8">
        <f t="shared" si="14"/>
        <v>1.3000000000000114</v>
      </c>
      <c r="E134" s="8">
        <f t="shared" si="10"/>
        <v>0.66300000000000581</v>
      </c>
      <c r="F134" s="8">
        <f t="shared" si="11"/>
        <v>437.58000000000385</v>
      </c>
      <c r="G134" s="8">
        <f t="shared" si="12"/>
        <v>18614.745000000003</v>
      </c>
      <c r="H134" s="6">
        <f t="shared" si="13"/>
        <v>660</v>
      </c>
    </row>
    <row r="135" spans="1:8" x14ac:dyDescent="0.25">
      <c r="A135" s="6">
        <v>665</v>
      </c>
      <c r="B135" s="5">
        <v>44879.561168981483</v>
      </c>
      <c r="C135">
        <v>124.2</v>
      </c>
      <c r="D135" s="8">
        <f t="shared" si="14"/>
        <v>1.3000000000000114</v>
      </c>
      <c r="E135" s="8">
        <f t="shared" si="10"/>
        <v>0.66300000000000581</v>
      </c>
      <c r="F135" s="8">
        <f t="shared" si="11"/>
        <v>440.89500000000385</v>
      </c>
      <c r="G135" s="8">
        <f t="shared" si="12"/>
        <v>18618.060000000001</v>
      </c>
      <c r="H135" s="6">
        <f t="shared" si="13"/>
        <v>665</v>
      </c>
    </row>
    <row r="136" spans="1:8" x14ac:dyDescent="0.25">
      <c r="B136" s="5"/>
      <c r="C136"/>
    </row>
    <row r="137" spans="1:8" x14ac:dyDescent="0.25">
      <c r="B137" s="5"/>
      <c r="C137"/>
    </row>
    <row r="138" spans="1:8" x14ac:dyDescent="0.25">
      <c r="B138" s="5"/>
      <c r="C138"/>
    </row>
    <row r="139" spans="1:8" x14ac:dyDescent="0.25">
      <c r="B139" s="5"/>
      <c r="C139"/>
    </row>
    <row r="140" spans="1:8" x14ac:dyDescent="0.25">
      <c r="B140" s="5"/>
      <c r="C140"/>
    </row>
    <row r="141" spans="1:8" x14ac:dyDescent="0.25">
      <c r="B141" s="5"/>
      <c r="C141"/>
    </row>
    <row r="142" spans="1:8" x14ac:dyDescent="0.25">
      <c r="B142" s="5"/>
      <c r="C142"/>
    </row>
    <row r="143" spans="1:8" x14ac:dyDescent="0.25">
      <c r="B143" s="5"/>
      <c r="C143"/>
    </row>
    <row r="144" spans="1:8" x14ac:dyDescent="0.25">
      <c r="B144" s="5"/>
      <c r="C144"/>
    </row>
    <row r="145" spans="2:3" x14ac:dyDescent="0.25">
      <c r="B145" s="5"/>
      <c r="C145"/>
    </row>
    <row r="146" spans="2:3" x14ac:dyDescent="0.25">
      <c r="B146" s="5"/>
      <c r="C146"/>
    </row>
    <row r="147" spans="2:3" x14ac:dyDescent="0.25">
      <c r="B147" s="5"/>
      <c r="C147"/>
    </row>
    <row r="148" spans="2:3" x14ac:dyDescent="0.25">
      <c r="B148" s="5"/>
      <c r="C148"/>
    </row>
    <row r="149" spans="2:3" x14ac:dyDescent="0.25">
      <c r="B149" s="5"/>
      <c r="C149"/>
    </row>
    <row r="150" spans="2:3" x14ac:dyDescent="0.25">
      <c r="B150" s="5"/>
      <c r="C150"/>
    </row>
    <row r="151" spans="2:3" x14ac:dyDescent="0.25">
      <c r="B151" s="5"/>
      <c r="C151"/>
    </row>
    <row r="152" spans="2:3" x14ac:dyDescent="0.25">
      <c r="B152" s="5"/>
      <c r="C152"/>
    </row>
    <row r="153" spans="2:3" x14ac:dyDescent="0.25">
      <c r="B153" s="5"/>
      <c r="C153"/>
    </row>
    <row r="154" spans="2:3" x14ac:dyDescent="0.25">
      <c r="B154" s="5"/>
      <c r="C154"/>
    </row>
    <row r="155" spans="2:3" x14ac:dyDescent="0.25">
      <c r="B155" s="5"/>
      <c r="C155"/>
    </row>
    <row r="156" spans="2:3" x14ac:dyDescent="0.25">
      <c r="B156" s="5"/>
      <c r="C156"/>
    </row>
    <row r="157" spans="2:3" x14ac:dyDescent="0.25">
      <c r="B157" s="5"/>
      <c r="C157"/>
    </row>
    <row r="158" spans="2:3" x14ac:dyDescent="0.25">
      <c r="B158" s="5"/>
      <c r="C158"/>
    </row>
    <row r="159" spans="2:3" x14ac:dyDescent="0.25">
      <c r="B159" s="5"/>
      <c r="C159"/>
    </row>
    <row r="160" spans="2:3" x14ac:dyDescent="0.25">
      <c r="B160" s="5"/>
      <c r="C160"/>
    </row>
    <row r="161" spans="2:3" x14ac:dyDescent="0.25">
      <c r="B161" s="5"/>
      <c r="C161"/>
    </row>
    <row r="162" spans="2:3" x14ac:dyDescent="0.25">
      <c r="B162" s="5"/>
      <c r="C162"/>
    </row>
    <row r="163" spans="2:3" x14ac:dyDescent="0.25">
      <c r="B163" s="5"/>
      <c r="C163"/>
    </row>
    <row r="164" spans="2:3" x14ac:dyDescent="0.25">
      <c r="B164" s="5"/>
      <c r="C164"/>
    </row>
    <row r="165" spans="2:3" x14ac:dyDescent="0.25">
      <c r="B165" s="5"/>
      <c r="C165"/>
    </row>
    <row r="166" spans="2:3" x14ac:dyDescent="0.25">
      <c r="B166" s="5"/>
      <c r="C166"/>
    </row>
    <row r="167" spans="2:3" x14ac:dyDescent="0.25">
      <c r="B167" s="5"/>
      <c r="C167"/>
    </row>
    <row r="168" spans="2:3" x14ac:dyDescent="0.25">
      <c r="B168" s="5"/>
      <c r="C168"/>
    </row>
    <row r="169" spans="2:3" x14ac:dyDescent="0.25">
      <c r="B169" s="5"/>
      <c r="C169"/>
    </row>
    <row r="170" spans="2:3" x14ac:dyDescent="0.25">
      <c r="B170" s="5"/>
      <c r="C170"/>
    </row>
    <row r="171" spans="2:3" x14ac:dyDescent="0.25">
      <c r="B171" s="5"/>
      <c r="C171"/>
    </row>
    <row r="172" spans="2:3" x14ac:dyDescent="0.25">
      <c r="B172" s="5"/>
      <c r="C172"/>
    </row>
    <row r="173" spans="2:3" x14ac:dyDescent="0.25">
      <c r="B173" s="5"/>
      <c r="C173"/>
    </row>
    <row r="174" spans="2:3" x14ac:dyDescent="0.25">
      <c r="B174" s="5"/>
      <c r="C174"/>
    </row>
    <row r="175" spans="2:3" x14ac:dyDescent="0.25">
      <c r="B175" s="5"/>
      <c r="C175"/>
    </row>
    <row r="176" spans="2:3" x14ac:dyDescent="0.25">
      <c r="B176" s="5"/>
      <c r="C176"/>
    </row>
    <row r="177" spans="2:3" x14ac:dyDescent="0.25">
      <c r="B177" s="5"/>
      <c r="C177"/>
    </row>
    <row r="178" spans="2:3" x14ac:dyDescent="0.25">
      <c r="B178" s="5"/>
      <c r="C178"/>
    </row>
    <row r="179" spans="2:3" x14ac:dyDescent="0.25">
      <c r="B179" s="5"/>
      <c r="C179"/>
    </row>
    <row r="180" spans="2:3" x14ac:dyDescent="0.25">
      <c r="B180" s="5"/>
      <c r="C180"/>
    </row>
    <row r="181" spans="2:3" x14ac:dyDescent="0.25">
      <c r="B181" s="5"/>
      <c r="C181"/>
    </row>
    <row r="182" spans="2:3" x14ac:dyDescent="0.25">
      <c r="B182" s="5"/>
      <c r="C182"/>
    </row>
    <row r="183" spans="2:3" x14ac:dyDescent="0.25">
      <c r="B183" s="5"/>
      <c r="C183"/>
    </row>
    <row r="184" spans="2:3" x14ac:dyDescent="0.25">
      <c r="B184" s="5"/>
      <c r="C184"/>
    </row>
    <row r="185" spans="2:3" x14ac:dyDescent="0.25">
      <c r="B185" s="5"/>
      <c r="C185"/>
    </row>
    <row r="186" spans="2:3" x14ac:dyDescent="0.25">
      <c r="B186" s="5"/>
      <c r="C186"/>
    </row>
    <row r="187" spans="2:3" x14ac:dyDescent="0.25">
      <c r="B187" s="5"/>
      <c r="C187"/>
    </row>
    <row r="188" spans="2:3" x14ac:dyDescent="0.25">
      <c r="B188" s="5"/>
      <c r="C188"/>
    </row>
    <row r="189" spans="2:3" x14ac:dyDescent="0.25">
      <c r="B189" s="5"/>
      <c r="C189"/>
    </row>
    <row r="190" spans="2:3" x14ac:dyDescent="0.25">
      <c r="B190" s="5"/>
      <c r="C190"/>
    </row>
    <row r="191" spans="2:3" x14ac:dyDescent="0.25">
      <c r="B191" s="5"/>
      <c r="C191"/>
    </row>
    <row r="192" spans="2:3" x14ac:dyDescent="0.25">
      <c r="B192" s="5"/>
      <c r="C192"/>
    </row>
    <row r="193" spans="2:3" x14ac:dyDescent="0.25">
      <c r="B193" s="5"/>
      <c r="C193"/>
    </row>
    <row r="194" spans="2:3" x14ac:dyDescent="0.25">
      <c r="B194" s="5"/>
      <c r="C194"/>
    </row>
    <row r="195" spans="2:3" x14ac:dyDescent="0.25">
      <c r="B195" s="5"/>
      <c r="C195"/>
    </row>
    <row r="196" spans="2:3" x14ac:dyDescent="0.25">
      <c r="B196" s="5"/>
      <c r="C196"/>
    </row>
    <row r="197" spans="2:3" x14ac:dyDescent="0.25">
      <c r="B197" s="5"/>
      <c r="C197"/>
    </row>
    <row r="198" spans="2:3" x14ac:dyDescent="0.25">
      <c r="B198" s="5"/>
      <c r="C198"/>
    </row>
    <row r="199" spans="2:3" x14ac:dyDescent="0.25">
      <c r="B199" s="5"/>
      <c r="C199"/>
    </row>
    <row r="200" spans="2:3" x14ac:dyDescent="0.25">
      <c r="B200" s="5"/>
      <c r="C200"/>
    </row>
    <row r="201" spans="2:3" x14ac:dyDescent="0.25">
      <c r="B201" s="5"/>
      <c r="C201"/>
    </row>
    <row r="202" spans="2:3" x14ac:dyDescent="0.25">
      <c r="B202" s="5"/>
      <c r="C202"/>
    </row>
    <row r="203" spans="2:3" x14ac:dyDescent="0.25">
      <c r="B203" s="5"/>
      <c r="C203"/>
    </row>
    <row r="204" spans="2:3" x14ac:dyDescent="0.25">
      <c r="B204" s="5"/>
      <c r="C204"/>
    </row>
    <row r="205" spans="2:3" x14ac:dyDescent="0.25">
      <c r="B205" s="5"/>
      <c r="C205"/>
    </row>
    <row r="206" spans="2:3" x14ac:dyDescent="0.25">
      <c r="B206" s="5"/>
      <c r="C206"/>
    </row>
    <row r="207" spans="2:3" x14ac:dyDescent="0.25">
      <c r="B207" s="5"/>
      <c r="C207"/>
    </row>
    <row r="208" spans="2:3" x14ac:dyDescent="0.25">
      <c r="B208" s="5"/>
      <c r="C208"/>
    </row>
    <row r="209" spans="2:3" x14ac:dyDescent="0.25">
      <c r="B209" s="5"/>
      <c r="C209"/>
    </row>
    <row r="210" spans="2:3" x14ac:dyDescent="0.25">
      <c r="B210" s="5"/>
      <c r="C210"/>
    </row>
    <row r="211" spans="2:3" x14ac:dyDescent="0.25">
      <c r="B211" s="5"/>
      <c r="C211"/>
    </row>
    <row r="212" spans="2:3" x14ac:dyDescent="0.25">
      <c r="B212" s="5"/>
      <c r="C212"/>
    </row>
    <row r="213" spans="2:3" x14ac:dyDescent="0.25">
      <c r="B213" s="5"/>
      <c r="C213"/>
    </row>
    <row r="214" spans="2:3" ht="12.75" customHeight="1" x14ac:dyDescent="0.25">
      <c r="B214" s="5"/>
      <c r="C214"/>
    </row>
    <row r="215" spans="2:3" x14ac:dyDescent="0.25">
      <c r="B215" s="5"/>
      <c r="C215"/>
    </row>
    <row r="216" spans="2:3" x14ac:dyDescent="0.25">
      <c r="B216" s="5"/>
      <c r="C216"/>
    </row>
    <row r="217" spans="2:3" x14ac:dyDescent="0.25">
      <c r="B217" s="5"/>
      <c r="C217"/>
    </row>
    <row r="218" spans="2:3" x14ac:dyDescent="0.25">
      <c r="B218" s="5"/>
      <c r="C218"/>
    </row>
    <row r="219" spans="2:3" x14ac:dyDescent="0.25">
      <c r="B219" s="5"/>
      <c r="C219"/>
    </row>
    <row r="220" spans="2:3" x14ac:dyDescent="0.25">
      <c r="B220" s="5"/>
      <c r="C220"/>
    </row>
    <row r="221" spans="2:3" x14ac:dyDescent="0.25">
      <c r="B221" s="5"/>
      <c r="C221"/>
    </row>
    <row r="222" spans="2:3" x14ac:dyDescent="0.25">
      <c r="B222" s="5"/>
      <c r="C222"/>
    </row>
    <row r="223" spans="2:3" x14ac:dyDescent="0.25">
      <c r="B223" s="5"/>
      <c r="C223"/>
    </row>
    <row r="224" spans="2:3" x14ac:dyDescent="0.25">
      <c r="B224" s="5"/>
      <c r="C224"/>
    </row>
    <row r="225" spans="2:3" x14ac:dyDescent="0.25">
      <c r="B225" s="5"/>
      <c r="C225"/>
    </row>
    <row r="226" spans="2:3" x14ac:dyDescent="0.25">
      <c r="B226" s="5"/>
      <c r="C226"/>
    </row>
    <row r="227" spans="2:3" x14ac:dyDescent="0.25">
      <c r="B227" s="5"/>
      <c r="C227"/>
    </row>
    <row r="228" spans="2:3" x14ac:dyDescent="0.25">
      <c r="B228" s="5"/>
      <c r="C228"/>
    </row>
    <row r="229" spans="2:3" x14ac:dyDescent="0.25">
      <c r="B229" s="5"/>
      <c r="C229"/>
    </row>
    <row r="230" spans="2:3" x14ac:dyDescent="0.25">
      <c r="B230" s="5"/>
      <c r="C230"/>
    </row>
    <row r="231" spans="2:3" x14ac:dyDescent="0.25">
      <c r="B231" s="5"/>
      <c r="C231"/>
    </row>
    <row r="232" spans="2:3" x14ac:dyDescent="0.25">
      <c r="B232" s="5"/>
      <c r="C232"/>
    </row>
    <row r="233" spans="2:3" x14ac:dyDescent="0.25">
      <c r="B233" s="5"/>
      <c r="C233"/>
    </row>
    <row r="234" spans="2:3" x14ac:dyDescent="0.25">
      <c r="B234" s="5"/>
      <c r="C234"/>
    </row>
    <row r="235" spans="2:3" x14ac:dyDescent="0.25">
      <c r="B235" s="5"/>
      <c r="C235"/>
    </row>
    <row r="236" spans="2:3" x14ac:dyDescent="0.25">
      <c r="B236" s="5"/>
      <c r="C236"/>
    </row>
    <row r="237" spans="2:3" x14ac:dyDescent="0.25">
      <c r="B237" s="5"/>
      <c r="C237"/>
    </row>
    <row r="238" spans="2:3" x14ac:dyDescent="0.25">
      <c r="B238" s="5"/>
      <c r="C238"/>
    </row>
    <row r="239" spans="2:3" x14ac:dyDescent="0.25">
      <c r="B239" s="5"/>
      <c r="C239"/>
    </row>
    <row r="240" spans="2:3" x14ac:dyDescent="0.25">
      <c r="B240" s="5"/>
      <c r="C240"/>
    </row>
    <row r="241" spans="2:3" x14ac:dyDescent="0.25">
      <c r="B241" s="5"/>
      <c r="C241"/>
    </row>
    <row r="242" spans="2:3" x14ac:dyDescent="0.25">
      <c r="B242" s="5"/>
      <c r="C242"/>
    </row>
    <row r="243" spans="2:3" x14ac:dyDescent="0.25">
      <c r="B243" s="5"/>
      <c r="C243"/>
    </row>
    <row r="244" spans="2:3" x14ac:dyDescent="0.25">
      <c r="B244" s="5"/>
      <c r="C244"/>
    </row>
    <row r="245" spans="2:3" x14ac:dyDescent="0.25">
      <c r="B245" s="5"/>
      <c r="C245"/>
    </row>
    <row r="246" spans="2:3" x14ac:dyDescent="0.25">
      <c r="B246" s="5"/>
      <c r="C246"/>
    </row>
    <row r="247" spans="2:3" x14ac:dyDescent="0.25">
      <c r="B247" s="5"/>
      <c r="C247"/>
    </row>
    <row r="248" spans="2:3" x14ac:dyDescent="0.25">
      <c r="B248" s="5"/>
      <c r="C248"/>
    </row>
    <row r="249" spans="2:3" x14ac:dyDescent="0.25">
      <c r="B249" s="5"/>
      <c r="C249"/>
    </row>
    <row r="250" spans="2:3" x14ac:dyDescent="0.25">
      <c r="B250" s="5"/>
      <c r="C250"/>
    </row>
    <row r="251" spans="2:3" x14ac:dyDescent="0.25">
      <c r="B251" s="5"/>
      <c r="C251"/>
    </row>
    <row r="252" spans="2:3" x14ac:dyDescent="0.25">
      <c r="B252" s="5"/>
      <c r="C252"/>
    </row>
    <row r="253" spans="2:3" x14ac:dyDescent="0.25">
      <c r="B253" s="5"/>
      <c r="C253"/>
    </row>
    <row r="254" spans="2:3" x14ac:dyDescent="0.25">
      <c r="B254" s="5"/>
      <c r="C254"/>
    </row>
    <row r="255" spans="2:3" x14ac:dyDescent="0.25">
      <c r="B255" s="5"/>
      <c r="C255"/>
    </row>
    <row r="256" spans="2:3" x14ac:dyDescent="0.25">
      <c r="B256" s="5"/>
      <c r="C256"/>
    </row>
    <row r="257" spans="2:3" x14ac:dyDescent="0.25">
      <c r="B257" s="5"/>
      <c r="C257"/>
    </row>
    <row r="258" spans="2:3" x14ac:dyDescent="0.25">
      <c r="B258" s="5"/>
      <c r="C258"/>
    </row>
    <row r="259" spans="2:3" x14ac:dyDescent="0.25">
      <c r="B259" s="5"/>
      <c r="C259"/>
    </row>
    <row r="260" spans="2:3" x14ac:dyDescent="0.25">
      <c r="B260" s="5"/>
      <c r="C260"/>
    </row>
    <row r="261" spans="2:3" x14ac:dyDescent="0.25">
      <c r="B261" s="5"/>
      <c r="C261"/>
    </row>
    <row r="262" spans="2:3" x14ac:dyDescent="0.25">
      <c r="B262" s="5"/>
      <c r="C262"/>
    </row>
    <row r="263" spans="2:3" x14ac:dyDescent="0.25">
      <c r="B263" s="5"/>
      <c r="C263"/>
    </row>
    <row r="264" spans="2:3" x14ac:dyDescent="0.25">
      <c r="B264" s="5"/>
      <c r="C264"/>
    </row>
    <row r="265" spans="2:3" x14ac:dyDescent="0.25">
      <c r="B265" s="5"/>
      <c r="C265"/>
    </row>
    <row r="266" spans="2:3" x14ac:dyDescent="0.25">
      <c r="B266" s="5"/>
      <c r="C266"/>
    </row>
    <row r="267" spans="2:3" x14ac:dyDescent="0.25">
      <c r="B267" s="5"/>
      <c r="C267"/>
    </row>
    <row r="268" spans="2:3" x14ac:dyDescent="0.25">
      <c r="B268" s="5"/>
      <c r="C268"/>
    </row>
    <row r="269" spans="2:3" x14ac:dyDescent="0.25">
      <c r="B269" s="5"/>
      <c r="C269"/>
    </row>
    <row r="270" spans="2:3" x14ac:dyDescent="0.25">
      <c r="B270" s="5"/>
      <c r="C270"/>
    </row>
    <row r="271" spans="2:3" x14ac:dyDescent="0.25">
      <c r="B271" s="5"/>
      <c r="C271"/>
    </row>
    <row r="272" spans="2:3" x14ac:dyDescent="0.25">
      <c r="B272" s="5"/>
      <c r="C272"/>
    </row>
    <row r="273" spans="2:3" x14ac:dyDescent="0.25">
      <c r="B273" s="5"/>
      <c r="C273"/>
    </row>
    <row r="274" spans="2:3" x14ac:dyDescent="0.25">
      <c r="B274" s="5"/>
      <c r="C274"/>
    </row>
    <row r="275" spans="2:3" x14ac:dyDescent="0.25">
      <c r="B275" s="5"/>
      <c r="C275"/>
    </row>
    <row r="276" spans="2:3" x14ac:dyDescent="0.25">
      <c r="B276" s="5"/>
      <c r="C276"/>
    </row>
    <row r="277" spans="2:3" x14ac:dyDescent="0.25">
      <c r="B277" s="5"/>
      <c r="C277"/>
    </row>
    <row r="278" spans="2:3" x14ac:dyDescent="0.25">
      <c r="B278" s="5"/>
      <c r="C278"/>
    </row>
    <row r="279" spans="2:3" x14ac:dyDescent="0.25">
      <c r="B279" s="5"/>
      <c r="C279"/>
    </row>
    <row r="280" spans="2:3" x14ac:dyDescent="0.25">
      <c r="B280" s="5"/>
      <c r="C280"/>
    </row>
    <row r="281" spans="2:3" x14ac:dyDescent="0.25">
      <c r="B281" s="5"/>
      <c r="C281"/>
    </row>
    <row r="282" spans="2:3" x14ac:dyDescent="0.25">
      <c r="B282" s="5"/>
      <c r="C282"/>
    </row>
    <row r="283" spans="2:3" x14ac:dyDescent="0.25">
      <c r="B283" s="5"/>
      <c r="C283"/>
    </row>
    <row r="284" spans="2:3" x14ac:dyDescent="0.25">
      <c r="B284" s="5"/>
      <c r="C284"/>
    </row>
    <row r="285" spans="2:3" x14ac:dyDescent="0.25">
      <c r="B285" s="5"/>
      <c r="C285"/>
    </row>
    <row r="286" spans="2:3" x14ac:dyDescent="0.25">
      <c r="B286" s="5"/>
      <c r="C286"/>
    </row>
    <row r="287" spans="2:3" x14ac:dyDescent="0.25">
      <c r="B287" s="5"/>
      <c r="C287"/>
    </row>
    <row r="288" spans="2:3" x14ac:dyDescent="0.25">
      <c r="B288" s="5"/>
      <c r="C288"/>
    </row>
    <row r="289" spans="2:3" x14ac:dyDescent="0.25">
      <c r="B289" s="5"/>
      <c r="C289"/>
    </row>
    <row r="290" spans="2:3" x14ac:dyDescent="0.25">
      <c r="B290" s="5"/>
      <c r="C290"/>
    </row>
    <row r="291" spans="2:3" x14ac:dyDescent="0.25">
      <c r="B291" s="5"/>
      <c r="C291"/>
    </row>
    <row r="292" spans="2:3" x14ac:dyDescent="0.25">
      <c r="B292" s="5"/>
      <c r="C292"/>
    </row>
    <row r="293" spans="2:3" x14ac:dyDescent="0.25">
      <c r="B293" s="5"/>
      <c r="C293"/>
    </row>
    <row r="294" spans="2:3" x14ac:dyDescent="0.25">
      <c r="B294" s="5"/>
      <c r="C294"/>
    </row>
    <row r="295" spans="2:3" x14ac:dyDescent="0.25">
      <c r="B295" s="5"/>
      <c r="C295"/>
    </row>
    <row r="296" spans="2:3" x14ac:dyDescent="0.25">
      <c r="B296" s="5"/>
      <c r="C296"/>
    </row>
    <row r="297" spans="2:3" x14ac:dyDescent="0.25">
      <c r="B297" s="5"/>
      <c r="C297"/>
    </row>
    <row r="298" spans="2:3" x14ac:dyDescent="0.25">
      <c r="B298" s="5"/>
      <c r="C298"/>
    </row>
    <row r="299" spans="2:3" x14ac:dyDescent="0.25">
      <c r="B299" s="5"/>
      <c r="C299"/>
    </row>
    <row r="300" spans="2:3" x14ac:dyDescent="0.25">
      <c r="B300" s="5"/>
      <c r="C300"/>
    </row>
    <row r="301" spans="2:3" x14ac:dyDescent="0.25">
      <c r="B301" s="5"/>
      <c r="C301"/>
    </row>
    <row r="302" spans="2:3" x14ac:dyDescent="0.25">
      <c r="B302" s="5"/>
      <c r="C302"/>
    </row>
    <row r="303" spans="2:3" x14ac:dyDescent="0.25">
      <c r="B303" s="5"/>
      <c r="C303"/>
    </row>
    <row r="304" spans="2:3" x14ac:dyDescent="0.25">
      <c r="B304" s="5"/>
      <c r="C304"/>
    </row>
    <row r="305" spans="2:3" x14ac:dyDescent="0.25">
      <c r="B305" s="5"/>
      <c r="C305"/>
    </row>
    <row r="306" spans="2:3" x14ac:dyDescent="0.25">
      <c r="B306" s="5"/>
      <c r="C306"/>
    </row>
    <row r="307" spans="2:3" x14ac:dyDescent="0.25">
      <c r="B307" s="5"/>
      <c r="C307"/>
    </row>
    <row r="308" spans="2:3" x14ac:dyDescent="0.25">
      <c r="B308" s="5"/>
      <c r="C308"/>
    </row>
    <row r="309" spans="2:3" x14ac:dyDescent="0.25">
      <c r="B309" s="5"/>
      <c r="C309"/>
    </row>
    <row r="310" spans="2:3" x14ac:dyDescent="0.25">
      <c r="B310" s="5"/>
      <c r="C310"/>
    </row>
    <row r="311" spans="2:3" x14ac:dyDescent="0.25">
      <c r="B311" s="5"/>
      <c r="C311"/>
    </row>
    <row r="312" spans="2:3" x14ac:dyDescent="0.25">
      <c r="B312" s="5"/>
      <c r="C312"/>
    </row>
    <row r="313" spans="2:3" x14ac:dyDescent="0.25">
      <c r="B313" s="5"/>
      <c r="C313"/>
    </row>
    <row r="314" spans="2:3" x14ac:dyDescent="0.25">
      <c r="B314" s="5"/>
      <c r="C314"/>
    </row>
    <row r="315" spans="2:3" x14ac:dyDescent="0.25">
      <c r="B315" s="5"/>
      <c r="C315"/>
    </row>
    <row r="316" spans="2:3" x14ac:dyDescent="0.25">
      <c r="B316" s="5"/>
      <c r="C316"/>
    </row>
    <row r="317" spans="2:3" x14ac:dyDescent="0.25">
      <c r="B317" s="5"/>
      <c r="C317"/>
    </row>
    <row r="318" spans="2:3" x14ac:dyDescent="0.25">
      <c r="B318" s="5"/>
      <c r="C318"/>
    </row>
    <row r="319" spans="2:3" x14ac:dyDescent="0.25">
      <c r="B319" s="5"/>
      <c r="C319"/>
    </row>
    <row r="320" spans="2:3" x14ac:dyDescent="0.25">
      <c r="B320" s="5"/>
      <c r="C320"/>
    </row>
    <row r="321" spans="2:3" x14ac:dyDescent="0.25">
      <c r="B321" s="5"/>
      <c r="C321"/>
    </row>
    <row r="322" spans="2:3" x14ac:dyDescent="0.25">
      <c r="B322" s="5"/>
      <c r="C322"/>
    </row>
    <row r="323" spans="2:3" x14ac:dyDescent="0.25">
      <c r="B323" s="5"/>
      <c r="C323"/>
    </row>
    <row r="324" spans="2:3" x14ac:dyDescent="0.25">
      <c r="B324" s="5"/>
      <c r="C324"/>
    </row>
    <row r="325" spans="2:3" x14ac:dyDescent="0.25">
      <c r="B325" s="5"/>
      <c r="C325"/>
    </row>
    <row r="326" spans="2:3" x14ac:dyDescent="0.25">
      <c r="B326" s="5"/>
      <c r="C326"/>
    </row>
    <row r="327" spans="2:3" x14ac:dyDescent="0.25">
      <c r="B327" s="5"/>
      <c r="C327"/>
    </row>
    <row r="328" spans="2:3" x14ac:dyDescent="0.25">
      <c r="B328" s="5"/>
      <c r="C328"/>
    </row>
    <row r="329" spans="2:3" x14ac:dyDescent="0.25">
      <c r="B329" s="5"/>
      <c r="C329"/>
    </row>
    <row r="330" spans="2:3" x14ac:dyDescent="0.25">
      <c r="B330" s="5"/>
      <c r="C330"/>
    </row>
    <row r="331" spans="2:3" x14ac:dyDescent="0.25">
      <c r="B331" s="5"/>
      <c r="C331"/>
    </row>
    <row r="332" spans="2:3" x14ac:dyDescent="0.25">
      <c r="B332" s="5"/>
      <c r="C332"/>
    </row>
    <row r="333" spans="2:3" x14ac:dyDescent="0.25">
      <c r="B333" s="5"/>
      <c r="C333"/>
    </row>
    <row r="334" spans="2:3" x14ac:dyDescent="0.25">
      <c r="B334" s="5"/>
      <c r="C334"/>
    </row>
    <row r="335" spans="2:3" x14ac:dyDescent="0.25">
      <c r="B335" s="5"/>
      <c r="C335"/>
    </row>
    <row r="336" spans="2:3" x14ac:dyDescent="0.25">
      <c r="B336" s="5"/>
      <c r="C336"/>
    </row>
    <row r="337" spans="2:3" x14ac:dyDescent="0.25">
      <c r="B337" s="5"/>
      <c r="C337"/>
    </row>
    <row r="338" spans="2:3" x14ac:dyDescent="0.25">
      <c r="B338" s="5"/>
      <c r="C338"/>
    </row>
    <row r="339" spans="2:3" x14ac:dyDescent="0.25">
      <c r="B339" s="5"/>
      <c r="C339"/>
    </row>
    <row r="340" spans="2:3" x14ac:dyDescent="0.25">
      <c r="B340" s="5"/>
      <c r="C340"/>
    </row>
    <row r="341" spans="2:3" x14ac:dyDescent="0.25">
      <c r="B341" s="5"/>
      <c r="C341"/>
    </row>
    <row r="342" spans="2:3" x14ac:dyDescent="0.25">
      <c r="B342" s="5"/>
      <c r="C342"/>
    </row>
    <row r="343" spans="2:3" x14ac:dyDescent="0.25">
      <c r="B343" s="5"/>
      <c r="C343"/>
    </row>
    <row r="344" spans="2:3" x14ac:dyDescent="0.25">
      <c r="B344" s="5"/>
      <c r="C344"/>
    </row>
    <row r="345" spans="2:3" x14ac:dyDescent="0.25">
      <c r="B345" s="5"/>
      <c r="C345"/>
    </row>
    <row r="346" spans="2:3" x14ac:dyDescent="0.25">
      <c r="B346" s="5"/>
      <c r="C346"/>
    </row>
    <row r="347" spans="2:3" x14ac:dyDescent="0.25">
      <c r="B347" s="5"/>
      <c r="C347"/>
    </row>
    <row r="348" spans="2:3" x14ac:dyDescent="0.25">
      <c r="B348" s="5"/>
      <c r="C348"/>
    </row>
    <row r="349" spans="2:3" x14ac:dyDescent="0.25">
      <c r="B349" s="5"/>
      <c r="C349"/>
    </row>
    <row r="350" spans="2:3" x14ac:dyDescent="0.25">
      <c r="B350" s="5"/>
      <c r="C350"/>
    </row>
    <row r="351" spans="2:3" x14ac:dyDescent="0.25">
      <c r="B351" s="5"/>
      <c r="C351"/>
    </row>
    <row r="352" spans="2:3" x14ac:dyDescent="0.25">
      <c r="B352" s="5"/>
      <c r="C352"/>
    </row>
    <row r="353" spans="2:3" x14ac:dyDescent="0.25">
      <c r="B353" s="5"/>
      <c r="C353"/>
    </row>
    <row r="354" spans="2:3" x14ac:dyDescent="0.25">
      <c r="B354" s="5"/>
      <c r="C354"/>
    </row>
    <row r="355" spans="2:3" x14ac:dyDescent="0.25">
      <c r="B355" s="5"/>
      <c r="C355"/>
    </row>
    <row r="356" spans="2:3" x14ac:dyDescent="0.25">
      <c r="B356" s="5"/>
      <c r="C356"/>
    </row>
    <row r="357" spans="2:3" x14ac:dyDescent="0.25">
      <c r="B357" s="5"/>
      <c r="C357"/>
    </row>
    <row r="358" spans="2:3" x14ac:dyDescent="0.25">
      <c r="B358" s="5"/>
      <c r="C358"/>
    </row>
    <row r="359" spans="2:3" x14ac:dyDescent="0.25">
      <c r="B359" s="5"/>
      <c r="C359"/>
    </row>
    <row r="360" spans="2:3" x14ac:dyDescent="0.25">
      <c r="B360" s="5"/>
      <c r="C360"/>
    </row>
    <row r="361" spans="2:3" x14ac:dyDescent="0.25">
      <c r="B361" s="5"/>
      <c r="C361"/>
    </row>
    <row r="362" spans="2:3" x14ac:dyDescent="0.25">
      <c r="B362" s="5"/>
      <c r="C362"/>
    </row>
    <row r="363" spans="2:3" x14ac:dyDescent="0.25">
      <c r="B363" s="5"/>
      <c r="C363"/>
    </row>
    <row r="364" spans="2:3" x14ac:dyDescent="0.25">
      <c r="B364" s="5"/>
      <c r="C364"/>
    </row>
    <row r="365" spans="2:3" x14ac:dyDescent="0.25">
      <c r="B365" s="5"/>
      <c r="C365"/>
    </row>
    <row r="366" spans="2:3" x14ac:dyDescent="0.25">
      <c r="B366" s="5"/>
      <c r="C366"/>
    </row>
    <row r="367" spans="2:3" x14ac:dyDescent="0.25">
      <c r="B367" s="5"/>
      <c r="C367"/>
    </row>
    <row r="368" spans="2:3" x14ac:dyDescent="0.25">
      <c r="B368" s="5"/>
      <c r="C368"/>
    </row>
    <row r="369" spans="2:3" x14ac:dyDescent="0.25">
      <c r="B369" s="5"/>
      <c r="C369"/>
    </row>
    <row r="370" spans="2:3" x14ac:dyDescent="0.25">
      <c r="B370" s="5"/>
      <c r="C370"/>
    </row>
    <row r="371" spans="2:3" x14ac:dyDescent="0.25">
      <c r="B371" s="5"/>
      <c r="C371"/>
    </row>
    <row r="372" spans="2:3" x14ac:dyDescent="0.25">
      <c r="B372" s="5"/>
      <c r="C372"/>
    </row>
    <row r="373" spans="2:3" x14ac:dyDescent="0.25">
      <c r="B373" s="5"/>
      <c r="C373"/>
    </row>
    <row r="374" spans="2:3" x14ac:dyDescent="0.25">
      <c r="B374" s="5"/>
      <c r="C374"/>
    </row>
    <row r="375" spans="2:3" x14ac:dyDescent="0.25">
      <c r="B375" s="5"/>
      <c r="C375"/>
    </row>
    <row r="376" spans="2:3" x14ac:dyDescent="0.25">
      <c r="B376" s="5"/>
      <c r="C376"/>
    </row>
    <row r="377" spans="2:3" x14ac:dyDescent="0.25">
      <c r="B377" s="5"/>
      <c r="C377"/>
    </row>
    <row r="378" spans="2:3" x14ac:dyDescent="0.25">
      <c r="B378" s="5"/>
      <c r="C378"/>
    </row>
    <row r="379" spans="2:3" x14ac:dyDescent="0.25">
      <c r="B379" s="5"/>
      <c r="C379"/>
    </row>
    <row r="380" spans="2:3" x14ac:dyDescent="0.25">
      <c r="B380" s="5"/>
      <c r="C380"/>
    </row>
    <row r="381" spans="2:3" x14ac:dyDescent="0.25">
      <c r="B381" s="5"/>
      <c r="C381"/>
    </row>
    <row r="382" spans="2:3" x14ac:dyDescent="0.25">
      <c r="B382" s="5"/>
      <c r="C382"/>
    </row>
    <row r="383" spans="2:3" x14ac:dyDescent="0.25">
      <c r="B383" s="5"/>
      <c r="C383"/>
    </row>
    <row r="384" spans="2:3" x14ac:dyDescent="0.25">
      <c r="B384" s="5"/>
      <c r="C384"/>
    </row>
    <row r="385" spans="2:3" x14ac:dyDescent="0.25">
      <c r="B385" s="5"/>
      <c r="C385"/>
    </row>
    <row r="386" spans="2:3" x14ac:dyDescent="0.25">
      <c r="B386" s="5"/>
      <c r="C386"/>
    </row>
    <row r="387" spans="2:3" x14ac:dyDescent="0.25">
      <c r="B387" s="5"/>
      <c r="C387"/>
    </row>
    <row r="388" spans="2:3" x14ac:dyDescent="0.25">
      <c r="B388" s="5"/>
      <c r="C388"/>
    </row>
    <row r="389" spans="2:3" x14ac:dyDescent="0.25">
      <c r="B389" s="5"/>
      <c r="C389"/>
    </row>
    <row r="390" spans="2:3" x14ac:dyDescent="0.25">
      <c r="B390" s="5"/>
      <c r="C390"/>
    </row>
    <row r="391" spans="2:3" x14ac:dyDescent="0.25">
      <c r="B391" s="5"/>
      <c r="C391"/>
    </row>
    <row r="392" spans="2:3" x14ac:dyDescent="0.25">
      <c r="B392" s="5"/>
      <c r="C392"/>
    </row>
    <row r="393" spans="2:3" x14ac:dyDescent="0.25">
      <c r="B393" s="5"/>
      <c r="C393"/>
    </row>
    <row r="394" spans="2:3" x14ac:dyDescent="0.25">
      <c r="B394" s="5"/>
      <c r="C394"/>
    </row>
    <row r="395" spans="2:3" x14ac:dyDescent="0.25">
      <c r="B395" s="5"/>
      <c r="C395"/>
    </row>
    <row r="396" spans="2:3" x14ac:dyDescent="0.25">
      <c r="B396" s="5"/>
      <c r="C396"/>
    </row>
    <row r="397" spans="2:3" x14ac:dyDescent="0.25">
      <c r="B397" s="5"/>
      <c r="C397"/>
    </row>
    <row r="398" spans="2:3" x14ac:dyDescent="0.25">
      <c r="B398" s="5"/>
      <c r="C398"/>
    </row>
    <row r="399" spans="2:3" x14ac:dyDescent="0.25">
      <c r="B399" s="5"/>
      <c r="C399"/>
    </row>
    <row r="400" spans="2:3" x14ac:dyDescent="0.25">
      <c r="B400" s="5"/>
      <c r="C400"/>
    </row>
    <row r="401" spans="2:3" x14ac:dyDescent="0.25">
      <c r="B401" s="5"/>
      <c r="C401"/>
    </row>
    <row r="402" spans="2:3" x14ac:dyDescent="0.25">
      <c r="B402" s="5"/>
      <c r="C402"/>
    </row>
    <row r="403" spans="2:3" x14ac:dyDescent="0.25">
      <c r="B403" s="5"/>
      <c r="C403"/>
    </row>
    <row r="404" spans="2:3" x14ac:dyDescent="0.25">
      <c r="B404" s="5"/>
      <c r="C404"/>
    </row>
    <row r="405" spans="2:3" x14ac:dyDescent="0.25">
      <c r="B405" s="5"/>
      <c r="C405"/>
    </row>
    <row r="406" spans="2:3" x14ac:dyDescent="0.25">
      <c r="B406" s="5"/>
      <c r="C406"/>
    </row>
    <row r="407" spans="2:3" x14ac:dyDescent="0.25">
      <c r="B407" s="5"/>
      <c r="C407"/>
    </row>
    <row r="408" spans="2:3" x14ac:dyDescent="0.25">
      <c r="B408" s="5"/>
      <c r="C408"/>
    </row>
    <row r="409" spans="2:3" x14ac:dyDescent="0.25">
      <c r="B409" s="5"/>
      <c r="C409"/>
    </row>
    <row r="410" spans="2:3" x14ac:dyDescent="0.25">
      <c r="B410" s="5"/>
      <c r="C410"/>
    </row>
    <row r="411" spans="2:3" x14ac:dyDescent="0.25">
      <c r="B411" s="5"/>
      <c r="C411"/>
    </row>
    <row r="412" spans="2:3" x14ac:dyDescent="0.25">
      <c r="B412" s="5"/>
      <c r="C412"/>
    </row>
    <row r="413" spans="2:3" x14ac:dyDescent="0.25">
      <c r="B413" s="5"/>
      <c r="C413"/>
    </row>
    <row r="414" spans="2:3" x14ac:dyDescent="0.25">
      <c r="B414" s="5"/>
      <c r="C414"/>
    </row>
    <row r="415" spans="2:3" x14ac:dyDescent="0.25">
      <c r="B415" s="5"/>
      <c r="C415"/>
    </row>
    <row r="416" spans="2:3" x14ac:dyDescent="0.25">
      <c r="B416" s="5"/>
      <c r="C416"/>
    </row>
    <row r="417" spans="2:3" x14ac:dyDescent="0.25">
      <c r="B417" s="5"/>
      <c r="C417"/>
    </row>
    <row r="418" spans="2:3" x14ac:dyDescent="0.25">
      <c r="B418" s="5"/>
      <c r="C418"/>
    </row>
    <row r="419" spans="2:3" x14ac:dyDescent="0.25">
      <c r="B419" s="5"/>
      <c r="C419"/>
    </row>
    <row r="420" spans="2:3" x14ac:dyDescent="0.25">
      <c r="B420" s="5"/>
      <c r="C420"/>
    </row>
    <row r="421" spans="2:3" x14ac:dyDescent="0.25">
      <c r="B421" s="5"/>
      <c r="C421"/>
    </row>
    <row r="422" spans="2:3" x14ac:dyDescent="0.25">
      <c r="B422" s="5"/>
      <c r="C422"/>
    </row>
    <row r="423" spans="2:3" x14ac:dyDescent="0.25">
      <c r="B423" s="5"/>
      <c r="C423"/>
    </row>
    <row r="424" spans="2:3" x14ac:dyDescent="0.25">
      <c r="B424" s="5"/>
      <c r="C424"/>
    </row>
    <row r="425" spans="2:3" x14ac:dyDescent="0.25">
      <c r="B425" s="5"/>
      <c r="C425"/>
    </row>
    <row r="426" spans="2:3" x14ac:dyDescent="0.25">
      <c r="B426" s="5"/>
      <c r="C426"/>
    </row>
    <row r="427" spans="2:3" x14ac:dyDescent="0.25">
      <c r="B427" s="5"/>
      <c r="C427"/>
    </row>
    <row r="428" spans="2:3" x14ac:dyDescent="0.25">
      <c r="B428" s="5"/>
      <c r="C428"/>
    </row>
    <row r="429" spans="2:3" x14ac:dyDescent="0.25">
      <c r="B429" s="5"/>
      <c r="C429"/>
    </row>
    <row r="430" spans="2:3" x14ac:dyDescent="0.25">
      <c r="B430" s="5"/>
      <c r="C430"/>
    </row>
    <row r="431" spans="2:3" x14ac:dyDescent="0.25">
      <c r="B431" s="5"/>
      <c r="C431"/>
    </row>
    <row r="432" spans="2:3" x14ac:dyDescent="0.25">
      <c r="B432" s="5"/>
      <c r="C432"/>
    </row>
    <row r="433" spans="2:3" x14ac:dyDescent="0.25">
      <c r="B433" s="5"/>
      <c r="C433"/>
    </row>
    <row r="434" spans="2:3" x14ac:dyDescent="0.25">
      <c r="B434" s="5"/>
      <c r="C434"/>
    </row>
    <row r="435" spans="2:3" x14ac:dyDescent="0.25">
      <c r="B435" s="5"/>
      <c r="C435"/>
    </row>
    <row r="436" spans="2:3" x14ac:dyDescent="0.25">
      <c r="B436" s="5"/>
      <c r="C436"/>
    </row>
    <row r="437" spans="2:3" x14ac:dyDescent="0.25">
      <c r="B437" s="5"/>
      <c r="C437"/>
    </row>
    <row r="438" spans="2:3" x14ac:dyDescent="0.25">
      <c r="B438" s="5"/>
      <c r="C438"/>
    </row>
    <row r="439" spans="2:3" x14ac:dyDescent="0.25">
      <c r="B439" s="5"/>
      <c r="C439"/>
    </row>
    <row r="440" spans="2:3" x14ac:dyDescent="0.25">
      <c r="B440" s="5"/>
      <c r="C440"/>
    </row>
    <row r="441" spans="2:3" x14ac:dyDescent="0.25">
      <c r="B441" s="5"/>
      <c r="C441"/>
    </row>
    <row r="442" spans="2:3" x14ac:dyDescent="0.25">
      <c r="B442" s="5"/>
      <c r="C442"/>
    </row>
    <row r="443" spans="2:3" x14ac:dyDescent="0.25">
      <c r="B443" s="5"/>
      <c r="C443"/>
    </row>
    <row r="444" spans="2:3" x14ac:dyDescent="0.25">
      <c r="B444" s="5"/>
      <c r="C444"/>
    </row>
    <row r="445" spans="2:3" x14ac:dyDescent="0.25">
      <c r="B445" s="5"/>
      <c r="C445"/>
    </row>
    <row r="446" spans="2:3" x14ac:dyDescent="0.25">
      <c r="B446" s="5"/>
      <c r="C446"/>
    </row>
    <row r="447" spans="2:3" x14ac:dyDescent="0.25">
      <c r="B447" s="5"/>
      <c r="C447"/>
    </row>
    <row r="448" spans="2:3" x14ac:dyDescent="0.25">
      <c r="B448" s="5"/>
      <c r="C448"/>
    </row>
    <row r="449" spans="2:3" x14ac:dyDescent="0.25">
      <c r="B449" s="5"/>
      <c r="C449"/>
    </row>
    <row r="450" spans="2:3" x14ac:dyDescent="0.25">
      <c r="B450" s="5"/>
      <c r="C450"/>
    </row>
    <row r="451" spans="2:3" x14ac:dyDescent="0.25">
      <c r="B451" s="5"/>
      <c r="C451"/>
    </row>
    <row r="452" spans="2:3" x14ac:dyDescent="0.25">
      <c r="B452" s="5"/>
      <c r="C452"/>
    </row>
    <row r="453" spans="2:3" x14ac:dyDescent="0.25">
      <c r="B453" s="5"/>
      <c r="C453"/>
    </row>
    <row r="454" spans="2:3" x14ac:dyDescent="0.25">
      <c r="B454" s="5"/>
      <c r="C454"/>
    </row>
    <row r="455" spans="2:3" x14ac:dyDescent="0.25">
      <c r="B455" s="5"/>
      <c r="C455"/>
    </row>
    <row r="456" spans="2:3" x14ac:dyDescent="0.25">
      <c r="B456" s="5"/>
      <c r="C456"/>
    </row>
    <row r="457" spans="2:3" x14ac:dyDescent="0.25">
      <c r="B457" s="5"/>
      <c r="C457"/>
    </row>
    <row r="458" spans="2:3" x14ac:dyDescent="0.25">
      <c r="B458" s="5"/>
      <c r="C458"/>
    </row>
    <row r="459" spans="2:3" x14ac:dyDescent="0.25">
      <c r="B459" s="5"/>
      <c r="C459"/>
    </row>
    <row r="460" spans="2:3" x14ac:dyDescent="0.25">
      <c r="B460" s="5"/>
      <c r="C460"/>
    </row>
    <row r="461" spans="2:3" x14ac:dyDescent="0.25">
      <c r="B461" s="5"/>
      <c r="C461"/>
    </row>
    <row r="462" spans="2:3" x14ac:dyDescent="0.25">
      <c r="B462" s="5"/>
      <c r="C462"/>
    </row>
    <row r="463" spans="2:3" x14ac:dyDescent="0.25">
      <c r="B463" s="5"/>
      <c r="C463"/>
    </row>
    <row r="464" spans="2:3" x14ac:dyDescent="0.25">
      <c r="B464" s="5"/>
      <c r="C464"/>
    </row>
    <row r="465" spans="2:3" x14ac:dyDescent="0.25">
      <c r="B465" s="5"/>
      <c r="C465"/>
    </row>
    <row r="466" spans="2:3" x14ac:dyDescent="0.25">
      <c r="B466" s="5"/>
      <c r="C466"/>
    </row>
    <row r="467" spans="2:3" x14ac:dyDescent="0.25">
      <c r="B467" s="5"/>
      <c r="C467"/>
    </row>
    <row r="468" spans="2:3" x14ac:dyDescent="0.25">
      <c r="B468" s="5"/>
      <c r="C468"/>
    </row>
    <row r="469" spans="2:3" x14ac:dyDescent="0.25">
      <c r="B469" s="5"/>
      <c r="C469"/>
    </row>
    <row r="470" spans="2:3" x14ac:dyDescent="0.25">
      <c r="B470" s="5"/>
    </row>
    <row r="471" spans="2:3" x14ac:dyDescent="0.25">
      <c r="B471" s="5"/>
    </row>
    <row r="472" spans="2:3" x14ac:dyDescent="0.25">
      <c r="B472" s="5"/>
    </row>
    <row r="473" spans="2:3" x14ac:dyDescent="0.25">
      <c r="B473" s="5"/>
    </row>
    <row r="474" spans="2:3" x14ac:dyDescent="0.25">
      <c r="B474" s="5"/>
    </row>
    <row r="475" spans="2:3" x14ac:dyDescent="0.25">
      <c r="B475" s="5"/>
    </row>
    <row r="476" spans="2:3" x14ac:dyDescent="0.25">
      <c r="B476" s="5"/>
    </row>
    <row r="477" spans="2:3" x14ac:dyDescent="0.25">
      <c r="B477" s="5"/>
    </row>
    <row r="478" spans="2:3" x14ac:dyDescent="0.25">
      <c r="B478" s="5"/>
    </row>
    <row r="479" spans="2:3" x14ac:dyDescent="0.25">
      <c r="B479" s="5"/>
    </row>
    <row r="480" spans="2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72BC7-87D0-4EA9-A323-0DBF396FF8A5}">
  <ds:schemaRefs>
    <ds:schemaRef ds:uri="http://purl.org/dc/elements/1.1/"/>
    <ds:schemaRef ds:uri="http://schemas.microsoft.com/office/2006/metadata/properties"/>
    <ds:schemaRef ds:uri="c59e6952-6ad4-4ea4-89e9-b06a4df4dc3d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4273dec-37a7-4a66-b7c6-25bc27f53e7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Moein</cp:lastModifiedBy>
  <dcterms:created xsi:type="dcterms:W3CDTF">2021-04-07T17:14:12Z</dcterms:created>
  <dcterms:modified xsi:type="dcterms:W3CDTF">2022-12-02T15:03:58Z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