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DG\Dilution_gaging_calculated\9\"/>
    </mc:Choice>
  </mc:AlternateContent>
  <bookViews>
    <workbookView xWindow="28680" yWindow="-120" windowWidth="25440" windowHeight="15390"/>
  </bookViews>
  <sheets>
    <sheet name="9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" i="2"/>
  <c r="E88" i="2" l="1"/>
  <c r="E89" i="2"/>
  <c r="F89" i="2" s="1"/>
  <c r="E96" i="2"/>
  <c r="F96" i="2" s="1"/>
  <c r="E97" i="2"/>
  <c r="F97" i="2" s="1"/>
  <c r="E104" i="2"/>
  <c r="F104" i="2" s="1"/>
  <c r="E112" i="2"/>
  <c r="F112" i="2" s="1"/>
  <c r="E113" i="2"/>
  <c r="F113" i="2" s="1"/>
  <c r="E120" i="2"/>
  <c r="F120" i="2" s="1"/>
  <c r="E121" i="2"/>
  <c r="F121" i="2" s="1"/>
  <c r="E128" i="2"/>
  <c r="F128" i="2" s="1"/>
  <c r="E129" i="2"/>
  <c r="F129" i="2" s="1"/>
  <c r="E136" i="2"/>
  <c r="F136" i="2" s="1"/>
  <c r="E137" i="2"/>
  <c r="F137" i="2" s="1"/>
  <c r="E144" i="2"/>
  <c r="F144" i="2" s="1"/>
  <c r="E145" i="2"/>
  <c r="F145" i="2" s="1"/>
  <c r="E152" i="2"/>
  <c r="F152" i="2" s="1"/>
  <c r="E153" i="2"/>
  <c r="F153" i="2" s="1"/>
  <c r="E160" i="2"/>
  <c r="F160" i="2" s="1"/>
  <c r="E161" i="2"/>
  <c r="F161" i="2" s="1"/>
  <c r="E168" i="2"/>
  <c r="F168" i="2" s="1"/>
  <c r="E169" i="2"/>
  <c r="F169" i="2" s="1"/>
  <c r="E176" i="2"/>
  <c r="F176" i="2" s="1"/>
  <c r="E177" i="2"/>
  <c r="F177" i="2" s="1"/>
  <c r="E184" i="2"/>
  <c r="F184" i="2" s="1"/>
  <c r="E185" i="2"/>
  <c r="F185" i="2" s="1"/>
  <c r="E192" i="2"/>
  <c r="F192" i="2" s="1"/>
  <c r="E193" i="2"/>
  <c r="F193" i="2" s="1"/>
  <c r="E198" i="2"/>
  <c r="F198" i="2" s="1"/>
  <c r="E204" i="2"/>
  <c r="F204" i="2" s="1"/>
  <c r="E208" i="2"/>
  <c r="F208" i="2" s="1"/>
  <c r="E209" i="2"/>
  <c r="F209" i="2" s="1"/>
  <c r="E212" i="2"/>
  <c r="F212" i="2" s="1"/>
  <c r="E214" i="2"/>
  <c r="F214" i="2" s="1"/>
  <c r="E216" i="2"/>
  <c r="F216" i="2" s="1"/>
  <c r="E217" i="2"/>
  <c r="F217" i="2" s="1"/>
  <c r="E224" i="2"/>
  <c r="F224" i="2" s="1"/>
  <c r="E225" i="2"/>
  <c r="F225" i="2" s="1"/>
  <c r="E228" i="2"/>
  <c r="F228" i="2" s="1"/>
  <c r="E230" i="2"/>
  <c r="F230" i="2" s="1"/>
  <c r="E233" i="2"/>
  <c r="F233" i="2" s="1"/>
  <c r="E236" i="2"/>
  <c r="F236" i="2" s="1"/>
  <c r="E238" i="2"/>
  <c r="F238" i="2" s="1"/>
  <c r="E240" i="2"/>
  <c r="F240" i="2" s="1"/>
  <c r="E241" i="2"/>
  <c r="F241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8" i="2"/>
  <c r="F98" i="2" s="1"/>
  <c r="E99" i="2"/>
  <c r="F99" i="2" s="1"/>
  <c r="E100" i="2"/>
  <c r="F100" i="2"/>
  <c r="E101" i="2"/>
  <c r="F101" i="2" s="1"/>
  <c r="E102" i="2"/>
  <c r="F102" i="2" s="1"/>
  <c r="E103" i="2"/>
  <c r="F103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30" i="2"/>
  <c r="F130" i="2" s="1"/>
  <c r="E131" i="2"/>
  <c r="F131" i="2" s="1"/>
  <c r="E132" i="2"/>
  <c r="F132" i="2"/>
  <c r="E133" i="2"/>
  <c r="F133" i="2" s="1"/>
  <c r="E134" i="2"/>
  <c r="F134" i="2" s="1"/>
  <c r="E135" i="2"/>
  <c r="F135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70" i="2"/>
  <c r="F170" i="2" s="1"/>
  <c r="E171" i="2"/>
  <c r="F171" i="2" s="1"/>
  <c r="E172" i="2"/>
  <c r="F172" i="2"/>
  <c r="E173" i="2"/>
  <c r="F173" i="2" s="1"/>
  <c r="E174" i="2"/>
  <c r="F174" i="2" s="1"/>
  <c r="E175" i="2"/>
  <c r="F175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4" i="2"/>
  <c r="F194" i="2" s="1"/>
  <c r="E195" i="2"/>
  <c r="F195" i="2" s="1"/>
  <c r="E196" i="2"/>
  <c r="F196" i="2" s="1"/>
  <c r="E197" i="2"/>
  <c r="F197" i="2" s="1"/>
  <c r="E199" i="2"/>
  <c r="F199" i="2" s="1"/>
  <c r="E200" i="2"/>
  <c r="F200" i="2" s="1"/>
  <c r="E201" i="2"/>
  <c r="F201" i="2" s="1"/>
  <c r="E202" i="2"/>
  <c r="F202" i="2" s="1"/>
  <c r="E203" i="2"/>
  <c r="F203" i="2" s="1"/>
  <c r="E205" i="2"/>
  <c r="F205" i="2" s="1"/>
  <c r="E206" i="2"/>
  <c r="F206" i="2" s="1"/>
  <c r="E207" i="2"/>
  <c r="F207" i="2" s="1"/>
  <c r="E210" i="2"/>
  <c r="F210" i="2" s="1"/>
  <c r="E211" i="2"/>
  <c r="F211" i="2" s="1"/>
  <c r="E213" i="2"/>
  <c r="F213" i="2" s="1"/>
  <c r="E215" i="2"/>
  <c r="F215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6" i="2"/>
  <c r="F226" i="2" s="1"/>
  <c r="E227" i="2"/>
  <c r="F227" i="2" s="1"/>
  <c r="E229" i="2"/>
  <c r="F229" i="2" s="1"/>
  <c r="E231" i="2"/>
  <c r="F231" i="2" s="1"/>
  <c r="E232" i="2"/>
  <c r="F232" i="2" s="1"/>
  <c r="E234" i="2"/>
  <c r="F234" i="2" s="1"/>
  <c r="E235" i="2"/>
  <c r="F235" i="2" s="1"/>
  <c r="E237" i="2"/>
  <c r="F237" i="2" s="1"/>
  <c r="E239" i="2"/>
  <c r="F239" i="2" s="1"/>
  <c r="F88" i="2" l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2" i="2" l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F2" i="2" l="1"/>
  <c r="K8" i="2" s="1"/>
  <c r="K7" i="2"/>
  <c r="K12" i="2" s="1"/>
  <c r="G2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K9" i="2" l="1"/>
  <c r="K10" i="2" s="1"/>
  <c r="K6" i="2"/>
  <c r="K11" i="2" s="1"/>
</calcChain>
</file>

<file path=xl/comments1.xml><?xml version="1.0" encoding="utf-8"?>
<comments xmlns="http://schemas.openxmlformats.org/spreadsheetml/2006/main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  </r>
      </text>
    </comment>
    <comment ref="K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  </r>
      </text>
    </comment>
    <comment ref="K6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  </r>
      </text>
    </comment>
    <comment ref="K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  </r>
      </text>
    </comment>
    <comment ref="K8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  </r>
      </text>
    </comment>
    <comment ref="K9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  </r>
      </text>
    </comment>
    <comment ref="K10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  </r>
      </text>
    </comment>
    <comment ref="K11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  </r>
      </text>
    </comment>
    <comment ref="K1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  </r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<sst xmlns="http://schemas.openxmlformats.org/spreadsheetml/2006/main" count="65" uniqueCount="48">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</sst>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'9'!$E$1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'9'!$H$2:$H$615</c:f>
              <c:numCache>
                <c:formatCode>0</c:formatCode>
                <c:ptCount val="6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</c:numCache>
            </c:numRef>
          </c:xVal>
          <c:yVal>
            <c:numRef>
              <c:f>'9'!$E$2:$E$615</c:f>
              <c:numCache>
                <c:formatCode>0.00</c:formatCode>
                <c:ptCount val="614"/>
                <c:pt idx="0">
                  <c:v>1.8545454545430433E-2</c:v>
                </c:pt>
                <c:pt idx="1">
                  <c:v>1.8545454545430433E-2</c:v>
                </c:pt>
                <c:pt idx="2">
                  <c:v>1.8545454545430433E-2</c:v>
                </c:pt>
                <c:pt idx="3">
                  <c:v>-0.18545454545457246</c:v>
                </c:pt>
                <c:pt idx="4">
                  <c:v>1.8545454545430433E-2</c:v>
                </c:pt>
                <c:pt idx="5">
                  <c:v>1.8545454545430433E-2</c:v>
                </c:pt>
                <c:pt idx="6">
                  <c:v>1.8545454545430433E-2</c:v>
                </c:pt>
                <c:pt idx="7">
                  <c:v>1.8545454545430433E-2</c:v>
                </c:pt>
                <c:pt idx="8">
                  <c:v>-0.18545454545457246</c:v>
                </c:pt>
                <c:pt idx="9">
                  <c:v>1.8545454545430433E-2</c:v>
                </c:pt>
                <c:pt idx="10">
                  <c:v>1.8545454545430433E-2</c:v>
                </c:pt>
                <c:pt idx="11">
                  <c:v>1.8545454545430433E-2</c:v>
                </c:pt>
                <c:pt idx="12">
                  <c:v>1.8545454545430433E-2</c:v>
                </c:pt>
                <c:pt idx="13">
                  <c:v>1.8545454545430433E-2</c:v>
                </c:pt>
                <c:pt idx="14">
                  <c:v>1.8545454545430433E-2</c:v>
                </c:pt>
                <c:pt idx="15">
                  <c:v>1.8545454545430433E-2</c:v>
                </c:pt>
                <c:pt idx="16">
                  <c:v>1.8545454545430433E-2</c:v>
                </c:pt>
                <c:pt idx="17">
                  <c:v>-0.18545454545457246</c:v>
                </c:pt>
                <c:pt idx="18">
                  <c:v>1.8545454545430433E-2</c:v>
                </c:pt>
                <c:pt idx="19">
                  <c:v>1.8545454545430433E-2</c:v>
                </c:pt>
                <c:pt idx="20">
                  <c:v>-0.18545454545457246</c:v>
                </c:pt>
                <c:pt idx="21">
                  <c:v>1.8545454545430433E-2</c:v>
                </c:pt>
                <c:pt idx="22">
                  <c:v>1.8545454545430433E-2</c:v>
                </c:pt>
                <c:pt idx="23">
                  <c:v>1.8545454545430433E-2</c:v>
                </c:pt>
                <c:pt idx="24">
                  <c:v>1.8545454545430433E-2</c:v>
                </c:pt>
                <c:pt idx="25">
                  <c:v>1.8545454545430433E-2</c:v>
                </c:pt>
                <c:pt idx="26">
                  <c:v>1.8545454545430433E-2</c:v>
                </c:pt>
                <c:pt idx="27">
                  <c:v>1.8545454545430433E-2</c:v>
                </c:pt>
                <c:pt idx="28">
                  <c:v>1.8545454545430433E-2</c:v>
                </c:pt>
                <c:pt idx="29">
                  <c:v>1.8545454545430433E-2</c:v>
                </c:pt>
                <c:pt idx="30">
                  <c:v>1.8545454545430433E-2</c:v>
                </c:pt>
                <c:pt idx="31">
                  <c:v>1.8545454545430433E-2</c:v>
                </c:pt>
                <c:pt idx="32">
                  <c:v>1.8545454545430433E-2</c:v>
                </c:pt>
                <c:pt idx="33">
                  <c:v>1.8545454545430433E-2</c:v>
                </c:pt>
                <c:pt idx="34">
                  <c:v>1.8545454545430433E-2</c:v>
                </c:pt>
                <c:pt idx="35">
                  <c:v>1.8545454545430433E-2</c:v>
                </c:pt>
                <c:pt idx="36">
                  <c:v>1.8545454545430433E-2</c:v>
                </c:pt>
                <c:pt idx="37">
                  <c:v>1.8545454545430433E-2</c:v>
                </c:pt>
                <c:pt idx="38">
                  <c:v>1.8545454545430433E-2</c:v>
                </c:pt>
                <c:pt idx="39">
                  <c:v>1.8545454545430433E-2</c:v>
                </c:pt>
                <c:pt idx="40">
                  <c:v>1.8545454545430433E-2</c:v>
                </c:pt>
                <c:pt idx="41">
                  <c:v>1.8545454545430433E-2</c:v>
                </c:pt>
                <c:pt idx="42">
                  <c:v>1.8545454545430433E-2</c:v>
                </c:pt>
                <c:pt idx="43">
                  <c:v>1.8545454545430433E-2</c:v>
                </c:pt>
                <c:pt idx="44">
                  <c:v>0.42654545454542897</c:v>
                </c:pt>
                <c:pt idx="45">
                  <c:v>0.78354545454543045</c:v>
                </c:pt>
                <c:pt idx="46">
                  <c:v>1.5995454545454275</c:v>
                </c:pt>
                <c:pt idx="47">
                  <c:v>2.5685454545454305</c:v>
                </c:pt>
                <c:pt idx="48">
                  <c:v>2.5685454545454305</c:v>
                </c:pt>
                <c:pt idx="49">
                  <c:v>4.5065454545454289</c:v>
                </c:pt>
                <c:pt idx="50">
                  <c:v>6.4445454545454277</c:v>
                </c:pt>
                <c:pt idx="51">
                  <c:v>8.3825454545454257</c:v>
                </c:pt>
                <c:pt idx="52">
                  <c:v>10.728545454545431</c:v>
                </c:pt>
                <c:pt idx="53">
                  <c:v>13.839545454545428</c:v>
                </c:pt>
                <c:pt idx="54">
                  <c:v>13.635545454545424</c:v>
                </c:pt>
                <c:pt idx="55">
                  <c:v>18.327545454545426</c:v>
                </c:pt>
                <c:pt idx="56">
                  <c:v>21.999545454545427</c:v>
                </c:pt>
                <c:pt idx="57">
                  <c:v>17.358545454545432</c:v>
                </c:pt>
                <c:pt idx="58">
                  <c:v>22.815545454545425</c:v>
                </c:pt>
                <c:pt idx="59">
                  <c:v>23.172545454545425</c:v>
                </c:pt>
                <c:pt idx="60">
                  <c:v>28.221545454545421</c:v>
                </c:pt>
                <c:pt idx="61">
                  <c:v>31.38354545454543</c:v>
                </c:pt>
                <c:pt idx="62">
                  <c:v>29.802545454545434</c:v>
                </c:pt>
                <c:pt idx="63">
                  <c:v>37.809545454545429</c:v>
                </c:pt>
                <c:pt idx="64">
                  <c:v>37.809545454545429</c:v>
                </c:pt>
                <c:pt idx="65">
                  <c:v>40.308545454545431</c:v>
                </c:pt>
                <c:pt idx="66">
                  <c:v>43.827545454545437</c:v>
                </c:pt>
                <c:pt idx="67">
                  <c:v>41.124545454545427</c:v>
                </c:pt>
                <c:pt idx="68">
                  <c:v>43.266545454545422</c:v>
                </c:pt>
                <c:pt idx="69">
                  <c:v>43.623545454545429</c:v>
                </c:pt>
                <c:pt idx="70">
                  <c:v>45.000545454545424</c:v>
                </c:pt>
                <c:pt idx="71">
                  <c:v>44.592545454545437</c:v>
                </c:pt>
                <c:pt idx="72">
                  <c:v>48.111545454545421</c:v>
                </c:pt>
                <c:pt idx="73">
                  <c:v>46.938545454545434</c:v>
                </c:pt>
                <c:pt idx="74">
                  <c:v>46.173545454545433</c:v>
                </c:pt>
                <c:pt idx="75">
                  <c:v>48.72354545454543</c:v>
                </c:pt>
                <c:pt idx="76">
                  <c:v>48.51954545454543</c:v>
                </c:pt>
                <c:pt idx="77">
                  <c:v>49.080545454545423</c:v>
                </c:pt>
                <c:pt idx="78">
                  <c:v>47.142545454545434</c:v>
                </c:pt>
                <c:pt idx="79">
                  <c:v>49.080545454545423</c:v>
                </c:pt>
                <c:pt idx="80">
                  <c:v>45.408545454545433</c:v>
                </c:pt>
                <c:pt idx="81">
                  <c:v>47.142545454545434</c:v>
                </c:pt>
                <c:pt idx="82">
                  <c:v>46.173545454545433</c:v>
                </c:pt>
                <c:pt idx="83">
                  <c:v>45.408545454545433</c:v>
                </c:pt>
                <c:pt idx="84">
                  <c:v>45.765545454545425</c:v>
                </c:pt>
                <c:pt idx="85">
                  <c:v>45.561545454545424</c:v>
                </c:pt>
                <c:pt idx="86">
                  <c:v>45.000545454545424</c:v>
                </c:pt>
                <c:pt idx="87">
                  <c:v>43.623545454545429</c:v>
                </c:pt>
                <c:pt idx="88">
                  <c:v>44.235545454545424</c:v>
                </c:pt>
                <c:pt idx="89">
                  <c:v>42.858545454545428</c:v>
                </c:pt>
                <c:pt idx="90">
                  <c:v>42.654545454545428</c:v>
                </c:pt>
                <c:pt idx="91">
                  <c:v>40.920545454545426</c:v>
                </c:pt>
                <c:pt idx="92">
                  <c:v>40.920545454545426</c:v>
                </c:pt>
                <c:pt idx="93">
                  <c:v>40.308545454545431</c:v>
                </c:pt>
                <c:pt idx="94">
                  <c:v>39.543545454545431</c:v>
                </c:pt>
                <c:pt idx="95">
                  <c:v>38.77854545454543</c:v>
                </c:pt>
                <c:pt idx="96">
                  <c:v>38.370545454545429</c:v>
                </c:pt>
                <c:pt idx="97">
                  <c:v>37.605545454545428</c:v>
                </c:pt>
                <c:pt idx="98">
                  <c:v>36.789545454545426</c:v>
                </c:pt>
                <c:pt idx="99">
                  <c:v>36.024545454545425</c:v>
                </c:pt>
                <c:pt idx="100">
                  <c:v>35.055545454545424</c:v>
                </c:pt>
                <c:pt idx="101">
                  <c:v>34.647545454545437</c:v>
                </c:pt>
                <c:pt idx="102">
                  <c:v>33.474545454545428</c:v>
                </c:pt>
                <c:pt idx="103">
                  <c:v>32.913545454545428</c:v>
                </c:pt>
                <c:pt idx="104">
                  <c:v>32.709545454545427</c:v>
                </c:pt>
                <c:pt idx="105">
                  <c:v>31.944545454545427</c:v>
                </c:pt>
                <c:pt idx="106">
                  <c:v>31.332545454545436</c:v>
                </c:pt>
                <c:pt idx="107">
                  <c:v>30.567545454545435</c:v>
                </c:pt>
                <c:pt idx="108">
                  <c:v>30.210545454545425</c:v>
                </c:pt>
                <c:pt idx="109">
                  <c:v>29.59854545454543</c:v>
                </c:pt>
                <c:pt idx="110">
                  <c:v>28.83354545454543</c:v>
                </c:pt>
                <c:pt idx="111">
                  <c:v>28.425545454545425</c:v>
                </c:pt>
                <c:pt idx="112">
                  <c:v>27.456545454545424</c:v>
                </c:pt>
                <c:pt idx="113">
                  <c:v>27.252545454545434</c:v>
                </c:pt>
                <c:pt idx="114">
                  <c:v>26.487545454545426</c:v>
                </c:pt>
                <c:pt idx="115">
                  <c:v>26.487545454545426</c:v>
                </c:pt>
                <c:pt idx="116">
                  <c:v>25.518545454545432</c:v>
                </c:pt>
                <c:pt idx="117">
                  <c:v>24.753545454545431</c:v>
                </c:pt>
                <c:pt idx="118">
                  <c:v>24.345545454545427</c:v>
                </c:pt>
                <c:pt idx="119">
                  <c:v>23.733545454545432</c:v>
                </c:pt>
                <c:pt idx="120">
                  <c:v>24.345545454545427</c:v>
                </c:pt>
                <c:pt idx="121">
                  <c:v>22.611545454545428</c:v>
                </c:pt>
                <c:pt idx="122">
                  <c:v>22.407545454545428</c:v>
                </c:pt>
                <c:pt idx="123">
                  <c:v>22.407545454545428</c:v>
                </c:pt>
                <c:pt idx="124">
                  <c:v>21.591545454545429</c:v>
                </c:pt>
                <c:pt idx="125">
                  <c:v>21.23454545454543</c:v>
                </c:pt>
                <c:pt idx="126">
                  <c:v>20.469545454545429</c:v>
                </c:pt>
                <c:pt idx="127">
                  <c:v>19.857545454545427</c:v>
                </c:pt>
                <c:pt idx="128">
                  <c:v>19.65354545454543</c:v>
                </c:pt>
                <c:pt idx="129">
                  <c:v>19.449545454545429</c:v>
                </c:pt>
                <c:pt idx="130">
                  <c:v>18.684545454545429</c:v>
                </c:pt>
                <c:pt idx="131">
                  <c:v>18.123545454545432</c:v>
                </c:pt>
                <c:pt idx="132">
                  <c:v>18.684545454545429</c:v>
                </c:pt>
                <c:pt idx="133">
                  <c:v>18.123545454545432</c:v>
                </c:pt>
                <c:pt idx="134">
                  <c:v>17.511545454545431</c:v>
                </c:pt>
                <c:pt idx="135">
                  <c:v>16.74654545454543</c:v>
                </c:pt>
                <c:pt idx="136">
                  <c:v>16.185545454545426</c:v>
                </c:pt>
                <c:pt idx="137">
                  <c:v>16.185545454545426</c:v>
                </c:pt>
                <c:pt idx="138">
                  <c:v>15.777545454545427</c:v>
                </c:pt>
                <c:pt idx="139">
                  <c:v>15.777545454545427</c:v>
                </c:pt>
                <c:pt idx="140">
                  <c:v>14.808545454545431</c:v>
                </c:pt>
                <c:pt idx="141">
                  <c:v>15.012545454545426</c:v>
                </c:pt>
                <c:pt idx="142">
                  <c:v>14.400545454545425</c:v>
                </c:pt>
                <c:pt idx="143">
                  <c:v>14.043545454545431</c:v>
                </c:pt>
                <c:pt idx="144">
                  <c:v>14.043545454545431</c:v>
                </c:pt>
                <c:pt idx="145">
                  <c:v>13.839545454545428</c:v>
                </c:pt>
                <c:pt idx="146">
                  <c:v>13.227545454545426</c:v>
                </c:pt>
                <c:pt idx="147">
                  <c:v>13.635545454545424</c:v>
                </c:pt>
                <c:pt idx="148">
                  <c:v>12.66654545454543</c:v>
                </c:pt>
                <c:pt idx="149">
                  <c:v>12.870545454545425</c:v>
                </c:pt>
                <c:pt idx="150">
                  <c:v>12.462545454545426</c:v>
                </c:pt>
                <c:pt idx="151">
                  <c:v>11.901545454545429</c:v>
                </c:pt>
                <c:pt idx="152">
                  <c:v>11.49354545454543</c:v>
                </c:pt>
                <c:pt idx="153">
                  <c:v>11.901545454545429</c:v>
                </c:pt>
                <c:pt idx="154">
                  <c:v>11.49354545454543</c:v>
                </c:pt>
                <c:pt idx="155">
                  <c:v>10.932545454545426</c:v>
                </c:pt>
                <c:pt idx="156">
                  <c:v>10.932545454545426</c:v>
                </c:pt>
                <c:pt idx="157">
                  <c:v>10.728545454545431</c:v>
                </c:pt>
                <c:pt idx="158">
                  <c:v>10.728545454545431</c:v>
                </c:pt>
                <c:pt idx="159">
                  <c:v>10.116545454545429</c:v>
                </c:pt>
                <c:pt idx="160">
                  <c:v>10.116545454545429</c:v>
                </c:pt>
                <c:pt idx="161">
                  <c:v>10.320545454545424</c:v>
                </c:pt>
                <c:pt idx="162">
                  <c:v>9.3515454545454286</c:v>
                </c:pt>
                <c:pt idx="163">
                  <c:v>9.9125454545454268</c:v>
                </c:pt>
                <c:pt idx="164">
                  <c:v>9.1475454545454262</c:v>
                </c:pt>
                <c:pt idx="165">
                  <c:v>9.1475454545454262</c:v>
                </c:pt>
                <c:pt idx="166">
                  <c:v>8.9435454545454309</c:v>
                </c:pt>
                <c:pt idx="167">
                  <c:v>9.1475454545454262</c:v>
                </c:pt>
                <c:pt idx="168">
                  <c:v>8.3825454545454257</c:v>
                </c:pt>
                <c:pt idx="169">
                  <c:v>8.5865454545454298</c:v>
                </c:pt>
                <c:pt idx="170">
                  <c:v>8.1785454545454304</c:v>
                </c:pt>
                <c:pt idx="171">
                  <c:v>7.974545454545428</c:v>
                </c:pt>
                <c:pt idx="172">
                  <c:v>7.974545454545428</c:v>
                </c:pt>
                <c:pt idx="173">
                  <c:v>7.974545454545428</c:v>
                </c:pt>
                <c:pt idx="174">
                  <c:v>7.974545454545428</c:v>
                </c:pt>
                <c:pt idx="175">
                  <c:v>7.617545454545426</c:v>
                </c:pt>
                <c:pt idx="176">
                  <c:v>7.617545454545426</c:v>
                </c:pt>
                <c:pt idx="177">
                  <c:v>7.4135454545454307</c:v>
                </c:pt>
                <c:pt idx="178">
                  <c:v>7.2095454545454274</c:v>
                </c:pt>
                <c:pt idx="179">
                  <c:v>7.2095454545454274</c:v>
                </c:pt>
                <c:pt idx="180">
                  <c:v>6.6485454545454301</c:v>
                </c:pt>
                <c:pt idx="181">
                  <c:v>6.6485454545454301</c:v>
                </c:pt>
                <c:pt idx="182">
                  <c:v>6.8015454545454288</c:v>
                </c:pt>
                <c:pt idx="183">
                  <c:v>6.8015454545454288</c:v>
                </c:pt>
                <c:pt idx="184">
                  <c:v>6.4445454545454277</c:v>
                </c:pt>
                <c:pt idx="185">
                  <c:v>6.4445454545454277</c:v>
                </c:pt>
                <c:pt idx="186">
                  <c:v>6.4445454545454277</c:v>
                </c:pt>
                <c:pt idx="187">
                  <c:v>6.0365454545454291</c:v>
                </c:pt>
                <c:pt idx="188">
                  <c:v>6.0365454545454291</c:v>
                </c:pt>
                <c:pt idx="189">
                  <c:v>6.0365454545454291</c:v>
                </c:pt>
                <c:pt idx="190">
                  <c:v>5.8325454545454258</c:v>
                </c:pt>
                <c:pt idx="191">
                  <c:v>5.8325454545454258</c:v>
                </c:pt>
                <c:pt idx="192">
                  <c:v>5.4755454545454247</c:v>
                </c:pt>
                <c:pt idx="193">
                  <c:v>5.6285454545454305</c:v>
                </c:pt>
                <c:pt idx="194">
                  <c:v>5.8325454545454258</c:v>
                </c:pt>
                <c:pt idx="195">
                  <c:v>5.4755454545454247</c:v>
                </c:pt>
                <c:pt idx="196">
                  <c:v>5.0675454545454262</c:v>
                </c:pt>
                <c:pt idx="197">
                  <c:v>5.6285454545454305</c:v>
                </c:pt>
                <c:pt idx="198">
                  <c:v>5.2715454545454294</c:v>
                </c:pt>
                <c:pt idx="199">
                  <c:v>5.0675454545454262</c:v>
                </c:pt>
                <c:pt idx="200">
                  <c:v>4.8635454545454309</c:v>
                </c:pt>
                <c:pt idx="201">
                  <c:v>5.0675454545454262</c:v>
                </c:pt>
                <c:pt idx="202">
                  <c:v>4.8635454545454309</c:v>
                </c:pt>
                <c:pt idx="203">
                  <c:v>4.8635454545454309</c:v>
                </c:pt>
                <c:pt idx="204">
                  <c:v>4.8635454545454309</c:v>
                </c:pt>
                <c:pt idx="205">
                  <c:v>4.6595454545454276</c:v>
                </c:pt>
                <c:pt idx="206">
                  <c:v>4.6595454545454276</c:v>
                </c:pt>
                <c:pt idx="207">
                  <c:v>4.5065454545454289</c:v>
                </c:pt>
                <c:pt idx="208">
                  <c:v>4.8635454545454309</c:v>
                </c:pt>
                <c:pt idx="209">
                  <c:v>4.3025454545454265</c:v>
                </c:pt>
                <c:pt idx="210">
                  <c:v>4.0985454545454303</c:v>
                </c:pt>
                <c:pt idx="211">
                  <c:v>4.0985454545454303</c:v>
                </c:pt>
                <c:pt idx="212">
                  <c:v>4.0985454545454303</c:v>
                </c:pt>
                <c:pt idx="213">
                  <c:v>3.8945454545454274</c:v>
                </c:pt>
                <c:pt idx="214">
                  <c:v>4.0985454545454303</c:v>
                </c:pt>
                <c:pt idx="215">
                  <c:v>4.0985454545454303</c:v>
                </c:pt>
                <c:pt idx="216">
                  <c:v>3.8945454545454274</c:v>
                </c:pt>
                <c:pt idx="217">
                  <c:v>3.8945454545454274</c:v>
                </c:pt>
                <c:pt idx="218">
                  <c:v>3.6905454545454246</c:v>
                </c:pt>
                <c:pt idx="219">
                  <c:v>3.6905454545454246</c:v>
                </c:pt>
                <c:pt idx="220">
                  <c:v>3.8945454545454274</c:v>
                </c:pt>
                <c:pt idx="221">
                  <c:v>3.6905454545454246</c:v>
                </c:pt>
                <c:pt idx="222">
                  <c:v>3.6905454545454246</c:v>
                </c:pt>
                <c:pt idx="223">
                  <c:v>3.5375454545454263</c:v>
                </c:pt>
                <c:pt idx="224">
                  <c:v>3.5375454545454263</c:v>
                </c:pt>
                <c:pt idx="225">
                  <c:v>3.5375454545454263</c:v>
                </c:pt>
                <c:pt idx="226">
                  <c:v>3.5375454545454263</c:v>
                </c:pt>
                <c:pt idx="227">
                  <c:v>3.3335454545454306</c:v>
                </c:pt>
                <c:pt idx="228">
                  <c:v>3.5375454545454263</c:v>
                </c:pt>
                <c:pt idx="229">
                  <c:v>3.3335454545454306</c:v>
                </c:pt>
                <c:pt idx="230">
                  <c:v>3.3335454545454306</c:v>
                </c:pt>
                <c:pt idx="231">
                  <c:v>3.3335454545454306</c:v>
                </c:pt>
                <c:pt idx="232">
                  <c:v>3.3335454545454306</c:v>
                </c:pt>
                <c:pt idx="233">
                  <c:v>3.1295454545454278</c:v>
                </c:pt>
                <c:pt idx="234">
                  <c:v>2.9255454545454245</c:v>
                </c:pt>
                <c:pt idx="235">
                  <c:v>2.9255454545454245</c:v>
                </c:pt>
                <c:pt idx="236">
                  <c:v>2.7215454545454292</c:v>
                </c:pt>
                <c:pt idx="237">
                  <c:v>2.7215454545454292</c:v>
                </c:pt>
                <c:pt idx="238">
                  <c:v>2.9255454545454245</c:v>
                </c:pt>
                <c:pt idx="239">
                  <c:v>2.7215454545454292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63"/>
  <sheetViews>
    <sheetView tabSelected="1" zoomScale="90" zoomScaleNormal="90" workbookViewId="0">
      <selection activeCell="K6" sqref="K6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44953.556261574071</v>
      </c>
      <c r="C2">
        <v>74.900000000000006</v>
      </c>
      <c r="D2" s="8">
        <f>C2-AVERAGE($C$2:$C$45)</f>
        <v>3.636363636358908E-2</v>
      </c>
      <c r="E2" s="8">
        <f t="shared" ref="E2:E18" si="0">D2*0.51</f>
        <v>1.8545454545430433E-2</v>
      </c>
      <c r="F2" s="8">
        <f t="shared" ref="F2:F17" si="1">E2*A2</f>
        <v>0</v>
      </c>
      <c r="G2" s="8">
        <f>E2*5</f>
        <v>9.2727272727152171E-2</v>
      </c>
      <c r="H2" s="6">
        <v>0</v>
      </c>
    </row>
    <row r="3" spans="1:12" x14ac:dyDescent="0.25">
      <c r="A3" s="6">
        <v>5</v>
      </c>
      <c r="B3" s="5">
        <v>44953.556319444448</v>
      </c>
      <c r="C3">
        <v>74.900000000000006</v>
      </c>
      <c r="D3" s="8">
        <f t="shared" ref="D3:D66" si="2">C3-AVERAGE($C$2:$C$45)</f>
        <v>3.636363636358908E-2</v>
      </c>
      <c r="E3" s="8">
        <f t="shared" si="0"/>
        <v>1.8545454545430433E-2</v>
      </c>
      <c r="F3" s="8">
        <f t="shared" si="1"/>
        <v>9.2727272727152171E-2</v>
      </c>
      <c r="G3" s="8">
        <f t="shared" ref="G3:G23" si="3">G2+E3*5</f>
        <v>0.18545454545430434</v>
      </c>
      <c r="H3" s="6"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44953.556377314817</v>
      </c>
      <c r="C4">
        <v>74.900000000000006</v>
      </c>
      <c r="D4" s="8">
        <f t="shared" si="2"/>
        <v>3.636363636358908E-2</v>
      </c>
      <c r="E4" s="8">
        <f t="shared" si="0"/>
        <v>1.8545454545430433E-2</v>
      </c>
      <c r="F4" s="8">
        <f t="shared" si="1"/>
        <v>0.18545454545430434</v>
      </c>
      <c r="G4" s="8">
        <f t="shared" si="3"/>
        <v>0.27818181818145649</v>
      </c>
      <c r="H4" s="6">
        <v>10</v>
      </c>
      <c r="J4" s="9" t="s">
        <v>22</v>
      </c>
      <c r="K4" s="17">
        <v>250</v>
      </c>
      <c r="L4" s="9" t="s">
        <v>23</v>
      </c>
    </row>
    <row r="5" spans="1:12" x14ac:dyDescent="0.25">
      <c r="A5" s="6">
        <v>15</v>
      </c>
      <c r="B5" s="5">
        <v>44953.556435185186</v>
      </c>
      <c r="C5">
        <v>74.5</v>
      </c>
      <c r="D5" s="8">
        <f t="shared" si="2"/>
        <v>-0.3636363636364166</v>
      </c>
      <c r="E5" s="8">
        <f t="shared" si="0"/>
        <v>-0.18545454545457246</v>
      </c>
      <c r="F5" s="8">
        <f t="shared" si="1"/>
        <v>-2.7818181818185868</v>
      </c>
      <c r="G5" s="8">
        <f t="shared" si="3"/>
        <v>-0.64909090909140577</v>
      </c>
      <c r="H5" s="6">
        <v>15</v>
      </c>
      <c r="J5" s="13" t="s">
        <v>15</v>
      </c>
      <c r="K5" s="17">
        <v>19.5</v>
      </c>
      <c r="L5" s="14" t="s">
        <v>16</v>
      </c>
    </row>
    <row r="6" spans="1:12" ht="15.75" x14ac:dyDescent="0.3">
      <c r="A6" s="6">
        <v>20</v>
      </c>
      <c r="B6" s="5">
        <v>44953.556493055556</v>
      </c>
      <c r="C6">
        <v>74.900000000000006</v>
      </c>
      <c r="D6" s="8">
        <f t="shared" si="2"/>
        <v>3.636363636358908E-2</v>
      </c>
      <c r="E6" s="8">
        <f t="shared" si="0"/>
        <v>1.8545454545430433E-2</v>
      </c>
      <c r="F6" s="8">
        <f t="shared" si="1"/>
        <v>0.37090909090860869</v>
      </c>
      <c r="G6" s="8">
        <f t="shared" si="3"/>
        <v>-0.55636363636425357</v>
      </c>
      <c r="H6" s="6">
        <v>20</v>
      </c>
      <c r="J6" s="12" t="s">
        <v>14</v>
      </c>
      <c r="K6" s="19">
        <f>VLOOKUP(MAX(G:G)/2,$G:$H,2,TRUE)</f>
        <v>480</v>
      </c>
      <c r="L6" s="9" t="s">
        <v>13</v>
      </c>
    </row>
    <row r="7" spans="1:12" x14ac:dyDescent="0.25">
      <c r="A7" s="6">
        <v>25</v>
      </c>
      <c r="B7" s="5">
        <v>44953.556550925925</v>
      </c>
      <c r="C7">
        <v>74.900000000000006</v>
      </c>
      <c r="D7" s="8">
        <f t="shared" si="2"/>
        <v>3.636363636358908E-2</v>
      </c>
      <c r="E7" s="8">
        <f t="shared" si="0"/>
        <v>1.8545454545430433E-2</v>
      </c>
      <c r="F7" s="8">
        <f t="shared" si="1"/>
        <v>0.46363636363576083</v>
      </c>
      <c r="G7" s="8">
        <f t="shared" si="3"/>
        <v>-0.46363636363710137</v>
      </c>
      <c r="H7" s="6">
        <v>25</v>
      </c>
      <c r="J7" s="9" t="s">
        <v>8</v>
      </c>
      <c r="K7" s="18">
        <f>SUM(E2:E331)*(A3-A2)</f>
        <v>17640.204545454511</v>
      </c>
      <c r="L7" s="10" t="s">
        <v>9</v>
      </c>
    </row>
    <row r="8" spans="1:12" x14ac:dyDescent="0.25">
      <c r="A8" s="6">
        <v>30</v>
      </c>
      <c r="B8" s="5">
        <v>44953.556608796294</v>
      </c>
      <c r="C8">
        <v>74.900000000000006</v>
      </c>
      <c r="D8" s="8">
        <f t="shared" si="2"/>
        <v>3.636363636358908E-2</v>
      </c>
      <c r="E8" s="8">
        <f t="shared" si="0"/>
        <v>1.8545454545430433E-2</v>
      </c>
      <c r="F8" s="8">
        <f t="shared" si="1"/>
        <v>0.55636363636291297</v>
      </c>
      <c r="G8" s="8">
        <f t="shared" si="3"/>
        <v>-0.37090909090994917</v>
      </c>
      <c r="H8" s="6">
        <v>30</v>
      </c>
      <c r="J8" s="9" t="s">
        <v>10</v>
      </c>
      <c r="K8" s="18">
        <f>SUM(F2:F331)*(A3-A2)</f>
        <v>9488161.2409090698</v>
      </c>
      <c r="L8" s="10" t="s">
        <v>11</v>
      </c>
    </row>
    <row r="9" spans="1:12" x14ac:dyDescent="0.25">
      <c r="A9" s="6">
        <v>35</v>
      </c>
      <c r="B9" s="5">
        <v>44953.556666666664</v>
      </c>
      <c r="C9">
        <v>74.900000000000006</v>
      </c>
      <c r="D9" s="8">
        <f t="shared" si="2"/>
        <v>3.636363636358908E-2</v>
      </c>
      <c r="E9" s="8">
        <f t="shared" si="0"/>
        <v>1.8545454545430433E-2</v>
      </c>
      <c r="F9" s="8">
        <f t="shared" si="1"/>
        <v>0.64909090909006517</v>
      </c>
      <c r="G9" s="8">
        <f t="shared" si="3"/>
        <v>-0.27818181818279697</v>
      </c>
      <c r="H9" s="6">
        <v>35</v>
      </c>
      <c r="J9" s="11" t="s">
        <v>12</v>
      </c>
      <c r="K9" s="18">
        <f>K8/K7</f>
        <v>537.87138445364326</v>
      </c>
      <c r="L9" s="9" t="s">
        <v>13</v>
      </c>
    </row>
    <row r="10" spans="1:12" x14ac:dyDescent="0.25">
      <c r="A10" s="6">
        <v>40</v>
      </c>
      <c r="B10" s="5">
        <v>44953.55672453704</v>
      </c>
      <c r="C10">
        <v>74.5</v>
      </c>
      <c r="D10" s="8">
        <f t="shared" si="2"/>
        <v>-0.3636363636364166</v>
      </c>
      <c r="E10" s="8">
        <f t="shared" si="0"/>
        <v>-0.18545454545457246</v>
      </c>
      <c r="F10" s="8">
        <f t="shared" si="1"/>
        <v>-7.418181818182898</v>
      </c>
      <c r="G10" s="8">
        <f t="shared" si="3"/>
        <v>-1.2054545454556593</v>
      </c>
      <c r="H10" s="6">
        <v>40</v>
      </c>
      <c r="J10" s="13" t="s">
        <v>17</v>
      </c>
      <c r="K10" s="15">
        <f>K5/K9</f>
        <v>3.625402013123942E-2</v>
      </c>
      <c r="L10" s="14" t="s">
        <v>18</v>
      </c>
    </row>
    <row r="11" spans="1:12" x14ac:dyDescent="0.25">
      <c r="A11" s="6">
        <v>45</v>
      </c>
      <c r="B11" s="5">
        <v>44953.55678240741</v>
      </c>
      <c r="C11">
        <v>74.900000000000006</v>
      </c>
      <c r="D11" s="8">
        <f t="shared" si="2"/>
        <v>3.636363636358908E-2</v>
      </c>
      <c r="E11" s="8">
        <f t="shared" si="0"/>
        <v>1.8545454545430433E-2</v>
      </c>
      <c r="F11" s="8">
        <f t="shared" si="1"/>
        <v>0.83454545454436946</v>
      </c>
      <c r="G11" s="8">
        <f t="shared" si="3"/>
        <v>-1.1127272727285071</v>
      </c>
      <c r="H11" s="6">
        <v>45</v>
      </c>
      <c r="J11" s="13" t="s">
        <v>19</v>
      </c>
      <c r="K11" s="15">
        <f>K5/K6</f>
        <v>4.0625000000000001E-2</v>
      </c>
      <c r="L11" s="14" t="s">
        <v>18</v>
      </c>
    </row>
    <row r="12" spans="1:12" x14ac:dyDescent="0.25">
      <c r="A12" s="6">
        <v>50</v>
      </c>
      <c r="B12" s="5">
        <v>44953.556840277779</v>
      </c>
      <c r="C12">
        <v>74.900000000000006</v>
      </c>
      <c r="D12" s="8">
        <f t="shared" si="2"/>
        <v>3.636363636358908E-2</v>
      </c>
      <c r="E12" s="8">
        <f t="shared" si="0"/>
        <v>1.8545454545430433E-2</v>
      </c>
      <c r="F12" s="8">
        <f t="shared" si="1"/>
        <v>0.92727272727152166</v>
      </c>
      <c r="G12" s="8">
        <f t="shared" si="3"/>
        <v>-1.0200000000013549</v>
      </c>
      <c r="H12" s="6">
        <v>50</v>
      </c>
      <c r="J12" s="9" t="s">
        <v>20</v>
      </c>
      <c r="K12" s="16">
        <f>K4*1000/K7</f>
        <v>14.17217126682465</v>
      </c>
      <c r="L12" s="9" t="s">
        <v>21</v>
      </c>
    </row>
    <row r="13" spans="1:12" x14ac:dyDescent="0.25">
      <c r="A13" s="6">
        <v>55</v>
      </c>
      <c r="B13" s="5">
        <v>44953.556898148148</v>
      </c>
      <c r="C13">
        <v>74.900000000000006</v>
      </c>
      <c r="D13" s="8">
        <f t="shared" si="2"/>
        <v>3.636363636358908E-2</v>
      </c>
      <c r="E13" s="8">
        <f t="shared" si="0"/>
        <v>1.8545454545430433E-2</v>
      </c>
      <c r="F13" s="8">
        <f t="shared" si="1"/>
        <v>1.0199999999986737</v>
      </c>
      <c r="G13" s="8">
        <f t="shared" si="3"/>
        <v>-0.92727272727420273</v>
      </c>
      <c r="H13" s="6">
        <v>55</v>
      </c>
    </row>
    <row r="14" spans="1:12" x14ac:dyDescent="0.25">
      <c r="A14" s="6">
        <v>60</v>
      </c>
      <c r="B14" s="5">
        <v>44953.556956018518</v>
      </c>
      <c r="C14">
        <v>74.900000000000006</v>
      </c>
      <c r="D14" s="8">
        <f t="shared" si="2"/>
        <v>3.636363636358908E-2</v>
      </c>
      <c r="E14" s="8">
        <f t="shared" si="0"/>
        <v>1.8545454545430433E-2</v>
      </c>
      <c r="F14" s="8">
        <f t="shared" si="1"/>
        <v>1.1127272727258259</v>
      </c>
      <c r="G14" s="8">
        <f t="shared" si="3"/>
        <v>-0.83454545454705054</v>
      </c>
      <c r="H14" s="6">
        <v>60</v>
      </c>
    </row>
    <row r="15" spans="1:12" x14ac:dyDescent="0.25">
      <c r="A15" s="6">
        <v>65</v>
      </c>
      <c r="B15" s="5">
        <v>44953.557013888887</v>
      </c>
      <c r="C15">
        <v>74.900000000000006</v>
      </c>
      <c r="D15" s="8">
        <f t="shared" si="2"/>
        <v>3.636363636358908E-2</v>
      </c>
      <c r="E15" s="8">
        <f t="shared" si="0"/>
        <v>1.8545454545430433E-2</v>
      </c>
      <c r="F15" s="8">
        <f t="shared" si="1"/>
        <v>1.2054545454529781</v>
      </c>
      <c r="G15" s="8">
        <f t="shared" si="3"/>
        <v>-0.74181818181989834</v>
      </c>
      <c r="H15" s="6">
        <v>65</v>
      </c>
    </row>
    <row r="16" spans="1:12" x14ac:dyDescent="0.25">
      <c r="A16" s="6">
        <v>70</v>
      </c>
      <c r="B16" s="5">
        <v>44953.557071759256</v>
      </c>
      <c r="C16">
        <v>74.900000000000006</v>
      </c>
      <c r="D16" s="8">
        <f t="shared" si="2"/>
        <v>3.636363636358908E-2</v>
      </c>
      <c r="E16" s="8">
        <f t="shared" si="0"/>
        <v>1.8545454545430433E-2</v>
      </c>
      <c r="F16" s="8">
        <f t="shared" si="1"/>
        <v>1.2981818181801303</v>
      </c>
      <c r="G16" s="8">
        <f t="shared" si="3"/>
        <v>-0.64909090909274614</v>
      </c>
      <c r="H16" s="6">
        <v>70</v>
      </c>
    </row>
    <row r="17" spans="1:16" x14ac:dyDescent="0.25">
      <c r="A17" s="6">
        <v>75</v>
      </c>
      <c r="B17" s="5">
        <v>44953.557129629633</v>
      </c>
      <c r="C17">
        <v>74.900000000000006</v>
      </c>
      <c r="D17" s="8">
        <f t="shared" si="2"/>
        <v>3.636363636358908E-2</v>
      </c>
      <c r="E17" s="8">
        <f t="shared" si="0"/>
        <v>1.8545454545430433E-2</v>
      </c>
      <c r="F17" s="8">
        <f t="shared" si="1"/>
        <v>1.3909090909072825</v>
      </c>
      <c r="G17" s="8">
        <f t="shared" si="3"/>
        <v>-0.55636363636559394</v>
      </c>
      <c r="H17" s="6">
        <v>75</v>
      </c>
    </row>
    <row r="18" spans="1:16" x14ac:dyDescent="0.25">
      <c r="A18" s="6">
        <v>80</v>
      </c>
      <c r="B18" s="5">
        <v>44953.557187500002</v>
      </c>
      <c r="C18">
        <v>74.900000000000006</v>
      </c>
      <c r="D18" s="8">
        <f t="shared" si="2"/>
        <v>3.636363636358908E-2</v>
      </c>
      <c r="E18" s="8">
        <f t="shared" si="0"/>
        <v>1.8545454545430433E-2</v>
      </c>
      <c r="F18" s="8">
        <f t="shared" ref="F18:F36" si="4">E18*A18</f>
        <v>1.4836363636344347</v>
      </c>
      <c r="G18" s="8">
        <f t="shared" si="3"/>
        <v>-0.46363636363844174</v>
      </c>
      <c r="H18" s="6">
        <v>80</v>
      </c>
    </row>
    <row r="19" spans="1:16" x14ac:dyDescent="0.25">
      <c r="A19" s="6">
        <v>85</v>
      </c>
      <c r="B19" s="5">
        <v>44953.557245370372</v>
      </c>
      <c r="C19">
        <v>74.5</v>
      </c>
      <c r="D19" s="8">
        <f t="shared" si="2"/>
        <v>-0.3636363636364166</v>
      </c>
      <c r="E19" s="8">
        <f t="shared" ref="E19:E36" si="5">D19*0.51</f>
        <v>-0.18545454545457246</v>
      </c>
      <c r="F19" s="8">
        <f t="shared" si="4"/>
        <v>-15.763636363638659</v>
      </c>
      <c r="G19" s="8">
        <f t="shared" si="3"/>
        <v>-1.390909090911304</v>
      </c>
      <c r="H19" s="6">
        <v>85</v>
      </c>
    </row>
    <row r="20" spans="1:16" x14ac:dyDescent="0.25">
      <c r="A20" s="6">
        <v>90</v>
      </c>
      <c r="B20" s="5">
        <v>44953.557303240741</v>
      </c>
      <c r="C20">
        <v>74.900000000000006</v>
      </c>
      <c r="D20" s="8">
        <f t="shared" si="2"/>
        <v>3.636363636358908E-2</v>
      </c>
      <c r="E20" s="8">
        <f t="shared" si="5"/>
        <v>1.8545454545430433E-2</v>
      </c>
      <c r="F20" s="8">
        <f t="shared" si="4"/>
        <v>1.6690909090887389</v>
      </c>
      <c r="G20" s="8">
        <f t="shared" si="3"/>
        <v>-1.2981818181841518</v>
      </c>
      <c r="H20" s="6">
        <v>90</v>
      </c>
    </row>
    <row r="21" spans="1:16" x14ac:dyDescent="0.25">
      <c r="A21" s="6">
        <v>95</v>
      </c>
      <c r="B21" s="5">
        <v>44953.55736111111</v>
      </c>
      <c r="C21">
        <v>74.900000000000006</v>
      </c>
      <c r="D21" s="8">
        <f t="shared" si="2"/>
        <v>3.636363636358908E-2</v>
      </c>
      <c r="E21" s="8">
        <f t="shared" si="5"/>
        <v>1.8545454545430433E-2</v>
      </c>
      <c r="F21" s="8">
        <f t="shared" si="4"/>
        <v>1.7618181818158911</v>
      </c>
      <c r="G21" s="8">
        <f t="shared" si="3"/>
        <v>-1.2054545454569996</v>
      </c>
      <c r="H21" s="6">
        <v>95</v>
      </c>
    </row>
    <row r="22" spans="1:16" x14ac:dyDescent="0.25">
      <c r="A22" s="6">
        <v>100</v>
      </c>
      <c r="B22" s="5">
        <v>44953.55741898148</v>
      </c>
      <c r="C22">
        <v>74.5</v>
      </c>
      <c r="D22" s="8">
        <f t="shared" si="2"/>
        <v>-0.3636363636364166</v>
      </c>
      <c r="E22" s="8">
        <f t="shared" si="5"/>
        <v>-0.18545454545457246</v>
      </c>
      <c r="F22" s="8">
        <f t="shared" si="4"/>
        <v>-18.545454545457247</v>
      </c>
      <c r="G22" s="8">
        <f t="shared" si="3"/>
        <v>-2.1327272727298618</v>
      </c>
      <c r="H22" s="6">
        <v>100</v>
      </c>
    </row>
    <row r="23" spans="1:16" x14ac:dyDescent="0.25">
      <c r="A23" s="6">
        <v>105</v>
      </c>
      <c r="B23" s="5">
        <v>44953.557476851849</v>
      </c>
      <c r="C23">
        <v>74.900000000000006</v>
      </c>
      <c r="D23" s="8">
        <f t="shared" si="2"/>
        <v>3.636363636358908E-2</v>
      </c>
      <c r="E23" s="8">
        <f t="shared" si="5"/>
        <v>1.8545454545430433E-2</v>
      </c>
      <c r="F23" s="8">
        <f t="shared" si="4"/>
        <v>1.9472727272701955</v>
      </c>
      <c r="G23" s="8">
        <f t="shared" si="3"/>
        <v>-2.0400000000027099</v>
      </c>
      <c r="H23" s="6">
        <v>105</v>
      </c>
    </row>
    <row r="24" spans="1:16" x14ac:dyDescent="0.25">
      <c r="A24" s="6">
        <v>110</v>
      </c>
      <c r="B24" s="5">
        <v>44953.557534722226</v>
      </c>
      <c r="C24">
        <v>74.900000000000006</v>
      </c>
      <c r="D24" s="8">
        <f t="shared" si="2"/>
        <v>3.636363636358908E-2</v>
      </c>
      <c r="E24" s="8">
        <f t="shared" si="5"/>
        <v>1.8545454545430433E-2</v>
      </c>
      <c r="F24" s="8">
        <f t="shared" si="4"/>
        <v>2.0399999999973475</v>
      </c>
      <c r="G24" s="8">
        <f t="shared" ref="G24:G36" si="6">G23+E24*5</f>
        <v>-1.9472727272755577</v>
      </c>
      <c r="H24" s="6">
        <v>110</v>
      </c>
    </row>
    <row r="25" spans="1:16" x14ac:dyDescent="0.25">
      <c r="A25" s="6">
        <v>115</v>
      </c>
      <c r="B25" s="5">
        <v>44953.557592592595</v>
      </c>
      <c r="C25">
        <v>74.900000000000006</v>
      </c>
      <c r="D25" s="8">
        <f t="shared" si="2"/>
        <v>3.636363636358908E-2</v>
      </c>
      <c r="E25" s="8">
        <f t="shared" si="5"/>
        <v>1.8545454545430433E-2</v>
      </c>
      <c r="F25" s="8">
        <f t="shared" si="4"/>
        <v>2.1327272727244999</v>
      </c>
      <c r="G25" s="8">
        <f t="shared" si="6"/>
        <v>-1.8545454545484055</v>
      </c>
      <c r="H25" s="6">
        <v>115</v>
      </c>
    </row>
    <row r="26" spans="1:16" x14ac:dyDescent="0.25">
      <c r="A26" s="6">
        <v>120</v>
      </c>
      <c r="B26" s="5">
        <v>44953.557650462964</v>
      </c>
      <c r="C26">
        <v>74.900000000000006</v>
      </c>
      <c r="D26" s="8">
        <f t="shared" si="2"/>
        <v>3.636363636358908E-2</v>
      </c>
      <c r="E26" s="8">
        <f t="shared" si="5"/>
        <v>1.8545454545430433E-2</v>
      </c>
      <c r="F26" s="8">
        <f t="shared" si="4"/>
        <v>2.2254545454516519</v>
      </c>
      <c r="G26" s="8">
        <f t="shared" si="6"/>
        <v>-1.7618181818212533</v>
      </c>
      <c r="H26" s="6">
        <v>120</v>
      </c>
    </row>
    <row r="27" spans="1:16" x14ac:dyDescent="0.25">
      <c r="A27" s="6">
        <v>125</v>
      </c>
      <c r="B27" s="5">
        <v>44953.557708333334</v>
      </c>
      <c r="C27">
        <v>74.900000000000006</v>
      </c>
      <c r="D27" s="8">
        <f t="shared" si="2"/>
        <v>3.636363636358908E-2</v>
      </c>
      <c r="E27" s="8">
        <f t="shared" si="5"/>
        <v>1.8545454545430433E-2</v>
      </c>
      <c r="F27" s="8">
        <f t="shared" si="4"/>
        <v>2.3181818181788043</v>
      </c>
      <c r="G27" s="8">
        <f t="shared" si="6"/>
        <v>-1.6690909090941011</v>
      </c>
      <c r="H27" s="6">
        <v>125</v>
      </c>
    </row>
    <row r="28" spans="1:16" x14ac:dyDescent="0.25">
      <c r="A28" s="6">
        <v>130</v>
      </c>
      <c r="B28" s="5">
        <v>44953.557766203703</v>
      </c>
      <c r="C28">
        <v>74.900000000000006</v>
      </c>
      <c r="D28" s="8">
        <f t="shared" si="2"/>
        <v>3.636363636358908E-2</v>
      </c>
      <c r="E28" s="8">
        <f t="shared" si="5"/>
        <v>1.8545454545430433E-2</v>
      </c>
      <c r="F28" s="8">
        <f t="shared" si="4"/>
        <v>2.4109090909059563</v>
      </c>
      <c r="G28" s="8">
        <f t="shared" si="6"/>
        <v>-1.5763636363669489</v>
      </c>
      <c r="H28" s="6">
        <v>130</v>
      </c>
    </row>
    <row r="29" spans="1:16" x14ac:dyDescent="0.25">
      <c r="A29" s="6">
        <v>135</v>
      </c>
      <c r="B29" s="5">
        <v>44953.557824074072</v>
      </c>
      <c r="C29">
        <v>74.900000000000006</v>
      </c>
      <c r="D29" s="8">
        <f t="shared" si="2"/>
        <v>3.636363636358908E-2</v>
      </c>
      <c r="E29" s="8">
        <f t="shared" si="5"/>
        <v>1.8545454545430433E-2</v>
      </c>
      <c r="F29" s="8">
        <f t="shared" si="4"/>
        <v>2.5036363636331083</v>
      </c>
      <c r="G29" s="8">
        <f t="shared" si="6"/>
        <v>-1.4836363636397967</v>
      </c>
      <c r="H29" s="6">
        <v>135</v>
      </c>
    </row>
    <row r="30" spans="1:16" x14ac:dyDescent="0.25">
      <c r="A30" s="6">
        <v>140</v>
      </c>
      <c r="B30" s="5">
        <v>44953.557881944442</v>
      </c>
      <c r="C30">
        <v>74.900000000000006</v>
      </c>
      <c r="D30" s="8">
        <f t="shared" si="2"/>
        <v>3.636363636358908E-2</v>
      </c>
      <c r="E30" s="8">
        <f t="shared" si="5"/>
        <v>1.8545454545430433E-2</v>
      </c>
      <c r="F30" s="8">
        <f t="shared" si="4"/>
        <v>2.5963636363602607</v>
      </c>
      <c r="G30" s="8">
        <f t="shared" si="6"/>
        <v>-1.3909090909126445</v>
      </c>
      <c r="H30" s="6"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44953.557939814818</v>
      </c>
      <c r="C31">
        <v>74.900000000000006</v>
      </c>
      <c r="D31" s="8">
        <f t="shared" si="2"/>
        <v>3.636363636358908E-2</v>
      </c>
      <c r="E31" s="8">
        <f t="shared" si="5"/>
        <v>1.8545454545430433E-2</v>
      </c>
      <c r="F31" s="8">
        <f t="shared" si="4"/>
        <v>2.6890909090874127</v>
      </c>
      <c r="G31" s="8">
        <f t="shared" si="6"/>
        <v>-1.2981818181854923</v>
      </c>
      <c r="H31" s="6"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44953.557997685188</v>
      </c>
      <c r="C32">
        <v>74.900000000000006</v>
      </c>
      <c r="D32" s="8">
        <f t="shared" si="2"/>
        <v>3.636363636358908E-2</v>
      </c>
      <c r="E32" s="8">
        <f t="shared" si="5"/>
        <v>1.8545454545430433E-2</v>
      </c>
      <c r="F32" s="8">
        <f t="shared" si="4"/>
        <v>2.7818181818145651</v>
      </c>
      <c r="G32" s="8">
        <f t="shared" si="6"/>
        <v>-1.2054545454583401</v>
      </c>
      <c r="H32" s="6"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44953.558055555557</v>
      </c>
      <c r="C33">
        <v>74.900000000000006</v>
      </c>
      <c r="D33" s="8">
        <f t="shared" si="2"/>
        <v>3.636363636358908E-2</v>
      </c>
      <c r="E33" s="8">
        <f t="shared" si="5"/>
        <v>1.8545454545430433E-2</v>
      </c>
      <c r="F33" s="8">
        <f t="shared" si="4"/>
        <v>2.8745454545417171</v>
      </c>
      <c r="G33" s="8">
        <f t="shared" si="6"/>
        <v>-1.1127272727311879</v>
      </c>
      <c r="H33" s="6"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44953.558113425926</v>
      </c>
      <c r="C34">
        <v>74.900000000000006</v>
      </c>
      <c r="D34" s="8">
        <f t="shared" si="2"/>
        <v>3.636363636358908E-2</v>
      </c>
      <c r="E34" s="8">
        <f t="shared" si="5"/>
        <v>1.8545454545430433E-2</v>
      </c>
      <c r="F34" s="8">
        <f t="shared" si="4"/>
        <v>2.9672727272688695</v>
      </c>
      <c r="G34" s="8">
        <f t="shared" si="6"/>
        <v>-1.0200000000040357</v>
      </c>
      <c r="H34" s="6"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44953.558171296296</v>
      </c>
      <c r="C35">
        <v>74.900000000000006</v>
      </c>
      <c r="D35" s="8">
        <f t="shared" si="2"/>
        <v>3.636363636358908E-2</v>
      </c>
      <c r="E35" s="8">
        <f t="shared" si="5"/>
        <v>1.8545454545430433E-2</v>
      </c>
      <c r="F35" s="8">
        <f t="shared" si="4"/>
        <v>3.0599999999960215</v>
      </c>
      <c r="G35" s="8">
        <f t="shared" si="6"/>
        <v>-0.92727272727688348</v>
      </c>
      <c r="H35" s="6"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44953.558229166665</v>
      </c>
      <c r="C36">
        <v>74.900000000000006</v>
      </c>
      <c r="D36" s="8">
        <f t="shared" si="2"/>
        <v>3.636363636358908E-2</v>
      </c>
      <c r="E36" s="8">
        <f t="shared" si="5"/>
        <v>1.8545454545430433E-2</v>
      </c>
      <c r="F36" s="8">
        <f t="shared" si="4"/>
        <v>3.1527272727231734</v>
      </c>
      <c r="G36" s="8">
        <f t="shared" si="6"/>
        <v>-0.83454545454973128</v>
      </c>
      <c r="H36" s="6"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44953.558287037034</v>
      </c>
      <c r="C37">
        <v>74.900000000000006</v>
      </c>
      <c r="D37" s="8">
        <f t="shared" si="2"/>
        <v>3.636363636358908E-2</v>
      </c>
      <c r="E37" s="8">
        <f t="shared" ref="E37:E87" si="7">D37*0.51</f>
        <v>1.8545454545430433E-2</v>
      </c>
      <c r="F37" s="8">
        <f t="shared" ref="F37:F87" si="8">E37*A37</f>
        <v>3.2454545454503259</v>
      </c>
      <c r="G37" s="8">
        <f t="shared" ref="G37:G87" si="9">G36+E37*5</f>
        <v>-0.74181818182257908</v>
      </c>
      <c r="H37" s="6"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44953.558344907404</v>
      </c>
      <c r="C38">
        <v>74.900000000000006</v>
      </c>
      <c r="D38" s="8">
        <f t="shared" si="2"/>
        <v>3.636363636358908E-2</v>
      </c>
      <c r="E38" s="8">
        <f t="shared" si="7"/>
        <v>1.8545454545430433E-2</v>
      </c>
      <c r="F38" s="8">
        <f t="shared" si="8"/>
        <v>3.3381818181774778</v>
      </c>
      <c r="G38" s="8">
        <f t="shared" si="9"/>
        <v>-0.64909090909542688</v>
      </c>
      <c r="H38" s="6"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44953.55840277778</v>
      </c>
      <c r="C39">
        <v>74.900000000000006</v>
      </c>
      <c r="D39" s="8">
        <f t="shared" si="2"/>
        <v>3.636363636358908E-2</v>
      </c>
      <c r="E39" s="8">
        <f t="shared" si="7"/>
        <v>1.8545454545430433E-2</v>
      </c>
      <c r="F39" s="8">
        <f t="shared" si="8"/>
        <v>3.4309090909046303</v>
      </c>
      <c r="G39" s="8">
        <f t="shared" si="9"/>
        <v>-0.55636363636827468</v>
      </c>
      <c r="H39" s="6"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44953.55846064815</v>
      </c>
      <c r="C40">
        <v>74.900000000000006</v>
      </c>
      <c r="D40" s="8">
        <f t="shared" si="2"/>
        <v>3.636363636358908E-2</v>
      </c>
      <c r="E40" s="8">
        <f t="shared" si="7"/>
        <v>1.8545454545430433E-2</v>
      </c>
      <c r="F40" s="8">
        <f t="shared" si="8"/>
        <v>3.5236363636317822</v>
      </c>
      <c r="G40" s="8">
        <f t="shared" si="9"/>
        <v>-0.46363636364112248</v>
      </c>
      <c r="H40" s="6">
        <v>190</v>
      </c>
    </row>
    <row r="41" spans="1:26" x14ac:dyDescent="0.25">
      <c r="A41" s="6">
        <v>195</v>
      </c>
      <c r="B41" s="5">
        <v>44953.558518518519</v>
      </c>
      <c r="C41">
        <v>74.900000000000006</v>
      </c>
      <c r="D41" s="8">
        <f t="shared" si="2"/>
        <v>3.636363636358908E-2</v>
      </c>
      <c r="E41" s="8">
        <f t="shared" si="7"/>
        <v>1.8545454545430433E-2</v>
      </c>
      <c r="F41" s="8">
        <f t="shared" si="8"/>
        <v>3.6163636363589342</v>
      </c>
      <c r="G41" s="8">
        <f t="shared" si="9"/>
        <v>-0.37090909091397029</v>
      </c>
      <c r="H41" s="6"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44953.558576388888</v>
      </c>
      <c r="C42">
        <v>74.900000000000006</v>
      </c>
      <c r="D42" s="8">
        <f t="shared" si="2"/>
        <v>3.636363636358908E-2</v>
      </c>
      <c r="E42" s="8">
        <f t="shared" si="7"/>
        <v>1.8545454545430433E-2</v>
      </c>
      <c r="F42" s="8">
        <f t="shared" si="8"/>
        <v>3.7090909090860866</v>
      </c>
      <c r="G42" s="8">
        <f t="shared" si="9"/>
        <v>-0.27818181818681809</v>
      </c>
      <c r="H42" s="6">
        <v>200</v>
      </c>
      <c r="K42" s="31" t="s">
        <v>42</v>
      </c>
      <c r="L42" t="s">
        <v>45</v>
      </c>
    </row>
    <row r="43" spans="1:26" x14ac:dyDescent="0.25">
      <c r="A43" s="6">
        <v>205</v>
      </c>
      <c r="B43" s="5">
        <v>44953.558634259258</v>
      </c>
      <c r="C43">
        <v>74.900000000000006</v>
      </c>
      <c r="D43" s="8">
        <f t="shared" si="2"/>
        <v>3.636363636358908E-2</v>
      </c>
      <c r="E43" s="8">
        <f t="shared" si="7"/>
        <v>1.8545454545430433E-2</v>
      </c>
      <c r="F43" s="8">
        <f t="shared" si="8"/>
        <v>3.8018181818132386</v>
      </c>
      <c r="G43" s="8">
        <f t="shared" si="9"/>
        <v>-0.18545454545966591</v>
      </c>
      <c r="H43" s="6"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44953.558692129627</v>
      </c>
      <c r="C44">
        <v>74.900000000000006</v>
      </c>
      <c r="D44" s="8">
        <f t="shared" si="2"/>
        <v>3.636363636358908E-2</v>
      </c>
      <c r="E44" s="8">
        <f t="shared" si="7"/>
        <v>1.8545454545430433E-2</v>
      </c>
      <c r="F44" s="8">
        <f t="shared" si="8"/>
        <v>3.894545454540391</v>
      </c>
      <c r="G44" s="8">
        <f t="shared" si="9"/>
        <v>-9.2727272732513744E-2</v>
      </c>
      <c r="H44" s="6">
        <v>210</v>
      </c>
      <c r="K44" s="30" t="s">
        <v>46</v>
      </c>
      <c r="L44" t="s">
        <v>47</v>
      </c>
    </row>
    <row r="45" spans="1:26" x14ac:dyDescent="0.25">
      <c r="A45" s="6">
        <v>215</v>
      </c>
      <c r="B45" s="5">
        <v>44953.558749999997</v>
      </c>
      <c r="C45">
        <v>74.900000000000006</v>
      </c>
      <c r="D45" s="8">
        <f t="shared" si="2"/>
        <v>3.636363636358908E-2</v>
      </c>
      <c r="E45" s="8">
        <f t="shared" si="7"/>
        <v>1.8545454545430433E-2</v>
      </c>
      <c r="F45" s="8">
        <f t="shared" si="8"/>
        <v>3.987272727267543</v>
      </c>
      <c r="G45" s="8">
        <f t="shared" si="9"/>
        <v>-5.3615722972466529E-12</v>
      </c>
      <c r="H45" s="6">
        <v>215</v>
      </c>
    </row>
    <row r="46" spans="1:26" x14ac:dyDescent="0.25">
      <c r="A46" s="6">
        <v>220</v>
      </c>
      <c r="B46" s="5">
        <v>44953.558807870373</v>
      </c>
      <c r="C46">
        <v>75.7</v>
      </c>
      <c r="D46" s="8">
        <f t="shared" si="2"/>
        <v>0.83636363636358624</v>
      </c>
      <c r="E46" s="8">
        <f t="shared" si="7"/>
        <v>0.42654545454542897</v>
      </c>
      <c r="F46" s="8">
        <f t="shared" si="8"/>
        <v>93.839999999994376</v>
      </c>
      <c r="G46" s="8">
        <f t="shared" si="9"/>
        <v>2.1327272727217834</v>
      </c>
      <c r="H46" s="6">
        <v>220</v>
      </c>
    </row>
    <row r="47" spans="1:26" x14ac:dyDescent="0.25">
      <c r="A47" s="6">
        <v>225</v>
      </c>
      <c r="B47" s="5">
        <v>44953.558865740742</v>
      </c>
      <c r="C47">
        <v>76.400000000000006</v>
      </c>
      <c r="D47" s="8">
        <f t="shared" si="2"/>
        <v>1.5363636363635891</v>
      </c>
      <c r="E47" s="8">
        <f t="shared" si="7"/>
        <v>0.78354545454543045</v>
      </c>
      <c r="F47" s="8">
        <f t="shared" si="8"/>
        <v>176.29772727272186</v>
      </c>
      <c r="G47" s="8">
        <f t="shared" si="9"/>
        <v>6.050454545448936</v>
      </c>
      <c r="H47" s="6">
        <v>225</v>
      </c>
    </row>
    <row r="48" spans="1:26" x14ac:dyDescent="0.25">
      <c r="A48" s="6">
        <v>230</v>
      </c>
      <c r="B48" s="5">
        <v>44953.558923611112</v>
      </c>
      <c r="C48">
        <v>78</v>
      </c>
      <c r="D48" s="8">
        <f t="shared" si="2"/>
        <v>3.1363636363635834</v>
      </c>
      <c r="E48" s="8">
        <f t="shared" si="7"/>
        <v>1.5995454545454275</v>
      </c>
      <c r="F48" s="8">
        <f t="shared" si="8"/>
        <v>367.89545454544833</v>
      </c>
      <c r="G48" s="8">
        <f t="shared" si="9"/>
        <v>14.048181818176074</v>
      </c>
      <c r="H48" s="6">
        <v>230</v>
      </c>
    </row>
    <row r="49" spans="1:8" x14ac:dyDescent="0.25">
      <c r="A49" s="6">
        <v>235</v>
      </c>
      <c r="B49" s="5">
        <v>44953.558981481481</v>
      </c>
      <c r="C49">
        <v>79.900000000000006</v>
      </c>
      <c r="D49" s="8">
        <f t="shared" si="2"/>
        <v>5.0363636363635891</v>
      </c>
      <c r="E49" s="8">
        <f t="shared" si="7"/>
        <v>2.5685454545454305</v>
      </c>
      <c r="F49" s="8">
        <f t="shared" si="8"/>
        <v>603.60818181817615</v>
      </c>
      <c r="G49" s="8">
        <f t="shared" si="9"/>
        <v>26.890909090903229</v>
      </c>
      <c r="H49" s="6">
        <v>235</v>
      </c>
    </row>
    <row r="50" spans="1:8" x14ac:dyDescent="0.25">
      <c r="A50" s="6">
        <v>240</v>
      </c>
      <c r="B50" s="5">
        <v>44953.559039351851</v>
      </c>
      <c r="C50">
        <v>79.900000000000006</v>
      </c>
      <c r="D50" s="8">
        <f t="shared" si="2"/>
        <v>5.0363636363635891</v>
      </c>
      <c r="E50" s="8">
        <f t="shared" si="7"/>
        <v>2.5685454545454305</v>
      </c>
      <c r="F50" s="8">
        <f t="shared" si="8"/>
        <v>616.45090909090334</v>
      </c>
      <c r="G50" s="8">
        <f t="shared" si="9"/>
        <v>39.733636363630382</v>
      </c>
      <c r="H50" s="6">
        <v>240</v>
      </c>
    </row>
    <row r="51" spans="1:8" x14ac:dyDescent="0.25">
      <c r="A51" s="6">
        <v>245</v>
      </c>
      <c r="B51" s="5">
        <v>44953.55909722222</v>
      </c>
      <c r="C51">
        <v>83.7</v>
      </c>
      <c r="D51" s="8">
        <f t="shared" si="2"/>
        <v>8.8363636363635862</v>
      </c>
      <c r="E51" s="8">
        <f t="shared" si="7"/>
        <v>4.5065454545454289</v>
      </c>
      <c r="F51" s="8">
        <f t="shared" si="8"/>
        <v>1104.1036363636301</v>
      </c>
      <c r="G51" s="8">
        <f t="shared" si="9"/>
        <v>62.266363636357525</v>
      </c>
      <c r="H51" s="6">
        <v>245</v>
      </c>
    </row>
    <row r="52" spans="1:8" x14ac:dyDescent="0.25">
      <c r="A52" s="6">
        <v>250</v>
      </c>
      <c r="B52" s="5">
        <v>44953.559155092589</v>
      </c>
      <c r="C52">
        <v>87.5</v>
      </c>
      <c r="D52" s="8">
        <f t="shared" si="2"/>
        <v>12.636363636363583</v>
      </c>
      <c r="E52" s="8">
        <f t="shared" si="7"/>
        <v>6.4445454545454277</v>
      </c>
      <c r="F52" s="8">
        <f t="shared" si="8"/>
        <v>1611.1363636363569</v>
      </c>
      <c r="G52" s="8">
        <f t="shared" si="9"/>
        <v>94.489090909084666</v>
      </c>
      <c r="H52" s="6">
        <v>250</v>
      </c>
    </row>
    <row r="53" spans="1:8" x14ac:dyDescent="0.25">
      <c r="A53" s="6">
        <v>255</v>
      </c>
      <c r="B53" s="5">
        <v>44953.559212962966</v>
      </c>
      <c r="C53">
        <v>91.3</v>
      </c>
      <c r="D53" s="8">
        <f t="shared" si="2"/>
        <v>16.436363636363581</v>
      </c>
      <c r="E53" s="8">
        <f t="shared" si="7"/>
        <v>8.3825454545454257</v>
      </c>
      <c r="F53" s="8">
        <f t="shared" si="8"/>
        <v>2137.5490909090836</v>
      </c>
      <c r="G53" s="8">
        <f t="shared" si="9"/>
        <v>136.40181818181179</v>
      </c>
      <c r="H53" s="6">
        <v>255</v>
      </c>
    </row>
    <row r="54" spans="1:8" x14ac:dyDescent="0.25">
      <c r="A54" s="6">
        <v>260</v>
      </c>
      <c r="B54" s="5">
        <v>44953.559270833335</v>
      </c>
      <c r="C54">
        <v>95.9</v>
      </c>
      <c r="D54" s="8">
        <f t="shared" si="2"/>
        <v>21.036363636363589</v>
      </c>
      <c r="E54" s="8">
        <f t="shared" si="7"/>
        <v>10.728545454545431</v>
      </c>
      <c r="F54" s="8">
        <f t="shared" si="8"/>
        <v>2789.4218181818119</v>
      </c>
      <c r="G54" s="8">
        <f t="shared" si="9"/>
        <v>190.04454545453893</v>
      </c>
      <c r="H54" s="6">
        <v>260</v>
      </c>
    </row>
    <row r="55" spans="1:8" x14ac:dyDescent="0.25">
      <c r="A55" s="6">
        <v>265</v>
      </c>
      <c r="B55" s="5">
        <v>44953.559328703705</v>
      </c>
      <c r="C55">
        <v>102</v>
      </c>
      <c r="D55" s="8">
        <f t="shared" si="2"/>
        <v>27.136363636363583</v>
      </c>
      <c r="E55" s="8">
        <f t="shared" si="7"/>
        <v>13.839545454545428</v>
      </c>
      <c r="F55" s="8">
        <f t="shared" si="8"/>
        <v>3667.4795454545383</v>
      </c>
      <c r="G55" s="8">
        <f t="shared" si="9"/>
        <v>259.24227272726608</v>
      </c>
      <c r="H55" s="6">
        <v>265</v>
      </c>
    </row>
    <row r="56" spans="1:8" x14ac:dyDescent="0.25">
      <c r="A56" s="6">
        <v>270</v>
      </c>
      <c r="B56" s="5">
        <v>44953.559386574074</v>
      </c>
      <c r="C56">
        <v>101.6</v>
      </c>
      <c r="D56" s="8">
        <f t="shared" si="2"/>
        <v>26.736363636363578</v>
      </c>
      <c r="E56" s="8">
        <f t="shared" si="7"/>
        <v>13.635545454545424</v>
      </c>
      <c r="F56" s="8">
        <f t="shared" si="8"/>
        <v>3681.5972727272647</v>
      </c>
      <c r="G56" s="8">
        <f t="shared" si="9"/>
        <v>327.41999999999319</v>
      </c>
      <c r="H56" s="6">
        <v>270</v>
      </c>
    </row>
    <row r="57" spans="1:8" x14ac:dyDescent="0.25">
      <c r="A57" s="6">
        <v>275</v>
      </c>
      <c r="B57" s="5">
        <v>44953.559444444443</v>
      </c>
      <c r="C57">
        <v>110.8</v>
      </c>
      <c r="D57" s="8">
        <f t="shared" si="2"/>
        <v>35.936363636363581</v>
      </c>
      <c r="E57" s="8">
        <f t="shared" si="7"/>
        <v>18.327545454545426</v>
      </c>
      <c r="F57" s="8">
        <f t="shared" si="8"/>
        <v>5040.0749999999925</v>
      </c>
      <c r="G57" s="8">
        <f t="shared" si="9"/>
        <v>419.05772727272034</v>
      </c>
      <c r="H57" s="6">
        <v>275</v>
      </c>
    </row>
    <row r="58" spans="1:8" x14ac:dyDescent="0.25">
      <c r="A58" s="6">
        <v>280</v>
      </c>
      <c r="B58" s="5">
        <v>44953.559502314813</v>
      </c>
      <c r="C58">
        <v>118</v>
      </c>
      <c r="D58" s="8">
        <f t="shared" si="2"/>
        <v>43.136363636363583</v>
      </c>
      <c r="E58" s="8">
        <f t="shared" si="7"/>
        <v>21.999545454545427</v>
      </c>
      <c r="F58" s="8">
        <f t="shared" si="8"/>
        <v>6159.8727272727192</v>
      </c>
      <c r="G58" s="8">
        <f t="shared" si="9"/>
        <v>529.05545454544745</v>
      </c>
      <c r="H58" s="6">
        <v>280</v>
      </c>
    </row>
    <row r="59" spans="1:8" x14ac:dyDescent="0.25">
      <c r="A59" s="6">
        <v>285</v>
      </c>
      <c r="B59" s="5">
        <v>44953.559560185182</v>
      </c>
      <c r="C59">
        <v>108.9</v>
      </c>
      <c r="D59" s="8">
        <f t="shared" si="2"/>
        <v>34.036363636363589</v>
      </c>
      <c r="E59" s="8">
        <f t="shared" si="7"/>
        <v>17.358545454545432</v>
      </c>
      <c r="F59" s="8">
        <f t="shared" si="8"/>
        <v>4947.185454545448</v>
      </c>
      <c r="G59" s="8">
        <f t="shared" si="9"/>
        <v>615.84818181817457</v>
      </c>
      <c r="H59" s="6">
        <v>285</v>
      </c>
    </row>
    <row r="60" spans="1:8" x14ac:dyDescent="0.25">
      <c r="A60" s="6">
        <v>290</v>
      </c>
      <c r="B60" s="5">
        <v>44953.559618055559</v>
      </c>
      <c r="C60">
        <v>119.6</v>
      </c>
      <c r="D60" s="8">
        <f t="shared" si="2"/>
        <v>44.736363636363578</v>
      </c>
      <c r="E60" s="8">
        <f t="shared" si="7"/>
        <v>22.815545454545425</v>
      </c>
      <c r="F60" s="8">
        <f t="shared" si="8"/>
        <v>6616.5081818181734</v>
      </c>
      <c r="G60" s="8">
        <f t="shared" si="9"/>
        <v>729.92590909090165</v>
      </c>
      <c r="H60" s="6">
        <v>290</v>
      </c>
    </row>
    <row r="61" spans="1:8" x14ac:dyDescent="0.25">
      <c r="A61" s="6">
        <v>295</v>
      </c>
      <c r="B61" s="5">
        <v>44953.559675925928</v>
      </c>
      <c r="C61">
        <v>120.3</v>
      </c>
      <c r="D61" s="8">
        <f t="shared" si="2"/>
        <v>45.436363636363581</v>
      </c>
      <c r="E61" s="8">
        <f t="shared" si="7"/>
        <v>23.172545454545425</v>
      </c>
      <c r="F61" s="8">
        <f t="shared" si="8"/>
        <v>6835.9009090909003</v>
      </c>
      <c r="G61" s="8">
        <f t="shared" si="9"/>
        <v>845.78863636362883</v>
      </c>
      <c r="H61" s="6">
        <v>295</v>
      </c>
    </row>
    <row r="62" spans="1:8" x14ac:dyDescent="0.25">
      <c r="A62" s="6">
        <v>300</v>
      </c>
      <c r="B62" s="5">
        <v>44953.559733796297</v>
      </c>
      <c r="C62">
        <v>130.19999999999999</v>
      </c>
      <c r="D62" s="8">
        <f t="shared" si="2"/>
        <v>55.336363636363572</v>
      </c>
      <c r="E62" s="8">
        <f t="shared" si="7"/>
        <v>28.221545454545421</v>
      </c>
      <c r="F62" s="8">
        <f t="shared" si="8"/>
        <v>8466.4636363636255</v>
      </c>
      <c r="G62" s="8">
        <f t="shared" si="9"/>
        <v>986.896363636356</v>
      </c>
      <c r="H62" s="6">
        <v>300</v>
      </c>
    </row>
    <row r="63" spans="1:8" x14ac:dyDescent="0.25">
      <c r="A63" s="6">
        <v>305</v>
      </c>
      <c r="B63" s="5">
        <v>44953.559791666667</v>
      </c>
      <c r="C63">
        <v>136.4</v>
      </c>
      <c r="D63" s="8">
        <f t="shared" si="2"/>
        <v>61.536363636363589</v>
      </c>
      <c r="E63" s="8">
        <f t="shared" si="7"/>
        <v>31.38354545454543</v>
      </c>
      <c r="F63" s="8">
        <f t="shared" si="8"/>
        <v>9571.981363636356</v>
      </c>
      <c r="G63" s="8">
        <f t="shared" si="9"/>
        <v>1143.8140909090832</v>
      </c>
      <c r="H63" s="6">
        <v>305</v>
      </c>
    </row>
    <row r="64" spans="1:8" x14ac:dyDescent="0.25">
      <c r="A64" s="6">
        <v>310</v>
      </c>
      <c r="B64" s="5">
        <v>44953.559849537036</v>
      </c>
      <c r="C64">
        <v>133.30000000000001</v>
      </c>
      <c r="D64" s="8">
        <f t="shared" si="2"/>
        <v>58.436363636363595</v>
      </c>
      <c r="E64" s="8">
        <f t="shared" si="7"/>
        <v>29.802545454545434</v>
      </c>
      <c r="F64" s="8">
        <f t="shared" si="8"/>
        <v>9238.7890909090838</v>
      </c>
      <c r="G64" s="8">
        <f t="shared" si="9"/>
        <v>1292.8268181818105</v>
      </c>
      <c r="H64" s="6">
        <v>310</v>
      </c>
    </row>
    <row r="65" spans="1:8" x14ac:dyDescent="0.25">
      <c r="A65" s="6">
        <v>315</v>
      </c>
      <c r="B65" s="5">
        <v>44953.559907407405</v>
      </c>
      <c r="C65">
        <v>149</v>
      </c>
      <c r="D65" s="8">
        <f t="shared" si="2"/>
        <v>74.136363636363583</v>
      </c>
      <c r="E65" s="8">
        <f t="shared" si="7"/>
        <v>37.809545454545429</v>
      </c>
      <c r="F65" s="8">
        <f t="shared" si="8"/>
        <v>11910.00681818181</v>
      </c>
      <c r="G65" s="8">
        <f t="shared" si="9"/>
        <v>1481.8745454545376</v>
      </c>
      <c r="H65" s="6">
        <v>315</v>
      </c>
    </row>
    <row r="66" spans="1:8" x14ac:dyDescent="0.25">
      <c r="A66" s="6">
        <v>320</v>
      </c>
      <c r="B66" s="5">
        <v>44953.559965277775</v>
      </c>
      <c r="C66">
        <v>149</v>
      </c>
      <c r="D66" s="8">
        <f t="shared" si="2"/>
        <v>74.136363636363583</v>
      </c>
      <c r="E66" s="8">
        <f t="shared" si="7"/>
        <v>37.809545454545429</v>
      </c>
      <c r="F66" s="8">
        <f t="shared" si="8"/>
        <v>12099.054545454537</v>
      </c>
      <c r="G66" s="8">
        <f t="shared" si="9"/>
        <v>1670.9222727272647</v>
      </c>
      <c r="H66" s="6">
        <v>320</v>
      </c>
    </row>
    <row r="67" spans="1:8" x14ac:dyDescent="0.25">
      <c r="A67" s="6">
        <v>325</v>
      </c>
      <c r="B67" s="5">
        <v>44953.560023148151</v>
      </c>
      <c r="C67">
        <v>153.9</v>
      </c>
      <c r="D67" s="8">
        <f t="shared" ref="D67:D130" si="10">C67-AVERAGE($C$2:$C$45)</f>
        <v>79.036363636363589</v>
      </c>
      <c r="E67" s="8">
        <f t="shared" si="7"/>
        <v>40.308545454545431</v>
      </c>
      <c r="F67" s="8">
        <f t="shared" si="8"/>
        <v>13100.277272727266</v>
      </c>
      <c r="G67" s="8">
        <f t="shared" si="9"/>
        <v>1872.464999999992</v>
      </c>
      <c r="H67" s="6">
        <v>325</v>
      </c>
    </row>
    <row r="68" spans="1:8" x14ac:dyDescent="0.25">
      <c r="A68" s="6">
        <v>330</v>
      </c>
      <c r="B68" s="5">
        <v>44953.560081018521</v>
      </c>
      <c r="C68">
        <v>160.80000000000001</v>
      </c>
      <c r="D68" s="8">
        <f t="shared" si="10"/>
        <v>85.936363636363595</v>
      </c>
      <c r="E68" s="8">
        <f t="shared" si="7"/>
        <v>43.827545454545437</v>
      </c>
      <c r="F68" s="8">
        <f t="shared" si="8"/>
        <v>14463.089999999995</v>
      </c>
      <c r="G68" s="8">
        <f t="shared" si="9"/>
        <v>2091.6027272727192</v>
      </c>
      <c r="H68" s="6">
        <v>330</v>
      </c>
    </row>
    <row r="69" spans="1:8" x14ac:dyDescent="0.25">
      <c r="A69" s="6">
        <v>335</v>
      </c>
      <c r="B69" s="5">
        <v>44953.56013888889</v>
      </c>
      <c r="C69">
        <v>155.5</v>
      </c>
      <c r="D69" s="8">
        <f t="shared" si="10"/>
        <v>80.636363636363583</v>
      </c>
      <c r="E69" s="8">
        <f t="shared" si="7"/>
        <v>41.124545454545427</v>
      </c>
      <c r="F69" s="8">
        <f t="shared" si="8"/>
        <v>13776.722727272718</v>
      </c>
      <c r="G69" s="8">
        <f t="shared" si="9"/>
        <v>2297.2254545454462</v>
      </c>
      <c r="H69" s="6">
        <v>335</v>
      </c>
    </row>
    <row r="70" spans="1:8" x14ac:dyDescent="0.25">
      <c r="A70" s="6">
        <v>340</v>
      </c>
      <c r="B70" s="5">
        <v>44953.560196759259</v>
      </c>
      <c r="C70">
        <v>159.69999999999999</v>
      </c>
      <c r="D70" s="8">
        <f t="shared" si="10"/>
        <v>84.836363636363572</v>
      </c>
      <c r="E70" s="8">
        <f t="shared" si="7"/>
        <v>43.266545454545422</v>
      </c>
      <c r="F70" s="8">
        <f t="shared" si="8"/>
        <v>14710.625454545443</v>
      </c>
      <c r="G70" s="8">
        <f t="shared" si="9"/>
        <v>2513.5581818181731</v>
      </c>
      <c r="H70" s="6">
        <v>340</v>
      </c>
    </row>
    <row r="71" spans="1:8" x14ac:dyDescent="0.25">
      <c r="A71" s="6">
        <v>345</v>
      </c>
      <c r="B71" s="5">
        <v>44953.560254629629</v>
      </c>
      <c r="C71">
        <v>160.4</v>
      </c>
      <c r="D71" s="8">
        <f t="shared" si="10"/>
        <v>85.536363636363589</v>
      </c>
      <c r="E71" s="8">
        <f t="shared" si="7"/>
        <v>43.623545454545429</v>
      </c>
      <c r="F71" s="8">
        <f t="shared" si="8"/>
        <v>15050.123181818173</v>
      </c>
      <c r="G71" s="8">
        <f t="shared" si="9"/>
        <v>2731.6759090909004</v>
      </c>
      <c r="H71" s="6">
        <v>345</v>
      </c>
    </row>
    <row r="72" spans="1:8" x14ac:dyDescent="0.25">
      <c r="A72" s="6">
        <v>350</v>
      </c>
      <c r="B72" s="5">
        <v>44953.560312499998</v>
      </c>
      <c r="C72">
        <v>163.1</v>
      </c>
      <c r="D72" s="8">
        <f t="shared" si="10"/>
        <v>88.236363636363578</v>
      </c>
      <c r="E72" s="8">
        <f t="shared" si="7"/>
        <v>45.000545454545424</v>
      </c>
      <c r="F72" s="8">
        <f t="shared" si="8"/>
        <v>15750.190909090899</v>
      </c>
      <c r="G72" s="8">
        <f t="shared" si="9"/>
        <v>2956.6786363636274</v>
      </c>
      <c r="H72" s="6">
        <v>350</v>
      </c>
    </row>
    <row r="73" spans="1:8" x14ac:dyDescent="0.25">
      <c r="A73" s="6">
        <v>355</v>
      </c>
      <c r="B73" s="5">
        <v>44953.560370370367</v>
      </c>
      <c r="C73">
        <v>162.30000000000001</v>
      </c>
      <c r="D73" s="8">
        <f t="shared" si="10"/>
        <v>87.436363636363595</v>
      </c>
      <c r="E73" s="8">
        <f t="shared" si="7"/>
        <v>44.592545454545437</v>
      </c>
      <c r="F73" s="8">
        <f t="shared" si="8"/>
        <v>15830.35363636363</v>
      </c>
      <c r="G73" s="8">
        <f t="shared" si="9"/>
        <v>3179.6413636363545</v>
      </c>
      <c r="H73" s="6">
        <v>355</v>
      </c>
    </row>
    <row r="74" spans="1:8" x14ac:dyDescent="0.25">
      <c r="A74" s="6">
        <v>360</v>
      </c>
      <c r="B74" s="5">
        <v>44953.560428240744</v>
      </c>
      <c r="C74">
        <v>169.2</v>
      </c>
      <c r="D74" s="8">
        <f t="shared" si="10"/>
        <v>94.336363636363572</v>
      </c>
      <c r="E74" s="8">
        <f t="shared" si="7"/>
        <v>48.111545454545421</v>
      </c>
      <c r="F74" s="8">
        <f t="shared" si="8"/>
        <v>17320.15636363635</v>
      </c>
      <c r="G74" s="8">
        <f t="shared" si="9"/>
        <v>3420.1990909090819</v>
      </c>
      <c r="H74" s="6">
        <v>360</v>
      </c>
    </row>
    <row r="75" spans="1:8" x14ac:dyDescent="0.25">
      <c r="A75" s="6">
        <v>365</v>
      </c>
      <c r="B75" s="5">
        <v>44953.560486111113</v>
      </c>
      <c r="C75">
        <v>166.9</v>
      </c>
      <c r="D75" s="8">
        <f t="shared" si="10"/>
        <v>92.036363636363589</v>
      </c>
      <c r="E75" s="8">
        <f t="shared" si="7"/>
        <v>46.938545454545434</v>
      </c>
      <c r="F75" s="8">
        <f t="shared" si="8"/>
        <v>17132.569090909084</v>
      </c>
      <c r="G75" s="8">
        <f t="shared" si="9"/>
        <v>3654.891818181809</v>
      </c>
      <c r="H75" s="6">
        <v>365</v>
      </c>
    </row>
    <row r="76" spans="1:8" x14ac:dyDescent="0.25">
      <c r="A76" s="6">
        <v>370</v>
      </c>
      <c r="B76" s="5">
        <v>44953.560543981483</v>
      </c>
      <c r="C76">
        <v>165.4</v>
      </c>
      <c r="D76" s="8">
        <f t="shared" si="10"/>
        <v>90.536363636363589</v>
      </c>
      <c r="E76" s="8">
        <f t="shared" si="7"/>
        <v>46.173545454545433</v>
      </c>
      <c r="F76" s="8">
        <f t="shared" si="8"/>
        <v>17084.211818181811</v>
      </c>
      <c r="G76" s="8">
        <f t="shared" si="9"/>
        <v>3885.7595454545362</v>
      </c>
      <c r="H76" s="6">
        <v>370</v>
      </c>
    </row>
    <row r="77" spans="1:8" x14ac:dyDescent="0.25">
      <c r="A77" s="6">
        <v>375</v>
      </c>
      <c r="B77" s="5">
        <v>44953.560601851852</v>
      </c>
      <c r="C77">
        <v>170.4</v>
      </c>
      <c r="D77" s="8">
        <f t="shared" si="10"/>
        <v>95.536363636363589</v>
      </c>
      <c r="E77" s="8">
        <f t="shared" si="7"/>
        <v>48.72354545454543</v>
      </c>
      <c r="F77" s="8">
        <f t="shared" si="8"/>
        <v>18271.329545454537</v>
      </c>
      <c r="G77" s="8">
        <f t="shared" si="9"/>
        <v>4129.3772727272635</v>
      </c>
      <c r="H77" s="6">
        <v>375</v>
      </c>
    </row>
    <row r="78" spans="1:8" x14ac:dyDescent="0.25">
      <c r="A78" s="6">
        <v>380</v>
      </c>
      <c r="B78" s="5">
        <v>44953.560659722221</v>
      </c>
      <c r="C78">
        <v>170</v>
      </c>
      <c r="D78" s="8">
        <f t="shared" si="10"/>
        <v>95.136363636363583</v>
      </c>
      <c r="E78" s="8">
        <f t="shared" si="7"/>
        <v>48.51954545454543</v>
      </c>
      <c r="F78" s="8">
        <f t="shared" si="8"/>
        <v>18437.427272727262</v>
      </c>
      <c r="G78" s="8">
        <f t="shared" si="9"/>
        <v>4371.9749999999904</v>
      </c>
      <c r="H78" s="6">
        <v>380</v>
      </c>
    </row>
    <row r="79" spans="1:8" x14ac:dyDescent="0.25">
      <c r="A79" s="6">
        <v>385</v>
      </c>
      <c r="B79" s="5">
        <v>44953.560717592591</v>
      </c>
      <c r="C79">
        <v>171.1</v>
      </c>
      <c r="D79" s="8">
        <f t="shared" si="10"/>
        <v>96.236363636363578</v>
      </c>
      <c r="E79" s="8">
        <f t="shared" si="7"/>
        <v>49.080545454545423</v>
      </c>
      <c r="F79" s="8">
        <f t="shared" si="8"/>
        <v>18896.009999999987</v>
      </c>
      <c r="G79" s="8">
        <f t="shared" si="9"/>
        <v>4617.3777272727175</v>
      </c>
      <c r="H79" s="6">
        <v>385</v>
      </c>
    </row>
    <row r="80" spans="1:8" x14ac:dyDescent="0.25">
      <c r="A80" s="6">
        <v>390</v>
      </c>
      <c r="B80" s="5">
        <v>44953.56077546296</v>
      </c>
      <c r="C80">
        <v>167.3</v>
      </c>
      <c r="D80" s="8">
        <f t="shared" si="10"/>
        <v>92.436363636363595</v>
      </c>
      <c r="E80" s="8">
        <f t="shared" si="7"/>
        <v>47.142545454545434</v>
      </c>
      <c r="F80" s="8">
        <f t="shared" si="8"/>
        <v>18385.59272727272</v>
      </c>
      <c r="G80" s="8">
        <f t="shared" si="9"/>
        <v>4853.090454545445</v>
      </c>
      <c r="H80" s="6">
        <v>390</v>
      </c>
    </row>
    <row r="81" spans="1:8" x14ac:dyDescent="0.25">
      <c r="A81" s="6">
        <v>395</v>
      </c>
      <c r="B81" s="5">
        <v>44953.560833333337</v>
      </c>
      <c r="C81">
        <v>171.1</v>
      </c>
      <c r="D81" s="8">
        <f t="shared" si="10"/>
        <v>96.236363636363578</v>
      </c>
      <c r="E81" s="8">
        <f t="shared" si="7"/>
        <v>49.080545454545423</v>
      </c>
      <c r="F81" s="8">
        <f t="shared" si="8"/>
        <v>19386.815454545442</v>
      </c>
      <c r="G81" s="8">
        <f t="shared" si="9"/>
        <v>5098.4931818181722</v>
      </c>
      <c r="H81" s="6">
        <v>395</v>
      </c>
    </row>
    <row r="82" spans="1:8" x14ac:dyDescent="0.25">
      <c r="A82" s="6">
        <v>400</v>
      </c>
      <c r="B82" s="5">
        <v>44953.560891203706</v>
      </c>
      <c r="C82">
        <v>163.9</v>
      </c>
      <c r="D82" s="8">
        <f t="shared" si="10"/>
        <v>89.036363636363589</v>
      </c>
      <c r="E82" s="8">
        <f t="shared" si="7"/>
        <v>45.408545454545433</v>
      </c>
      <c r="F82" s="8">
        <f t="shared" si="8"/>
        <v>18163.418181818171</v>
      </c>
      <c r="G82" s="8">
        <f t="shared" si="9"/>
        <v>5325.5359090908996</v>
      </c>
      <c r="H82" s="6">
        <v>400</v>
      </c>
    </row>
    <row r="83" spans="1:8" x14ac:dyDescent="0.25">
      <c r="A83" s="6">
        <v>405</v>
      </c>
      <c r="B83" s="5">
        <v>44953.560949074075</v>
      </c>
      <c r="C83">
        <v>167.3</v>
      </c>
      <c r="D83" s="8">
        <f t="shared" si="10"/>
        <v>92.436363636363595</v>
      </c>
      <c r="E83" s="8">
        <f t="shared" si="7"/>
        <v>47.142545454545434</v>
      </c>
      <c r="F83" s="8">
        <f t="shared" si="8"/>
        <v>19092.7309090909</v>
      </c>
      <c r="G83" s="8">
        <f t="shared" si="9"/>
        <v>5561.2486363636272</v>
      </c>
      <c r="H83" s="6">
        <v>405</v>
      </c>
    </row>
    <row r="84" spans="1:8" x14ac:dyDescent="0.25">
      <c r="A84" s="6">
        <v>410</v>
      </c>
      <c r="B84" s="5">
        <v>44953.561006944445</v>
      </c>
      <c r="C84">
        <v>165.4</v>
      </c>
      <c r="D84" s="8">
        <f t="shared" si="10"/>
        <v>90.536363636363589</v>
      </c>
      <c r="E84" s="8">
        <f t="shared" si="7"/>
        <v>46.173545454545433</v>
      </c>
      <c r="F84" s="8">
        <f t="shared" si="8"/>
        <v>18931.153636363626</v>
      </c>
      <c r="G84" s="8">
        <f t="shared" si="9"/>
        <v>5792.1163636363544</v>
      </c>
      <c r="H84" s="6">
        <v>410</v>
      </c>
    </row>
    <row r="85" spans="1:8" x14ac:dyDescent="0.25">
      <c r="A85" s="6">
        <v>415</v>
      </c>
      <c r="B85" s="5">
        <v>44953.561064814814</v>
      </c>
      <c r="C85">
        <v>163.9</v>
      </c>
      <c r="D85" s="8">
        <f t="shared" si="10"/>
        <v>89.036363636363589</v>
      </c>
      <c r="E85" s="8">
        <f t="shared" si="7"/>
        <v>45.408545454545433</v>
      </c>
      <c r="F85" s="8">
        <f t="shared" si="8"/>
        <v>18844.546363636353</v>
      </c>
      <c r="G85" s="8">
        <f t="shared" si="9"/>
        <v>6019.1590909090819</v>
      </c>
      <c r="H85" s="6">
        <v>415</v>
      </c>
    </row>
    <row r="86" spans="1:8" x14ac:dyDescent="0.25">
      <c r="A86" s="6">
        <v>420</v>
      </c>
      <c r="B86" s="5">
        <v>44953.561122685183</v>
      </c>
      <c r="C86">
        <v>164.6</v>
      </c>
      <c r="D86" s="8">
        <f t="shared" si="10"/>
        <v>89.736363636363578</v>
      </c>
      <c r="E86" s="8">
        <f t="shared" si="7"/>
        <v>45.765545454545425</v>
      </c>
      <c r="F86" s="8">
        <f t="shared" si="8"/>
        <v>19221.52909090908</v>
      </c>
      <c r="G86" s="8">
        <f t="shared" si="9"/>
        <v>6247.9868181818092</v>
      </c>
      <c r="H86" s="6">
        <v>420</v>
      </c>
    </row>
    <row r="87" spans="1:8" x14ac:dyDescent="0.25">
      <c r="A87" s="6">
        <v>425</v>
      </c>
      <c r="B87" s="5">
        <v>44953.561180555553</v>
      </c>
      <c r="C87">
        <v>164.2</v>
      </c>
      <c r="D87" s="8">
        <f t="shared" si="10"/>
        <v>89.336363636363572</v>
      </c>
      <c r="E87" s="8">
        <f t="shared" si="7"/>
        <v>45.561545454545424</v>
      </c>
      <c r="F87" s="8">
        <f t="shared" si="8"/>
        <v>19363.656818181804</v>
      </c>
      <c r="G87" s="8">
        <f t="shared" si="9"/>
        <v>6475.7945454545361</v>
      </c>
      <c r="H87" s="6">
        <v>425</v>
      </c>
    </row>
    <row r="88" spans="1:8" x14ac:dyDescent="0.25">
      <c r="A88" s="6">
        <v>430</v>
      </c>
      <c r="B88" s="5">
        <v>44953.561238425929</v>
      </c>
      <c r="C88">
        <v>163.1</v>
      </c>
      <c r="D88" s="8">
        <f t="shared" si="10"/>
        <v>88.236363636363578</v>
      </c>
      <c r="E88" s="8">
        <f t="shared" ref="E88:E151" si="11">D88*0.51</f>
        <v>45.000545454545424</v>
      </c>
      <c r="F88" s="8">
        <f t="shared" ref="F88:F151" si="12">E88*A88</f>
        <v>19350.234545454532</v>
      </c>
      <c r="G88" s="8">
        <f t="shared" ref="G88:G151" si="13">G87+E88*5</f>
        <v>6700.7972727272636</v>
      </c>
      <c r="H88" s="6">
        <v>430</v>
      </c>
    </row>
    <row r="89" spans="1:8" x14ac:dyDescent="0.25">
      <c r="A89" s="6">
        <v>435</v>
      </c>
      <c r="B89" s="5">
        <v>44953.561296296299</v>
      </c>
      <c r="C89">
        <v>160.4</v>
      </c>
      <c r="D89" s="8">
        <f t="shared" si="10"/>
        <v>85.536363636363589</v>
      </c>
      <c r="E89" s="8">
        <f t="shared" si="11"/>
        <v>43.623545454545429</v>
      </c>
      <c r="F89" s="8">
        <f t="shared" si="12"/>
        <v>18976.242272727261</v>
      </c>
      <c r="G89" s="8">
        <f t="shared" si="13"/>
        <v>6918.9149999999909</v>
      </c>
      <c r="H89" s="6">
        <v>435</v>
      </c>
    </row>
    <row r="90" spans="1:8" x14ac:dyDescent="0.25">
      <c r="A90" s="6">
        <v>440</v>
      </c>
      <c r="B90" s="5">
        <v>44953.561354166668</v>
      </c>
      <c r="C90">
        <v>161.6</v>
      </c>
      <c r="D90" s="8">
        <f t="shared" si="10"/>
        <v>86.736363636363578</v>
      </c>
      <c r="E90" s="8">
        <f t="shared" si="11"/>
        <v>44.235545454545424</v>
      </c>
      <c r="F90" s="8">
        <f t="shared" si="12"/>
        <v>19463.639999999985</v>
      </c>
      <c r="G90" s="8">
        <f t="shared" si="13"/>
        <v>7140.0927272727176</v>
      </c>
      <c r="H90" s="6">
        <v>440</v>
      </c>
    </row>
    <row r="91" spans="1:8" x14ac:dyDescent="0.25">
      <c r="A91" s="6">
        <v>445</v>
      </c>
      <c r="B91" s="5">
        <v>44953.561412037037</v>
      </c>
      <c r="C91">
        <v>158.9</v>
      </c>
      <c r="D91" s="8">
        <f t="shared" si="10"/>
        <v>84.036363636363589</v>
      </c>
      <c r="E91" s="8">
        <f t="shared" si="11"/>
        <v>42.858545454545428</v>
      </c>
      <c r="F91" s="8">
        <f t="shared" si="12"/>
        <v>19072.052727272716</v>
      </c>
      <c r="G91" s="8">
        <f t="shared" si="13"/>
        <v>7354.3854545454451</v>
      </c>
      <c r="H91" s="6">
        <v>445</v>
      </c>
    </row>
    <row r="92" spans="1:8" x14ac:dyDescent="0.25">
      <c r="A92" s="6">
        <v>450</v>
      </c>
      <c r="B92" s="5">
        <v>44953.561469907407</v>
      </c>
      <c r="C92">
        <v>158.5</v>
      </c>
      <c r="D92" s="8">
        <f t="shared" si="10"/>
        <v>83.636363636363583</v>
      </c>
      <c r="E92" s="8">
        <f t="shared" si="11"/>
        <v>42.654545454545428</v>
      </c>
      <c r="F92" s="8">
        <f t="shared" si="12"/>
        <v>19194.545454545441</v>
      </c>
      <c r="G92" s="8">
        <f t="shared" si="13"/>
        <v>7567.6581818181721</v>
      </c>
      <c r="H92" s="6">
        <v>450</v>
      </c>
    </row>
    <row r="93" spans="1:8" x14ac:dyDescent="0.25">
      <c r="A93" s="6">
        <v>455</v>
      </c>
      <c r="B93" s="5">
        <v>44953.561527777776</v>
      </c>
      <c r="C93">
        <v>155.1</v>
      </c>
      <c r="D93" s="8">
        <f t="shared" si="10"/>
        <v>80.236363636363578</v>
      </c>
      <c r="E93" s="8">
        <f t="shared" si="11"/>
        <v>40.920545454545426</v>
      </c>
      <c r="F93" s="8">
        <f t="shared" si="12"/>
        <v>18618.848181818168</v>
      </c>
      <c r="G93" s="8">
        <f t="shared" si="13"/>
        <v>7772.2609090908991</v>
      </c>
      <c r="H93" s="6">
        <v>455</v>
      </c>
    </row>
    <row r="94" spans="1:8" x14ac:dyDescent="0.25">
      <c r="A94" s="6">
        <v>460</v>
      </c>
      <c r="B94" s="5">
        <v>44953.561585648145</v>
      </c>
      <c r="C94">
        <v>155.1</v>
      </c>
      <c r="D94" s="8">
        <f t="shared" si="10"/>
        <v>80.236363636363578</v>
      </c>
      <c r="E94" s="8">
        <f t="shared" si="11"/>
        <v>40.920545454545426</v>
      </c>
      <c r="F94" s="8">
        <f t="shared" si="12"/>
        <v>18823.450909090894</v>
      </c>
      <c r="G94" s="8">
        <f t="shared" si="13"/>
        <v>7976.863636363626</v>
      </c>
      <c r="H94" s="6">
        <v>460</v>
      </c>
    </row>
    <row r="95" spans="1:8" x14ac:dyDescent="0.25">
      <c r="A95" s="6">
        <v>465</v>
      </c>
      <c r="B95" s="5">
        <v>44953.561643518522</v>
      </c>
      <c r="C95">
        <v>153.9</v>
      </c>
      <c r="D95" s="8">
        <f t="shared" si="10"/>
        <v>79.036363636363589</v>
      </c>
      <c r="E95" s="8">
        <f t="shared" si="11"/>
        <v>40.308545454545431</v>
      </c>
      <c r="F95" s="8">
        <f t="shared" si="12"/>
        <v>18743.473636363626</v>
      </c>
      <c r="G95" s="8">
        <f t="shared" si="13"/>
        <v>8178.4063636363535</v>
      </c>
      <c r="H95" s="6">
        <v>465</v>
      </c>
    </row>
    <row r="96" spans="1:8" x14ac:dyDescent="0.25">
      <c r="A96" s="6">
        <v>470</v>
      </c>
      <c r="B96" s="5">
        <v>44953.561701388891</v>
      </c>
      <c r="C96">
        <v>152.4</v>
      </c>
      <c r="D96" s="8">
        <f t="shared" si="10"/>
        <v>77.536363636363589</v>
      </c>
      <c r="E96" s="8">
        <f t="shared" si="11"/>
        <v>39.543545454545431</v>
      </c>
      <c r="F96" s="8">
        <f t="shared" si="12"/>
        <v>18585.466363636351</v>
      </c>
      <c r="G96" s="8">
        <f t="shared" si="13"/>
        <v>8376.1240909090811</v>
      </c>
      <c r="H96" s="6">
        <v>470</v>
      </c>
    </row>
    <row r="97" spans="1:8" x14ac:dyDescent="0.25">
      <c r="A97" s="6">
        <v>475</v>
      </c>
      <c r="B97" s="5">
        <v>44953.561759259261</v>
      </c>
      <c r="C97">
        <v>150.9</v>
      </c>
      <c r="D97" s="8">
        <f t="shared" si="10"/>
        <v>76.036363636363589</v>
      </c>
      <c r="E97" s="8">
        <f t="shared" si="11"/>
        <v>38.77854545454543</v>
      </c>
      <c r="F97" s="8">
        <f t="shared" si="12"/>
        <v>18419.809090909079</v>
      </c>
      <c r="G97" s="8">
        <f t="shared" si="13"/>
        <v>8570.016818181808</v>
      </c>
      <c r="H97" s="6">
        <v>475</v>
      </c>
    </row>
    <row r="98" spans="1:8" x14ac:dyDescent="0.25">
      <c r="A98" s="6">
        <v>480</v>
      </c>
      <c r="B98" s="5">
        <v>44953.56181712963</v>
      </c>
      <c r="C98">
        <v>150.1</v>
      </c>
      <c r="D98" s="8">
        <f t="shared" si="10"/>
        <v>75.236363636363578</v>
      </c>
      <c r="E98" s="8">
        <f t="shared" si="11"/>
        <v>38.370545454545429</v>
      </c>
      <c r="F98" s="8">
        <f t="shared" si="12"/>
        <v>18417.861818181806</v>
      </c>
      <c r="G98" s="8">
        <f t="shared" si="13"/>
        <v>8761.8695454545359</v>
      </c>
      <c r="H98" s="6">
        <v>480</v>
      </c>
    </row>
    <row r="99" spans="1:8" x14ac:dyDescent="0.25">
      <c r="A99" s="6">
        <v>485</v>
      </c>
      <c r="B99" s="5">
        <v>44953.561874999999</v>
      </c>
      <c r="C99">
        <v>148.6</v>
      </c>
      <c r="D99" s="8">
        <f t="shared" si="10"/>
        <v>73.736363636363578</v>
      </c>
      <c r="E99" s="8">
        <f t="shared" si="11"/>
        <v>37.605545454545428</v>
      </c>
      <c r="F99" s="8">
        <f t="shared" si="12"/>
        <v>18238.689545454534</v>
      </c>
      <c r="G99" s="8">
        <f t="shared" si="13"/>
        <v>8949.897272727263</v>
      </c>
      <c r="H99" s="6">
        <v>485</v>
      </c>
    </row>
    <row r="100" spans="1:8" x14ac:dyDescent="0.25">
      <c r="A100" s="6">
        <v>490</v>
      </c>
      <c r="B100" s="5">
        <v>44953.561932870369</v>
      </c>
      <c r="C100">
        <v>147</v>
      </c>
      <c r="D100" s="8">
        <f t="shared" si="10"/>
        <v>72.136363636363583</v>
      </c>
      <c r="E100" s="8">
        <f t="shared" si="11"/>
        <v>36.789545454545426</v>
      </c>
      <c r="F100" s="8">
        <f t="shared" si="12"/>
        <v>18026.877272727259</v>
      </c>
      <c r="G100" s="8">
        <f t="shared" si="13"/>
        <v>9133.8449999999903</v>
      </c>
      <c r="H100" s="6">
        <v>490</v>
      </c>
    </row>
    <row r="101" spans="1:8" x14ac:dyDescent="0.25">
      <c r="A101" s="6">
        <v>495</v>
      </c>
      <c r="B101" s="5">
        <v>44953.561990740738</v>
      </c>
      <c r="C101">
        <v>145.5</v>
      </c>
      <c r="D101" s="8">
        <f t="shared" si="10"/>
        <v>70.636363636363583</v>
      </c>
      <c r="E101" s="8">
        <f t="shared" si="11"/>
        <v>36.024545454545425</v>
      </c>
      <c r="F101" s="8">
        <f t="shared" si="12"/>
        <v>17832.149999999987</v>
      </c>
      <c r="G101" s="8">
        <f t="shared" si="13"/>
        <v>9313.9677272727167</v>
      </c>
      <c r="H101" s="6">
        <v>495</v>
      </c>
    </row>
    <row r="102" spans="1:8" x14ac:dyDescent="0.25">
      <c r="A102" s="6">
        <v>500</v>
      </c>
      <c r="B102" s="5">
        <v>44953.562048611115</v>
      </c>
      <c r="C102">
        <v>143.6</v>
      </c>
      <c r="D102" s="8">
        <f t="shared" si="10"/>
        <v>68.736363636363578</v>
      </c>
      <c r="E102" s="8">
        <f t="shared" si="11"/>
        <v>35.055545454545424</v>
      </c>
      <c r="F102" s="8">
        <f t="shared" si="12"/>
        <v>17527.772727272713</v>
      </c>
      <c r="G102" s="8">
        <f t="shared" si="13"/>
        <v>9489.2454545454439</v>
      </c>
      <c r="H102" s="6">
        <v>500</v>
      </c>
    </row>
    <row r="103" spans="1:8" x14ac:dyDescent="0.25">
      <c r="A103" s="6">
        <v>505</v>
      </c>
      <c r="B103" s="5">
        <v>44953.562106481484</v>
      </c>
      <c r="C103">
        <v>142.80000000000001</v>
      </c>
      <c r="D103" s="8">
        <f t="shared" si="10"/>
        <v>67.936363636363595</v>
      </c>
      <c r="E103" s="8">
        <f t="shared" si="11"/>
        <v>34.647545454545437</v>
      </c>
      <c r="F103" s="8">
        <f t="shared" si="12"/>
        <v>17497.010454545445</v>
      </c>
      <c r="G103" s="8">
        <f t="shared" si="13"/>
        <v>9662.4831818181701</v>
      </c>
      <c r="H103" s="6">
        <v>505</v>
      </c>
    </row>
    <row r="104" spans="1:8" x14ac:dyDescent="0.25">
      <c r="A104" s="6">
        <v>510</v>
      </c>
      <c r="B104" s="5">
        <v>44953.562164351853</v>
      </c>
      <c r="C104">
        <v>140.5</v>
      </c>
      <c r="D104" s="8">
        <f t="shared" si="10"/>
        <v>65.636363636363583</v>
      </c>
      <c r="E104" s="8">
        <f t="shared" si="11"/>
        <v>33.474545454545428</v>
      </c>
      <c r="F104" s="8">
        <f t="shared" si="12"/>
        <v>17072.01818181817</v>
      </c>
      <c r="G104" s="8">
        <f t="shared" si="13"/>
        <v>9829.8559090908966</v>
      </c>
      <c r="H104" s="6">
        <v>510</v>
      </c>
    </row>
    <row r="105" spans="1:8" x14ac:dyDescent="0.25">
      <c r="A105" s="6">
        <v>515</v>
      </c>
      <c r="B105" s="5">
        <v>44953.562222222223</v>
      </c>
      <c r="C105">
        <v>139.4</v>
      </c>
      <c r="D105" s="8">
        <f t="shared" si="10"/>
        <v>64.536363636363589</v>
      </c>
      <c r="E105" s="8">
        <f t="shared" si="11"/>
        <v>32.913545454545428</v>
      </c>
      <c r="F105" s="8">
        <f t="shared" si="12"/>
        <v>16950.475909090896</v>
      </c>
      <c r="G105" s="8">
        <f t="shared" si="13"/>
        <v>9994.4236363636246</v>
      </c>
      <c r="H105" s="6">
        <v>515</v>
      </c>
    </row>
    <row r="106" spans="1:8" x14ac:dyDescent="0.25">
      <c r="A106" s="6">
        <v>520</v>
      </c>
      <c r="B106" s="5">
        <v>44953.562280092592</v>
      </c>
      <c r="C106">
        <v>139</v>
      </c>
      <c r="D106" s="8">
        <f t="shared" si="10"/>
        <v>64.136363636363583</v>
      </c>
      <c r="E106" s="8">
        <f t="shared" si="11"/>
        <v>32.709545454545427</v>
      </c>
      <c r="F106" s="8">
        <f t="shared" si="12"/>
        <v>17008.963636363624</v>
      </c>
      <c r="G106" s="8">
        <f t="shared" si="13"/>
        <v>10157.971363636352</v>
      </c>
      <c r="H106" s="6">
        <v>520</v>
      </c>
    </row>
    <row r="107" spans="1:8" x14ac:dyDescent="0.25">
      <c r="A107" s="6">
        <v>525</v>
      </c>
      <c r="B107" s="5">
        <v>44953.562337962961</v>
      </c>
      <c r="C107">
        <v>137.5</v>
      </c>
      <c r="D107" s="8">
        <f t="shared" si="10"/>
        <v>62.636363636363583</v>
      </c>
      <c r="E107" s="8">
        <f t="shared" si="11"/>
        <v>31.944545454545427</v>
      </c>
      <c r="F107" s="8">
        <f t="shared" si="12"/>
        <v>16770.886363636349</v>
      </c>
      <c r="G107" s="8">
        <f t="shared" si="13"/>
        <v>10317.694090909079</v>
      </c>
      <c r="H107" s="6">
        <v>525</v>
      </c>
    </row>
    <row r="108" spans="1:8" x14ac:dyDescent="0.25">
      <c r="A108" s="6">
        <v>530</v>
      </c>
      <c r="B108" s="5">
        <v>44953.562395833331</v>
      </c>
      <c r="C108">
        <v>136.30000000000001</v>
      </c>
      <c r="D108" s="8">
        <f t="shared" si="10"/>
        <v>61.436363636363595</v>
      </c>
      <c r="E108" s="8">
        <f t="shared" si="11"/>
        <v>31.332545454545436</v>
      </c>
      <c r="F108" s="8">
        <f t="shared" si="12"/>
        <v>16606.249090909081</v>
      </c>
      <c r="G108" s="8">
        <f t="shared" si="13"/>
        <v>10474.356818181806</v>
      </c>
      <c r="H108" s="6">
        <v>530</v>
      </c>
    </row>
    <row r="109" spans="1:8" x14ac:dyDescent="0.25">
      <c r="A109" s="6">
        <v>535</v>
      </c>
      <c r="B109" s="5">
        <v>44953.5624537037</v>
      </c>
      <c r="C109">
        <v>134.80000000000001</v>
      </c>
      <c r="D109" s="8">
        <f t="shared" si="10"/>
        <v>59.936363636363595</v>
      </c>
      <c r="E109" s="8">
        <f t="shared" si="11"/>
        <v>30.567545454545435</v>
      </c>
      <c r="F109" s="8">
        <f t="shared" si="12"/>
        <v>16353.636818181807</v>
      </c>
      <c r="G109" s="8">
        <f t="shared" si="13"/>
        <v>10627.194545454533</v>
      </c>
      <c r="H109" s="6">
        <v>535</v>
      </c>
    </row>
    <row r="110" spans="1:8" x14ac:dyDescent="0.25">
      <c r="A110" s="6">
        <v>540</v>
      </c>
      <c r="B110" s="5">
        <v>44953.562511574077</v>
      </c>
      <c r="C110">
        <v>134.1</v>
      </c>
      <c r="D110" s="8">
        <f t="shared" si="10"/>
        <v>59.236363636363578</v>
      </c>
      <c r="E110" s="8">
        <f t="shared" si="11"/>
        <v>30.210545454545425</v>
      </c>
      <c r="F110" s="8">
        <f t="shared" si="12"/>
        <v>16313.694545454529</v>
      </c>
      <c r="G110" s="8">
        <f t="shared" si="13"/>
        <v>10778.24727272726</v>
      </c>
      <c r="H110" s="6">
        <v>540</v>
      </c>
    </row>
    <row r="111" spans="1:8" x14ac:dyDescent="0.25">
      <c r="A111" s="6">
        <v>545</v>
      </c>
      <c r="B111" s="5">
        <v>44953.562569444446</v>
      </c>
      <c r="C111">
        <v>132.9</v>
      </c>
      <c r="D111" s="8">
        <f t="shared" si="10"/>
        <v>58.036363636363589</v>
      </c>
      <c r="E111" s="8">
        <f t="shared" si="11"/>
        <v>29.59854545454543</v>
      </c>
      <c r="F111" s="8">
        <f t="shared" si="12"/>
        <v>16131.207272727259</v>
      </c>
      <c r="G111" s="8">
        <f t="shared" si="13"/>
        <v>10926.239999999987</v>
      </c>
      <c r="H111" s="6">
        <v>545</v>
      </c>
    </row>
    <row r="112" spans="1:8" x14ac:dyDescent="0.25">
      <c r="A112" s="6">
        <v>550</v>
      </c>
      <c r="B112" s="5">
        <v>44953.562627314815</v>
      </c>
      <c r="C112">
        <v>131.4</v>
      </c>
      <c r="D112" s="8">
        <f t="shared" si="10"/>
        <v>56.536363636363589</v>
      </c>
      <c r="E112" s="8">
        <f t="shared" si="11"/>
        <v>28.83354545454543</v>
      </c>
      <c r="F112" s="8">
        <f t="shared" si="12"/>
        <v>15858.449999999986</v>
      </c>
      <c r="G112" s="8">
        <f t="shared" si="13"/>
        <v>11070.407727272714</v>
      </c>
      <c r="H112" s="6">
        <v>550</v>
      </c>
    </row>
    <row r="113" spans="1:8" x14ac:dyDescent="0.25">
      <c r="A113" s="6">
        <v>555</v>
      </c>
      <c r="B113" s="5">
        <v>44953.562685185185</v>
      </c>
      <c r="C113">
        <v>130.6</v>
      </c>
      <c r="D113" s="8">
        <f t="shared" si="10"/>
        <v>55.736363636363578</v>
      </c>
      <c r="E113" s="8">
        <f t="shared" si="11"/>
        <v>28.425545454545425</v>
      </c>
      <c r="F113" s="8">
        <f t="shared" si="12"/>
        <v>15776.17772727271</v>
      </c>
      <c r="G113" s="8">
        <f t="shared" si="13"/>
        <v>11212.535454545441</v>
      </c>
      <c r="H113" s="6">
        <v>555</v>
      </c>
    </row>
    <row r="114" spans="1:8" x14ac:dyDescent="0.25">
      <c r="A114" s="6">
        <v>560</v>
      </c>
      <c r="B114" s="5">
        <v>44953.562743055554</v>
      </c>
      <c r="C114">
        <v>128.69999999999999</v>
      </c>
      <c r="D114" s="8">
        <f t="shared" si="10"/>
        <v>53.836363636363572</v>
      </c>
      <c r="E114" s="8">
        <f t="shared" si="11"/>
        <v>27.456545454545424</v>
      </c>
      <c r="F114" s="8">
        <f t="shared" si="12"/>
        <v>15375.665454545437</v>
      </c>
      <c r="G114" s="8">
        <f t="shared" si="13"/>
        <v>11349.818181818167</v>
      </c>
      <c r="H114" s="6">
        <v>560</v>
      </c>
    </row>
    <row r="115" spans="1:8" x14ac:dyDescent="0.25">
      <c r="A115" s="6">
        <v>565</v>
      </c>
      <c r="B115" s="5">
        <v>44953.562800925924</v>
      </c>
      <c r="C115">
        <v>128.30000000000001</v>
      </c>
      <c r="D115" s="8">
        <f t="shared" si="10"/>
        <v>53.436363636363595</v>
      </c>
      <c r="E115" s="8">
        <f t="shared" si="11"/>
        <v>27.252545454545434</v>
      </c>
      <c r="F115" s="8">
        <f t="shared" si="12"/>
        <v>15397.68818181817</v>
      </c>
      <c r="G115" s="8">
        <f t="shared" si="13"/>
        <v>11486.080909090895</v>
      </c>
      <c r="H115" s="6">
        <v>565</v>
      </c>
    </row>
    <row r="116" spans="1:8" x14ac:dyDescent="0.25">
      <c r="A116" s="6">
        <v>570</v>
      </c>
      <c r="B116" s="5">
        <v>44953.562858796293</v>
      </c>
      <c r="C116">
        <v>126.8</v>
      </c>
      <c r="D116" s="8">
        <f t="shared" si="10"/>
        <v>51.936363636363581</v>
      </c>
      <c r="E116" s="8">
        <f t="shared" si="11"/>
        <v>26.487545454545426</v>
      </c>
      <c r="F116" s="8">
        <f t="shared" si="12"/>
        <v>15097.900909090893</v>
      </c>
      <c r="G116" s="8">
        <f t="shared" si="13"/>
        <v>11618.518636363622</v>
      </c>
      <c r="H116" s="6">
        <v>570</v>
      </c>
    </row>
    <row r="117" spans="1:8" x14ac:dyDescent="0.25">
      <c r="A117" s="6">
        <v>575</v>
      </c>
      <c r="B117" s="5">
        <v>44953.562916666669</v>
      </c>
      <c r="C117">
        <v>126.8</v>
      </c>
      <c r="D117" s="8">
        <f t="shared" si="10"/>
        <v>51.936363636363581</v>
      </c>
      <c r="E117" s="8">
        <f t="shared" si="11"/>
        <v>26.487545454545426</v>
      </c>
      <c r="F117" s="8">
        <f t="shared" si="12"/>
        <v>15230.33863636362</v>
      </c>
      <c r="G117" s="8">
        <f t="shared" si="13"/>
        <v>11750.956363636349</v>
      </c>
      <c r="H117" s="6">
        <v>575</v>
      </c>
    </row>
    <row r="118" spans="1:8" x14ac:dyDescent="0.25">
      <c r="A118" s="6">
        <v>580</v>
      </c>
      <c r="B118" s="5">
        <v>44953.562974537039</v>
      </c>
      <c r="C118">
        <v>124.9</v>
      </c>
      <c r="D118" s="8">
        <f t="shared" si="10"/>
        <v>50.036363636363589</v>
      </c>
      <c r="E118" s="8">
        <f t="shared" si="11"/>
        <v>25.518545454545432</v>
      </c>
      <c r="F118" s="8">
        <f t="shared" si="12"/>
        <v>14800.75636363635</v>
      </c>
      <c r="G118" s="8">
        <f t="shared" si="13"/>
        <v>11878.549090909077</v>
      </c>
      <c r="H118" s="6">
        <v>580</v>
      </c>
    </row>
    <row r="119" spans="1:8" x14ac:dyDescent="0.25">
      <c r="A119" s="6">
        <v>585</v>
      </c>
      <c r="B119" s="5">
        <v>44953.563032407408</v>
      </c>
      <c r="C119">
        <v>123.4</v>
      </c>
      <c r="D119" s="8">
        <f t="shared" si="10"/>
        <v>48.536363636363589</v>
      </c>
      <c r="E119" s="8">
        <f t="shared" si="11"/>
        <v>24.753545454545431</v>
      </c>
      <c r="F119" s="8">
        <f t="shared" si="12"/>
        <v>14480.824090909078</v>
      </c>
      <c r="G119" s="8">
        <f t="shared" si="13"/>
        <v>12002.316818181804</v>
      </c>
      <c r="H119" s="6">
        <v>585</v>
      </c>
    </row>
    <row r="120" spans="1:8" x14ac:dyDescent="0.25">
      <c r="A120" s="6">
        <v>590</v>
      </c>
      <c r="B120" s="5">
        <v>44953.563090277778</v>
      </c>
      <c r="C120">
        <v>122.6</v>
      </c>
      <c r="D120" s="8">
        <f t="shared" si="10"/>
        <v>47.736363636363578</v>
      </c>
      <c r="E120" s="8">
        <f t="shared" si="11"/>
        <v>24.345545454545427</v>
      </c>
      <c r="F120" s="8">
        <f t="shared" si="12"/>
        <v>14363.871818181802</v>
      </c>
      <c r="G120" s="8">
        <f t="shared" si="13"/>
        <v>12124.044545454532</v>
      </c>
      <c r="H120" s="6">
        <v>590</v>
      </c>
    </row>
    <row r="121" spans="1:8" x14ac:dyDescent="0.25">
      <c r="A121" s="6">
        <v>595</v>
      </c>
      <c r="B121" s="5">
        <v>44953.563148148147</v>
      </c>
      <c r="C121">
        <v>121.4</v>
      </c>
      <c r="D121" s="8">
        <f t="shared" si="10"/>
        <v>46.536363636363589</v>
      </c>
      <c r="E121" s="8">
        <f t="shared" si="11"/>
        <v>23.733545454545432</v>
      </c>
      <c r="F121" s="8">
        <f t="shared" si="12"/>
        <v>14121.459545454532</v>
      </c>
      <c r="G121" s="8">
        <f t="shared" si="13"/>
        <v>12242.712272727258</v>
      </c>
      <c r="H121" s="6">
        <v>595</v>
      </c>
    </row>
    <row r="122" spans="1:8" x14ac:dyDescent="0.25">
      <c r="A122" s="6">
        <v>600</v>
      </c>
      <c r="B122" s="5">
        <v>44953.563206018516</v>
      </c>
      <c r="C122">
        <v>122.6</v>
      </c>
      <c r="D122" s="8">
        <f t="shared" si="10"/>
        <v>47.736363636363578</v>
      </c>
      <c r="E122" s="8">
        <f t="shared" si="11"/>
        <v>24.345545454545427</v>
      </c>
      <c r="F122" s="8">
        <f t="shared" si="12"/>
        <v>14607.327272727256</v>
      </c>
      <c r="G122" s="8">
        <f t="shared" si="13"/>
        <v>12364.439999999986</v>
      </c>
      <c r="H122" s="6">
        <v>600</v>
      </c>
    </row>
    <row r="123" spans="1:8" x14ac:dyDescent="0.25">
      <c r="A123" s="6">
        <v>605</v>
      </c>
      <c r="B123" s="5">
        <v>44953.563263888886</v>
      </c>
      <c r="C123">
        <v>119.2</v>
      </c>
      <c r="D123" s="8">
        <f t="shared" si="10"/>
        <v>44.336363636363586</v>
      </c>
      <c r="E123" s="8">
        <f t="shared" si="11"/>
        <v>22.611545454545428</v>
      </c>
      <c r="F123" s="8">
        <f t="shared" si="12"/>
        <v>13679.984999999984</v>
      </c>
      <c r="G123" s="8">
        <f t="shared" si="13"/>
        <v>12477.497727272714</v>
      </c>
      <c r="H123" s="6">
        <v>605</v>
      </c>
    </row>
    <row r="124" spans="1:8" x14ac:dyDescent="0.25">
      <c r="A124" s="6">
        <v>610</v>
      </c>
      <c r="B124" s="5">
        <v>44953.563321759262</v>
      </c>
      <c r="C124">
        <v>118.8</v>
      </c>
      <c r="D124" s="8">
        <f t="shared" si="10"/>
        <v>43.936363636363581</v>
      </c>
      <c r="E124" s="8">
        <f t="shared" si="11"/>
        <v>22.407545454545428</v>
      </c>
      <c r="F124" s="8">
        <f t="shared" si="12"/>
        <v>13668.602727272711</v>
      </c>
      <c r="G124" s="8">
        <f t="shared" si="13"/>
        <v>12589.535454545441</v>
      </c>
      <c r="H124" s="6">
        <v>610</v>
      </c>
    </row>
    <row r="125" spans="1:8" x14ac:dyDescent="0.25">
      <c r="A125" s="6">
        <v>615</v>
      </c>
      <c r="B125" s="5">
        <v>44953.563379629632</v>
      </c>
      <c r="C125">
        <v>118.8</v>
      </c>
      <c r="D125" s="8">
        <f t="shared" si="10"/>
        <v>43.936363636363581</v>
      </c>
      <c r="E125" s="8">
        <f t="shared" si="11"/>
        <v>22.407545454545428</v>
      </c>
      <c r="F125" s="8">
        <f t="shared" si="12"/>
        <v>13780.640454545439</v>
      </c>
      <c r="G125" s="8">
        <f t="shared" si="13"/>
        <v>12701.573181818168</v>
      </c>
      <c r="H125" s="6">
        <v>615</v>
      </c>
    </row>
    <row r="126" spans="1:8" x14ac:dyDescent="0.25">
      <c r="A126" s="6">
        <v>620</v>
      </c>
      <c r="B126" s="5">
        <v>44953.563437500001</v>
      </c>
      <c r="C126">
        <v>117.2</v>
      </c>
      <c r="D126" s="8">
        <f t="shared" si="10"/>
        <v>42.336363636363586</v>
      </c>
      <c r="E126" s="8">
        <f t="shared" si="11"/>
        <v>21.591545454545429</v>
      </c>
      <c r="F126" s="8">
        <f t="shared" si="12"/>
        <v>13386.758181818166</v>
      </c>
      <c r="G126" s="8">
        <f t="shared" si="13"/>
        <v>12809.530909090896</v>
      </c>
      <c r="H126" s="6">
        <v>620</v>
      </c>
    </row>
    <row r="127" spans="1:8" x14ac:dyDescent="0.25">
      <c r="A127" s="6">
        <v>625</v>
      </c>
      <c r="B127" s="5">
        <v>44953.56349537037</v>
      </c>
      <c r="C127">
        <v>116.5</v>
      </c>
      <c r="D127" s="8">
        <f t="shared" si="10"/>
        <v>41.636363636363583</v>
      </c>
      <c r="E127" s="8">
        <f t="shared" si="11"/>
        <v>21.23454545454543</v>
      </c>
      <c r="F127" s="8">
        <f t="shared" si="12"/>
        <v>13271.590909090894</v>
      </c>
      <c r="G127" s="8">
        <f t="shared" si="13"/>
        <v>12915.703636363623</v>
      </c>
      <c r="H127" s="6">
        <v>625</v>
      </c>
    </row>
    <row r="128" spans="1:8" x14ac:dyDescent="0.25">
      <c r="A128" s="6">
        <v>630</v>
      </c>
      <c r="B128" s="5">
        <v>44953.56355324074</v>
      </c>
      <c r="C128">
        <v>115</v>
      </c>
      <c r="D128" s="8">
        <f t="shared" si="10"/>
        <v>40.136363636363583</v>
      </c>
      <c r="E128" s="8">
        <f t="shared" si="11"/>
        <v>20.469545454545429</v>
      </c>
      <c r="F128" s="8">
        <f t="shared" si="12"/>
        <v>12895.81363636362</v>
      </c>
      <c r="G128" s="8">
        <f t="shared" si="13"/>
        <v>13018.05136363635</v>
      </c>
      <c r="H128" s="6">
        <v>630</v>
      </c>
    </row>
    <row r="129" spans="1:8" x14ac:dyDescent="0.25">
      <c r="A129" s="6">
        <v>635</v>
      </c>
      <c r="B129" s="5">
        <v>44953.563611111109</v>
      </c>
      <c r="C129">
        <v>113.8</v>
      </c>
      <c r="D129" s="8">
        <f t="shared" si="10"/>
        <v>38.936363636363581</v>
      </c>
      <c r="E129" s="8">
        <f t="shared" si="11"/>
        <v>19.857545454545427</v>
      </c>
      <c r="F129" s="8">
        <f t="shared" si="12"/>
        <v>12609.541363636346</v>
      </c>
      <c r="G129" s="8">
        <f t="shared" si="13"/>
        <v>13117.339090909078</v>
      </c>
      <c r="H129" s="6">
        <v>635</v>
      </c>
    </row>
    <row r="130" spans="1:8" x14ac:dyDescent="0.25">
      <c r="A130" s="6">
        <v>640</v>
      </c>
      <c r="B130" s="5">
        <v>44953.563668981478</v>
      </c>
      <c r="C130">
        <v>113.4</v>
      </c>
      <c r="D130" s="8">
        <f t="shared" si="10"/>
        <v>38.536363636363589</v>
      </c>
      <c r="E130" s="8">
        <f t="shared" si="11"/>
        <v>19.65354545454543</v>
      </c>
      <c r="F130" s="8">
        <f t="shared" si="12"/>
        <v>12578.269090909074</v>
      </c>
      <c r="G130" s="8">
        <f t="shared" si="13"/>
        <v>13215.606818181805</v>
      </c>
      <c r="H130" s="6">
        <v>640</v>
      </c>
    </row>
    <row r="131" spans="1:8" x14ac:dyDescent="0.25">
      <c r="A131" s="6">
        <v>645</v>
      </c>
      <c r="B131" s="5">
        <v>44953.563726851855</v>
      </c>
      <c r="C131">
        <v>113</v>
      </c>
      <c r="D131" s="8">
        <f t="shared" ref="D131:D194" si="14">C131-AVERAGE($C$2:$C$45)</f>
        <v>38.136363636363583</v>
      </c>
      <c r="E131" s="8">
        <f t="shared" si="11"/>
        <v>19.449545454545429</v>
      </c>
      <c r="F131" s="8">
        <f t="shared" si="12"/>
        <v>12544.956818181801</v>
      </c>
      <c r="G131" s="8">
        <f t="shared" si="13"/>
        <v>13312.854545454531</v>
      </c>
      <c r="H131" s="6">
        <v>645</v>
      </c>
    </row>
    <row r="132" spans="1:8" x14ac:dyDescent="0.25">
      <c r="A132" s="6">
        <v>650</v>
      </c>
      <c r="B132" s="5">
        <v>44953.563784722224</v>
      </c>
      <c r="C132">
        <v>111.5</v>
      </c>
      <c r="D132" s="8">
        <f t="shared" si="14"/>
        <v>36.636363636363583</v>
      </c>
      <c r="E132" s="8">
        <f t="shared" si="11"/>
        <v>18.684545454545429</v>
      </c>
      <c r="F132" s="8">
        <f t="shared" si="12"/>
        <v>12144.95454545453</v>
      </c>
      <c r="G132" s="8">
        <f t="shared" si="13"/>
        <v>13406.277272727259</v>
      </c>
      <c r="H132" s="6">
        <v>650</v>
      </c>
    </row>
    <row r="133" spans="1:8" x14ac:dyDescent="0.25">
      <c r="A133" s="6">
        <v>655</v>
      </c>
      <c r="B133" s="5">
        <v>44953.563842592594</v>
      </c>
      <c r="C133">
        <v>110.4</v>
      </c>
      <c r="D133" s="8">
        <f t="shared" si="14"/>
        <v>35.536363636363589</v>
      </c>
      <c r="E133" s="8">
        <f t="shared" si="11"/>
        <v>18.123545454545432</v>
      </c>
      <c r="F133" s="8">
        <f t="shared" si="12"/>
        <v>11870.922272727259</v>
      </c>
      <c r="G133" s="8">
        <f t="shared" si="13"/>
        <v>13496.894999999986</v>
      </c>
      <c r="H133" s="6">
        <v>655</v>
      </c>
    </row>
    <row r="134" spans="1:8" x14ac:dyDescent="0.25">
      <c r="A134" s="6">
        <v>660</v>
      </c>
      <c r="B134" s="5">
        <v>44953.563900462963</v>
      </c>
      <c r="C134">
        <v>111.5</v>
      </c>
      <c r="D134" s="8">
        <f t="shared" si="14"/>
        <v>36.636363636363583</v>
      </c>
      <c r="E134" s="8">
        <f t="shared" si="11"/>
        <v>18.684545454545429</v>
      </c>
      <c r="F134" s="8">
        <f t="shared" si="12"/>
        <v>12331.799999999983</v>
      </c>
      <c r="G134" s="8">
        <f t="shared" si="13"/>
        <v>13590.317727272713</v>
      </c>
      <c r="H134" s="6">
        <v>660</v>
      </c>
    </row>
    <row r="135" spans="1:8" x14ac:dyDescent="0.25">
      <c r="A135" s="6">
        <v>665</v>
      </c>
      <c r="B135" s="5">
        <v>44953.563958333332</v>
      </c>
      <c r="C135">
        <v>110.4</v>
      </c>
      <c r="D135" s="8">
        <f t="shared" si="14"/>
        <v>35.536363636363589</v>
      </c>
      <c r="E135" s="8">
        <f t="shared" si="11"/>
        <v>18.123545454545432</v>
      </c>
      <c r="F135" s="8">
        <f t="shared" si="12"/>
        <v>12052.157727272712</v>
      </c>
      <c r="G135" s="8">
        <f t="shared" si="13"/>
        <v>13680.935454545441</v>
      </c>
      <c r="H135" s="6">
        <v>665</v>
      </c>
    </row>
    <row r="136" spans="1:8" x14ac:dyDescent="0.25">
      <c r="A136" s="6">
        <v>670</v>
      </c>
      <c r="B136" s="5">
        <v>44953.564016203702</v>
      </c>
      <c r="C136">
        <v>109.2</v>
      </c>
      <c r="D136" s="8">
        <f t="shared" si="14"/>
        <v>34.336363636363586</v>
      </c>
      <c r="E136" s="8">
        <f t="shared" si="11"/>
        <v>17.511545454545431</v>
      </c>
      <c r="F136" s="8">
        <f t="shared" si="12"/>
        <v>11732.735454545438</v>
      </c>
      <c r="G136" s="8">
        <f t="shared" si="13"/>
        <v>13768.493181818169</v>
      </c>
      <c r="H136" s="6">
        <v>670</v>
      </c>
    </row>
    <row r="137" spans="1:8" x14ac:dyDescent="0.25">
      <c r="A137" s="6">
        <v>675</v>
      </c>
      <c r="B137" s="5">
        <v>44953.564074074071</v>
      </c>
      <c r="C137">
        <v>107.7</v>
      </c>
      <c r="D137" s="8">
        <f t="shared" si="14"/>
        <v>32.836363636363586</v>
      </c>
      <c r="E137" s="8">
        <f t="shared" si="11"/>
        <v>16.74654545454543</v>
      </c>
      <c r="F137" s="8">
        <f t="shared" si="12"/>
        <v>11303.918181818166</v>
      </c>
      <c r="G137" s="8">
        <f t="shared" si="13"/>
        <v>13852.225909090896</v>
      </c>
      <c r="H137" s="6">
        <v>675</v>
      </c>
    </row>
    <row r="138" spans="1:8" x14ac:dyDescent="0.25">
      <c r="A138" s="6">
        <v>680</v>
      </c>
      <c r="B138" s="5">
        <v>44953.564131944448</v>
      </c>
      <c r="C138">
        <v>106.6</v>
      </c>
      <c r="D138" s="8">
        <f t="shared" si="14"/>
        <v>31.736363636363578</v>
      </c>
      <c r="E138" s="8">
        <f t="shared" si="11"/>
        <v>16.185545454545426</v>
      </c>
      <c r="F138" s="8">
        <f t="shared" si="12"/>
        <v>11006.17090909089</v>
      </c>
      <c r="G138" s="8">
        <f t="shared" si="13"/>
        <v>13933.153636363622</v>
      </c>
      <c r="H138" s="6">
        <v>680</v>
      </c>
    </row>
    <row r="139" spans="1:8" x14ac:dyDescent="0.25">
      <c r="A139" s="6">
        <v>685</v>
      </c>
      <c r="B139" s="5">
        <v>44953.564189814817</v>
      </c>
      <c r="C139">
        <v>106.6</v>
      </c>
      <c r="D139" s="8">
        <f t="shared" si="14"/>
        <v>31.736363636363578</v>
      </c>
      <c r="E139" s="8">
        <f t="shared" si="11"/>
        <v>16.185545454545426</v>
      </c>
      <c r="F139" s="8">
        <f t="shared" si="12"/>
        <v>11087.098636363617</v>
      </c>
      <c r="G139" s="8">
        <f t="shared" si="13"/>
        <v>14014.081363636349</v>
      </c>
      <c r="H139" s="6">
        <v>685</v>
      </c>
    </row>
    <row r="140" spans="1:8" x14ac:dyDescent="0.25">
      <c r="A140" s="6">
        <v>690</v>
      </c>
      <c r="B140" s="5">
        <v>44953.564247685186</v>
      </c>
      <c r="C140">
        <v>105.8</v>
      </c>
      <c r="D140" s="8">
        <f t="shared" si="14"/>
        <v>30.936363636363581</v>
      </c>
      <c r="E140" s="8">
        <f t="shared" si="11"/>
        <v>15.777545454545427</v>
      </c>
      <c r="F140" s="8">
        <f t="shared" si="12"/>
        <v>10886.506363636345</v>
      </c>
      <c r="G140" s="8">
        <f t="shared" si="13"/>
        <v>14092.969090909077</v>
      </c>
      <c r="H140" s="6">
        <v>690</v>
      </c>
    </row>
    <row r="141" spans="1:8" x14ac:dyDescent="0.25">
      <c r="A141" s="6">
        <v>695</v>
      </c>
      <c r="B141" s="5">
        <v>44953.564305555556</v>
      </c>
      <c r="C141">
        <v>105.8</v>
      </c>
      <c r="D141" s="8">
        <f t="shared" si="14"/>
        <v>30.936363636363581</v>
      </c>
      <c r="E141" s="8">
        <f t="shared" si="11"/>
        <v>15.777545454545427</v>
      </c>
      <c r="F141" s="8">
        <f t="shared" si="12"/>
        <v>10965.394090909072</v>
      </c>
      <c r="G141" s="8">
        <f t="shared" si="13"/>
        <v>14171.856818181805</v>
      </c>
      <c r="H141" s="6">
        <v>695</v>
      </c>
    </row>
    <row r="142" spans="1:8" x14ac:dyDescent="0.25">
      <c r="A142" s="6">
        <v>700</v>
      </c>
      <c r="B142" s="5">
        <v>44953.564363425925</v>
      </c>
      <c r="C142">
        <v>103.9</v>
      </c>
      <c r="D142" s="8">
        <f t="shared" si="14"/>
        <v>29.036363636363589</v>
      </c>
      <c r="E142" s="8">
        <f t="shared" si="11"/>
        <v>14.808545454545431</v>
      </c>
      <c r="F142" s="8">
        <f t="shared" si="12"/>
        <v>10365.981818181801</v>
      </c>
      <c r="G142" s="8">
        <f t="shared" si="13"/>
        <v>14245.899545454531</v>
      </c>
      <c r="H142" s="6">
        <v>700</v>
      </c>
    </row>
    <row r="143" spans="1:8" x14ac:dyDescent="0.25">
      <c r="A143" s="6">
        <v>705</v>
      </c>
      <c r="B143" s="5">
        <v>44953.564421296294</v>
      </c>
      <c r="C143">
        <v>104.3</v>
      </c>
      <c r="D143" s="8">
        <f t="shared" si="14"/>
        <v>29.436363636363581</v>
      </c>
      <c r="E143" s="8">
        <f t="shared" si="11"/>
        <v>15.012545454545426</v>
      </c>
      <c r="F143" s="8">
        <f t="shared" si="12"/>
        <v>10583.844545454525</v>
      </c>
      <c r="G143" s="8">
        <f t="shared" si="13"/>
        <v>14320.962272727258</v>
      </c>
      <c r="H143" s="6">
        <v>705</v>
      </c>
    </row>
    <row r="144" spans="1:8" x14ac:dyDescent="0.25">
      <c r="A144" s="6">
        <v>710</v>
      </c>
      <c r="B144" s="5">
        <v>44953.564479166664</v>
      </c>
      <c r="C144">
        <v>103.1</v>
      </c>
      <c r="D144" s="8">
        <f t="shared" si="14"/>
        <v>28.236363636363578</v>
      </c>
      <c r="E144" s="8">
        <f t="shared" si="11"/>
        <v>14.400545454545425</v>
      </c>
      <c r="F144" s="8">
        <f t="shared" si="12"/>
        <v>10224.387272727252</v>
      </c>
      <c r="G144" s="8">
        <f t="shared" si="13"/>
        <v>14392.964999999986</v>
      </c>
      <c r="H144" s="6">
        <v>710</v>
      </c>
    </row>
    <row r="145" spans="1:8" x14ac:dyDescent="0.25">
      <c r="A145" s="6">
        <v>715</v>
      </c>
      <c r="B145" s="5">
        <v>44953.56453703704</v>
      </c>
      <c r="C145">
        <v>102.4</v>
      </c>
      <c r="D145" s="8">
        <f t="shared" si="14"/>
        <v>27.536363636363589</v>
      </c>
      <c r="E145" s="8">
        <f t="shared" si="11"/>
        <v>14.043545454545431</v>
      </c>
      <c r="F145" s="8">
        <f t="shared" si="12"/>
        <v>10041.134999999982</v>
      </c>
      <c r="G145" s="8">
        <f t="shared" si="13"/>
        <v>14463.182727272713</v>
      </c>
      <c r="H145" s="6">
        <v>715</v>
      </c>
    </row>
    <row r="146" spans="1:8" x14ac:dyDescent="0.25">
      <c r="A146" s="6">
        <v>720</v>
      </c>
      <c r="B146" s="5">
        <v>44953.56459490741</v>
      </c>
      <c r="C146">
        <v>102.4</v>
      </c>
      <c r="D146" s="8">
        <f t="shared" si="14"/>
        <v>27.536363636363589</v>
      </c>
      <c r="E146" s="8">
        <f t="shared" si="11"/>
        <v>14.043545454545431</v>
      </c>
      <c r="F146" s="8">
        <f t="shared" si="12"/>
        <v>10111.35272727271</v>
      </c>
      <c r="G146" s="8">
        <f t="shared" si="13"/>
        <v>14533.400454545441</v>
      </c>
      <c r="H146" s="6">
        <v>720</v>
      </c>
    </row>
    <row r="147" spans="1:8" x14ac:dyDescent="0.25">
      <c r="A147" s="6">
        <v>725</v>
      </c>
      <c r="B147" s="5">
        <v>44953.564652777779</v>
      </c>
      <c r="C147">
        <v>102</v>
      </c>
      <c r="D147" s="8">
        <f t="shared" si="14"/>
        <v>27.136363636363583</v>
      </c>
      <c r="E147" s="8">
        <f t="shared" si="11"/>
        <v>13.839545454545428</v>
      </c>
      <c r="F147" s="8">
        <f t="shared" si="12"/>
        <v>10033.670454545436</v>
      </c>
      <c r="G147" s="8">
        <f t="shared" si="13"/>
        <v>14602.598181818168</v>
      </c>
      <c r="H147" s="6">
        <v>725</v>
      </c>
    </row>
    <row r="148" spans="1:8" x14ac:dyDescent="0.25">
      <c r="A148" s="6">
        <v>730</v>
      </c>
      <c r="B148" s="5">
        <v>44953.564710648148</v>
      </c>
      <c r="C148">
        <v>100.8</v>
      </c>
      <c r="D148" s="8">
        <f t="shared" si="14"/>
        <v>25.936363636363581</v>
      </c>
      <c r="E148" s="8">
        <f t="shared" si="11"/>
        <v>13.227545454545426</v>
      </c>
      <c r="F148" s="8">
        <f t="shared" si="12"/>
        <v>9656.108181818161</v>
      </c>
      <c r="G148" s="8">
        <f t="shared" si="13"/>
        <v>14668.735909090896</v>
      </c>
      <c r="H148" s="6">
        <v>730</v>
      </c>
    </row>
    <row r="149" spans="1:8" x14ac:dyDescent="0.25">
      <c r="A149" s="6">
        <v>735</v>
      </c>
      <c r="B149" s="5">
        <v>44953.564768518518</v>
      </c>
      <c r="C149">
        <v>101.6</v>
      </c>
      <c r="D149" s="8">
        <f t="shared" si="14"/>
        <v>26.736363636363578</v>
      </c>
      <c r="E149" s="8">
        <f t="shared" si="11"/>
        <v>13.635545454545424</v>
      </c>
      <c r="F149" s="8">
        <f t="shared" si="12"/>
        <v>10022.125909090886</v>
      </c>
      <c r="G149" s="8">
        <f t="shared" si="13"/>
        <v>14736.913636363623</v>
      </c>
      <c r="H149" s="6">
        <v>735</v>
      </c>
    </row>
    <row r="150" spans="1:8" x14ac:dyDescent="0.25">
      <c r="A150" s="6">
        <v>740</v>
      </c>
      <c r="B150" s="5">
        <v>44953.564826388887</v>
      </c>
      <c r="C150">
        <v>99.7</v>
      </c>
      <c r="D150" s="8">
        <f t="shared" si="14"/>
        <v>24.836363636363586</v>
      </c>
      <c r="E150" s="8">
        <f t="shared" si="11"/>
        <v>12.66654545454543</v>
      </c>
      <c r="F150" s="8">
        <f t="shared" si="12"/>
        <v>9373.2436363636189</v>
      </c>
      <c r="G150" s="8">
        <f t="shared" si="13"/>
        <v>14800.24636363635</v>
      </c>
      <c r="H150" s="6">
        <v>740</v>
      </c>
    </row>
    <row r="151" spans="1:8" x14ac:dyDescent="0.25">
      <c r="A151" s="6">
        <v>745</v>
      </c>
      <c r="B151" s="5">
        <v>44953.564884259256</v>
      </c>
      <c r="C151">
        <v>100.1</v>
      </c>
      <c r="D151" s="8">
        <f t="shared" si="14"/>
        <v>25.236363636363578</v>
      </c>
      <c r="E151" s="8">
        <f t="shared" si="11"/>
        <v>12.870545454545425</v>
      </c>
      <c r="F151" s="8">
        <f t="shared" si="12"/>
        <v>9588.5563636363422</v>
      </c>
      <c r="G151" s="8">
        <f t="shared" si="13"/>
        <v>14864.599090909078</v>
      </c>
      <c r="H151" s="6">
        <v>745</v>
      </c>
    </row>
    <row r="152" spans="1:8" x14ac:dyDescent="0.25">
      <c r="A152" s="6">
        <v>750</v>
      </c>
      <c r="B152" s="5">
        <v>44953.564942129633</v>
      </c>
      <c r="C152">
        <v>99.3</v>
      </c>
      <c r="D152" s="8">
        <f t="shared" si="14"/>
        <v>24.436363636363581</v>
      </c>
      <c r="E152" s="8">
        <f t="shared" ref="E152:E215" si="15">D152*0.51</f>
        <v>12.462545454545426</v>
      </c>
      <c r="F152" s="8">
        <f t="shared" ref="F152:F215" si="16">E152*A152</f>
        <v>9346.9090909090701</v>
      </c>
      <c r="G152" s="8">
        <f t="shared" ref="G152:G215" si="17">G151+E152*5</f>
        <v>14926.911818181805</v>
      </c>
      <c r="H152" s="6">
        <v>750</v>
      </c>
    </row>
    <row r="153" spans="1:8" x14ac:dyDescent="0.25">
      <c r="A153" s="6">
        <v>755</v>
      </c>
      <c r="B153" s="5">
        <v>44953.565000000002</v>
      </c>
      <c r="C153">
        <v>98.2</v>
      </c>
      <c r="D153" s="8">
        <f t="shared" si="14"/>
        <v>23.336363636363586</v>
      </c>
      <c r="E153" s="8">
        <f t="shared" si="15"/>
        <v>11.901545454545429</v>
      </c>
      <c r="F153" s="8">
        <f t="shared" si="16"/>
        <v>8985.6668181817986</v>
      </c>
      <c r="G153" s="8">
        <f t="shared" si="17"/>
        <v>14986.419545454532</v>
      </c>
      <c r="H153" s="6">
        <v>755</v>
      </c>
    </row>
    <row r="154" spans="1:8" x14ac:dyDescent="0.25">
      <c r="A154" s="6">
        <v>760</v>
      </c>
      <c r="B154" s="5">
        <v>44953.565057870372</v>
      </c>
      <c r="C154">
        <v>97.4</v>
      </c>
      <c r="D154" s="8">
        <f t="shared" si="14"/>
        <v>22.536363636363589</v>
      </c>
      <c r="E154" s="8">
        <f t="shared" si="15"/>
        <v>11.49354545454543</v>
      </c>
      <c r="F154" s="8">
        <f t="shared" si="16"/>
        <v>8735.0945454545272</v>
      </c>
      <c r="G154" s="8">
        <f t="shared" si="17"/>
        <v>15043.887272727259</v>
      </c>
      <c r="H154" s="6">
        <v>760</v>
      </c>
    </row>
    <row r="155" spans="1:8" x14ac:dyDescent="0.25">
      <c r="A155" s="6">
        <v>765</v>
      </c>
      <c r="B155" s="5">
        <v>44953.565115740741</v>
      </c>
      <c r="C155">
        <v>98.2</v>
      </c>
      <c r="D155" s="8">
        <f t="shared" si="14"/>
        <v>23.336363636363586</v>
      </c>
      <c r="E155" s="8">
        <f t="shared" si="15"/>
        <v>11.901545454545429</v>
      </c>
      <c r="F155" s="8">
        <f t="shared" si="16"/>
        <v>9104.6822727272538</v>
      </c>
      <c r="G155" s="8">
        <f t="shared" si="17"/>
        <v>15103.394999999986</v>
      </c>
      <c r="H155" s="6">
        <v>765</v>
      </c>
    </row>
    <row r="156" spans="1:8" x14ac:dyDescent="0.25">
      <c r="A156" s="6">
        <v>770</v>
      </c>
      <c r="B156" s="5">
        <v>44953.56517361111</v>
      </c>
      <c r="C156">
        <v>97.4</v>
      </c>
      <c r="D156" s="8">
        <f t="shared" si="14"/>
        <v>22.536363636363589</v>
      </c>
      <c r="E156" s="8">
        <f t="shared" si="15"/>
        <v>11.49354545454543</v>
      </c>
      <c r="F156" s="8">
        <f t="shared" si="16"/>
        <v>8850.0299999999806</v>
      </c>
      <c r="G156" s="8">
        <f t="shared" si="17"/>
        <v>15160.862727272714</v>
      </c>
      <c r="H156" s="6">
        <v>770</v>
      </c>
    </row>
    <row r="157" spans="1:8" x14ac:dyDescent="0.25">
      <c r="A157" s="6">
        <v>775</v>
      </c>
      <c r="B157" s="5">
        <v>44953.56523148148</v>
      </c>
      <c r="C157">
        <v>96.3</v>
      </c>
      <c r="D157" s="8">
        <f t="shared" si="14"/>
        <v>21.436363636363581</v>
      </c>
      <c r="E157" s="8">
        <f t="shared" si="15"/>
        <v>10.932545454545426</v>
      </c>
      <c r="F157" s="8">
        <f t="shared" si="16"/>
        <v>8472.722727272705</v>
      </c>
      <c r="G157" s="8">
        <f t="shared" si="17"/>
        <v>15215.525454545441</v>
      </c>
      <c r="H157" s="6">
        <v>775</v>
      </c>
    </row>
    <row r="158" spans="1:8" x14ac:dyDescent="0.25">
      <c r="A158" s="6">
        <v>780</v>
      </c>
      <c r="B158" s="5">
        <v>44953.565289351849</v>
      </c>
      <c r="C158">
        <v>96.3</v>
      </c>
      <c r="D158" s="8">
        <f t="shared" si="14"/>
        <v>21.436363636363581</v>
      </c>
      <c r="E158" s="8">
        <f t="shared" si="15"/>
        <v>10.932545454545426</v>
      </c>
      <c r="F158" s="8">
        <f t="shared" si="16"/>
        <v>8527.3854545454324</v>
      </c>
      <c r="G158" s="8">
        <f t="shared" si="17"/>
        <v>15270.188181818168</v>
      </c>
      <c r="H158" s="6">
        <v>780</v>
      </c>
    </row>
    <row r="159" spans="1:8" x14ac:dyDescent="0.25">
      <c r="A159" s="6">
        <v>785</v>
      </c>
      <c r="B159" s="5">
        <v>44953.565347222226</v>
      </c>
      <c r="C159">
        <v>95.9</v>
      </c>
      <c r="D159" s="8">
        <f t="shared" si="14"/>
        <v>21.036363636363589</v>
      </c>
      <c r="E159" s="8">
        <f t="shared" si="15"/>
        <v>10.728545454545431</v>
      </c>
      <c r="F159" s="8">
        <f t="shared" si="16"/>
        <v>8421.9081818181639</v>
      </c>
      <c r="G159" s="8">
        <f t="shared" si="17"/>
        <v>15323.830909090895</v>
      </c>
      <c r="H159" s="6">
        <v>785</v>
      </c>
    </row>
    <row r="160" spans="1:8" x14ac:dyDescent="0.25">
      <c r="A160" s="6">
        <v>790</v>
      </c>
      <c r="B160" s="5">
        <v>44953.565405092595</v>
      </c>
      <c r="C160">
        <v>95.9</v>
      </c>
      <c r="D160" s="8">
        <f t="shared" si="14"/>
        <v>21.036363636363589</v>
      </c>
      <c r="E160" s="8">
        <f t="shared" si="15"/>
        <v>10.728545454545431</v>
      </c>
      <c r="F160" s="8">
        <f t="shared" si="16"/>
        <v>8475.5509090908909</v>
      </c>
      <c r="G160" s="8">
        <f t="shared" si="17"/>
        <v>15377.473636363622</v>
      </c>
      <c r="H160" s="6">
        <v>790</v>
      </c>
    </row>
    <row r="161" spans="1:8" x14ac:dyDescent="0.25">
      <c r="A161" s="6">
        <v>795</v>
      </c>
      <c r="B161" s="5">
        <v>44953.565462962964</v>
      </c>
      <c r="C161">
        <v>94.7</v>
      </c>
      <c r="D161" s="8">
        <f t="shared" si="14"/>
        <v>19.836363636363586</v>
      </c>
      <c r="E161" s="8">
        <f t="shared" si="15"/>
        <v>10.116545454545429</v>
      </c>
      <c r="F161" s="8">
        <f t="shared" si="16"/>
        <v>8042.653636363616</v>
      </c>
      <c r="G161" s="8">
        <f t="shared" si="17"/>
        <v>15428.056363636349</v>
      </c>
      <c r="H161" s="6">
        <v>795</v>
      </c>
    </row>
    <row r="162" spans="1:8" x14ac:dyDescent="0.25">
      <c r="A162" s="6">
        <v>800</v>
      </c>
      <c r="B162" s="5">
        <v>44953.565520833334</v>
      </c>
      <c r="C162">
        <v>94.7</v>
      </c>
      <c r="D162" s="8">
        <f t="shared" si="14"/>
        <v>19.836363636363586</v>
      </c>
      <c r="E162" s="8">
        <f t="shared" si="15"/>
        <v>10.116545454545429</v>
      </c>
      <c r="F162" s="8">
        <f t="shared" si="16"/>
        <v>8093.2363636363434</v>
      </c>
      <c r="G162" s="8">
        <f t="shared" si="17"/>
        <v>15478.639090909077</v>
      </c>
      <c r="H162" s="6">
        <v>800</v>
      </c>
    </row>
    <row r="163" spans="1:8" x14ac:dyDescent="0.25">
      <c r="A163" s="6">
        <v>805</v>
      </c>
      <c r="B163" s="5">
        <v>44953.565578703703</v>
      </c>
      <c r="C163">
        <v>95.1</v>
      </c>
      <c r="D163" s="8">
        <f t="shared" si="14"/>
        <v>20.236363636363578</v>
      </c>
      <c r="E163" s="8">
        <f t="shared" si="15"/>
        <v>10.320545454545424</v>
      </c>
      <c r="F163" s="8">
        <f t="shared" si="16"/>
        <v>8308.0390909090675</v>
      </c>
      <c r="G163" s="8">
        <f t="shared" si="17"/>
        <v>15530.241818181805</v>
      </c>
      <c r="H163" s="6">
        <v>805</v>
      </c>
    </row>
    <row r="164" spans="1:8" x14ac:dyDescent="0.25">
      <c r="A164" s="6">
        <v>810</v>
      </c>
      <c r="B164" s="5">
        <v>44953.565636574072</v>
      </c>
      <c r="C164">
        <v>93.2</v>
      </c>
      <c r="D164" s="8">
        <f t="shared" si="14"/>
        <v>18.336363636363586</v>
      </c>
      <c r="E164" s="8">
        <f t="shared" si="15"/>
        <v>9.3515454545454286</v>
      </c>
      <c r="F164" s="8">
        <f t="shared" si="16"/>
        <v>7574.7518181817968</v>
      </c>
      <c r="G164" s="8">
        <f t="shared" si="17"/>
        <v>15576.999545454531</v>
      </c>
      <c r="H164" s="6">
        <v>810</v>
      </c>
    </row>
    <row r="165" spans="1:8" x14ac:dyDescent="0.25">
      <c r="A165" s="6">
        <v>815</v>
      </c>
      <c r="B165" s="5">
        <v>44953.565694444442</v>
      </c>
      <c r="C165">
        <v>94.3</v>
      </c>
      <c r="D165" s="8">
        <f t="shared" si="14"/>
        <v>19.436363636363581</v>
      </c>
      <c r="E165" s="8">
        <f t="shared" si="15"/>
        <v>9.9125454545454268</v>
      </c>
      <c r="F165" s="8">
        <f t="shared" si="16"/>
        <v>8078.7245454545227</v>
      </c>
      <c r="G165" s="8">
        <f t="shared" si="17"/>
        <v>15626.562272727258</v>
      </c>
      <c r="H165" s="6">
        <v>815</v>
      </c>
    </row>
    <row r="166" spans="1:8" x14ac:dyDescent="0.25">
      <c r="A166" s="6">
        <v>820</v>
      </c>
      <c r="B166" s="5">
        <v>44953.565752314818</v>
      </c>
      <c r="C166">
        <v>92.8</v>
      </c>
      <c r="D166" s="8">
        <f t="shared" si="14"/>
        <v>17.936363636363581</v>
      </c>
      <c r="E166" s="8">
        <f t="shared" si="15"/>
        <v>9.1475454545454262</v>
      </c>
      <c r="F166" s="8">
        <f t="shared" si="16"/>
        <v>7500.9872727272495</v>
      </c>
      <c r="G166" s="8">
        <f t="shared" si="17"/>
        <v>15672.299999999985</v>
      </c>
      <c r="H166" s="6">
        <v>820</v>
      </c>
    </row>
    <row r="167" spans="1:8" x14ac:dyDescent="0.25">
      <c r="A167" s="6">
        <v>825</v>
      </c>
      <c r="B167" s="5">
        <v>44953.565810185188</v>
      </c>
      <c r="C167">
        <v>92.8</v>
      </c>
      <c r="D167" s="8">
        <f t="shared" si="14"/>
        <v>17.936363636363581</v>
      </c>
      <c r="E167" s="8">
        <f t="shared" si="15"/>
        <v>9.1475454545454262</v>
      </c>
      <c r="F167" s="8">
        <f t="shared" si="16"/>
        <v>7546.7249999999767</v>
      </c>
      <c r="G167" s="8">
        <f t="shared" si="17"/>
        <v>15718.037727272711</v>
      </c>
      <c r="H167" s="6">
        <v>825</v>
      </c>
    </row>
    <row r="168" spans="1:8" x14ac:dyDescent="0.25">
      <c r="A168" s="6">
        <v>830</v>
      </c>
      <c r="B168" s="5">
        <v>44953.565868055557</v>
      </c>
      <c r="C168">
        <v>92.4</v>
      </c>
      <c r="D168" s="8">
        <f t="shared" si="14"/>
        <v>17.536363636363589</v>
      </c>
      <c r="E168" s="8">
        <f t="shared" si="15"/>
        <v>8.9435454545454309</v>
      </c>
      <c r="F168" s="8">
        <f t="shared" si="16"/>
        <v>7423.1427272727078</v>
      </c>
      <c r="G168" s="8">
        <f t="shared" si="17"/>
        <v>15762.755454545439</v>
      </c>
      <c r="H168" s="6">
        <v>830</v>
      </c>
    </row>
    <row r="169" spans="1:8" x14ac:dyDescent="0.25">
      <c r="A169" s="6">
        <v>835</v>
      </c>
      <c r="B169" s="5">
        <v>44953.565925925926</v>
      </c>
      <c r="C169">
        <v>92.8</v>
      </c>
      <c r="D169" s="8">
        <f t="shared" si="14"/>
        <v>17.936363636363581</v>
      </c>
      <c r="E169" s="8">
        <f t="shared" si="15"/>
        <v>9.1475454545454262</v>
      </c>
      <c r="F169" s="8">
        <f t="shared" si="16"/>
        <v>7638.2004545454311</v>
      </c>
      <c r="G169" s="8">
        <f t="shared" si="17"/>
        <v>15808.493181818165</v>
      </c>
      <c r="H169" s="6">
        <v>835</v>
      </c>
    </row>
    <row r="170" spans="1:8" x14ac:dyDescent="0.25">
      <c r="A170" s="6">
        <v>840</v>
      </c>
      <c r="B170" s="5">
        <v>44953.565983796296</v>
      </c>
      <c r="C170">
        <v>91.3</v>
      </c>
      <c r="D170" s="8">
        <f t="shared" si="14"/>
        <v>16.436363636363581</v>
      </c>
      <c r="E170" s="8">
        <f t="shared" si="15"/>
        <v>8.3825454545454257</v>
      </c>
      <c r="F170" s="8">
        <f t="shared" si="16"/>
        <v>7041.3381818181579</v>
      </c>
      <c r="G170" s="8">
        <f t="shared" si="17"/>
        <v>15850.405909090892</v>
      </c>
      <c r="H170" s="6">
        <v>840</v>
      </c>
    </row>
    <row r="171" spans="1:8" x14ac:dyDescent="0.25">
      <c r="A171" s="6">
        <v>845</v>
      </c>
      <c r="B171" s="5">
        <v>44953.566041666665</v>
      </c>
      <c r="C171">
        <v>91.7</v>
      </c>
      <c r="D171" s="8">
        <f t="shared" si="14"/>
        <v>16.836363636363586</v>
      </c>
      <c r="E171" s="8">
        <f t="shared" si="15"/>
        <v>8.5865454545454298</v>
      </c>
      <c r="F171" s="8">
        <f t="shared" si="16"/>
        <v>7255.6309090908881</v>
      </c>
      <c r="G171" s="8">
        <f t="shared" si="17"/>
        <v>15893.33863636362</v>
      </c>
      <c r="H171" s="6">
        <v>845</v>
      </c>
    </row>
    <row r="172" spans="1:8" x14ac:dyDescent="0.25">
      <c r="A172" s="6">
        <v>850</v>
      </c>
      <c r="B172" s="5">
        <v>44953.566099537034</v>
      </c>
      <c r="C172">
        <v>90.9</v>
      </c>
      <c r="D172" s="8">
        <f t="shared" si="14"/>
        <v>16.036363636363589</v>
      </c>
      <c r="E172" s="8">
        <f t="shared" si="15"/>
        <v>8.1785454545454304</v>
      </c>
      <c r="F172" s="8">
        <f t="shared" si="16"/>
        <v>6951.7636363636157</v>
      </c>
      <c r="G172" s="8">
        <f t="shared" si="17"/>
        <v>15934.231363636347</v>
      </c>
      <c r="H172" s="6">
        <v>850</v>
      </c>
    </row>
    <row r="173" spans="1:8" x14ac:dyDescent="0.25">
      <c r="A173" s="6">
        <v>855</v>
      </c>
      <c r="B173" s="5">
        <v>44953.566157407404</v>
      </c>
      <c r="C173">
        <v>90.5</v>
      </c>
      <c r="D173" s="8">
        <f t="shared" si="14"/>
        <v>15.636363636363583</v>
      </c>
      <c r="E173" s="8">
        <f t="shared" si="15"/>
        <v>7.974545454545428</v>
      </c>
      <c r="F173" s="8">
        <f t="shared" si="16"/>
        <v>6818.2363636363407</v>
      </c>
      <c r="G173" s="8">
        <f t="shared" si="17"/>
        <v>15974.104090909073</v>
      </c>
      <c r="H173" s="6">
        <v>855</v>
      </c>
    </row>
    <row r="174" spans="1:8" x14ac:dyDescent="0.25">
      <c r="A174" s="6">
        <v>860</v>
      </c>
      <c r="B174" s="5">
        <v>44953.56621527778</v>
      </c>
      <c r="C174">
        <v>90.5</v>
      </c>
      <c r="D174" s="8">
        <f t="shared" si="14"/>
        <v>15.636363636363583</v>
      </c>
      <c r="E174" s="8">
        <f t="shared" si="15"/>
        <v>7.974545454545428</v>
      </c>
      <c r="F174" s="8">
        <f t="shared" si="16"/>
        <v>6858.1090909090681</v>
      </c>
      <c r="G174" s="8">
        <f t="shared" si="17"/>
        <v>16013.9768181818</v>
      </c>
      <c r="H174" s="6">
        <v>860</v>
      </c>
    </row>
    <row r="175" spans="1:8" x14ac:dyDescent="0.25">
      <c r="A175" s="6">
        <v>865</v>
      </c>
      <c r="B175" s="5">
        <v>44953.56627314815</v>
      </c>
      <c r="C175">
        <v>90.5</v>
      </c>
      <c r="D175" s="8">
        <f t="shared" si="14"/>
        <v>15.636363636363583</v>
      </c>
      <c r="E175" s="8">
        <f t="shared" si="15"/>
        <v>7.974545454545428</v>
      </c>
      <c r="F175" s="8">
        <f t="shared" si="16"/>
        <v>6897.9818181817955</v>
      </c>
      <c r="G175" s="8">
        <f t="shared" si="17"/>
        <v>16053.849545454526</v>
      </c>
      <c r="H175" s="6">
        <v>865</v>
      </c>
    </row>
    <row r="176" spans="1:8" x14ac:dyDescent="0.25">
      <c r="A176" s="6">
        <v>870</v>
      </c>
      <c r="B176" s="5">
        <v>44953.566331018519</v>
      </c>
      <c r="C176">
        <v>90.5</v>
      </c>
      <c r="D176" s="8">
        <f t="shared" si="14"/>
        <v>15.636363636363583</v>
      </c>
      <c r="E176" s="8">
        <f t="shared" si="15"/>
        <v>7.974545454545428</v>
      </c>
      <c r="F176" s="8">
        <f t="shared" si="16"/>
        <v>6937.8545454545219</v>
      </c>
      <c r="G176" s="8">
        <f t="shared" si="17"/>
        <v>16093.722272727253</v>
      </c>
      <c r="H176" s="6">
        <v>870</v>
      </c>
    </row>
    <row r="177" spans="1:8" x14ac:dyDescent="0.25">
      <c r="A177" s="6">
        <v>875</v>
      </c>
      <c r="B177" s="5">
        <v>44953.566388888888</v>
      </c>
      <c r="C177">
        <v>89.8</v>
      </c>
      <c r="D177" s="8">
        <f t="shared" si="14"/>
        <v>14.936363636363581</v>
      </c>
      <c r="E177" s="8">
        <f t="shared" si="15"/>
        <v>7.617545454545426</v>
      </c>
      <c r="F177" s="8">
        <f t="shared" si="16"/>
        <v>6665.3522727272475</v>
      </c>
      <c r="G177" s="8">
        <f t="shared" si="17"/>
        <v>16131.809999999979</v>
      </c>
      <c r="H177" s="6">
        <v>875</v>
      </c>
    </row>
    <row r="178" spans="1:8" x14ac:dyDescent="0.25">
      <c r="A178" s="6">
        <v>880</v>
      </c>
      <c r="B178" s="5">
        <v>44953.566446759258</v>
      </c>
      <c r="C178">
        <v>89.8</v>
      </c>
      <c r="D178" s="8">
        <f t="shared" si="14"/>
        <v>14.936363636363581</v>
      </c>
      <c r="E178" s="8">
        <f t="shared" si="15"/>
        <v>7.617545454545426</v>
      </c>
      <c r="F178" s="8">
        <f t="shared" si="16"/>
        <v>6703.439999999975</v>
      </c>
      <c r="G178" s="8">
        <f t="shared" si="17"/>
        <v>16169.897727272706</v>
      </c>
      <c r="H178" s="6">
        <v>880</v>
      </c>
    </row>
    <row r="179" spans="1:8" x14ac:dyDescent="0.25">
      <c r="A179" s="6">
        <v>885</v>
      </c>
      <c r="B179" s="5">
        <v>44953.566504629627</v>
      </c>
      <c r="C179">
        <v>89.4</v>
      </c>
      <c r="D179" s="8">
        <f t="shared" si="14"/>
        <v>14.536363636363589</v>
      </c>
      <c r="E179" s="8">
        <f t="shared" si="15"/>
        <v>7.4135454545454307</v>
      </c>
      <c r="F179" s="8">
        <f t="shared" si="16"/>
        <v>6560.9877272727063</v>
      </c>
      <c r="G179" s="8">
        <f t="shared" si="17"/>
        <v>16206.965454545434</v>
      </c>
      <c r="H179" s="6">
        <v>885</v>
      </c>
    </row>
    <row r="180" spans="1:8" x14ac:dyDescent="0.25">
      <c r="A180" s="6">
        <v>890</v>
      </c>
      <c r="B180" s="5">
        <v>44953.566562499997</v>
      </c>
      <c r="C180">
        <v>89</v>
      </c>
      <c r="D180" s="8">
        <f t="shared" si="14"/>
        <v>14.136363636363583</v>
      </c>
      <c r="E180" s="8">
        <f t="shared" si="15"/>
        <v>7.2095454545454274</v>
      </c>
      <c r="F180" s="8">
        <f t="shared" si="16"/>
        <v>6416.4954545454302</v>
      </c>
      <c r="G180" s="8">
        <f t="shared" si="17"/>
        <v>16243.013181818162</v>
      </c>
      <c r="H180" s="6">
        <v>890</v>
      </c>
    </row>
    <row r="181" spans="1:8" x14ac:dyDescent="0.25">
      <c r="A181" s="6">
        <v>895</v>
      </c>
      <c r="B181" s="5">
        <v>44953.566620370373</v>
      </c>
      <c r="C181">
        <v>89</v>
      </c>
      <c r="D181" s="8">
        <f t="shared" si="14"/>
        <v>14.136363636363583</v>
      </c>
      <c r="E181" s="8">
        <f t="shared" si="15"/>
        <v>7.2095454545454274</v>
      </c>
      <c r="F181" s="8">
        <f t="shared" si="16"/>
        <v>6452.5431818181578</v>
      </c>
      <c r="G181" s="8">
        <f t="shared" si="17"/>
        <v>16279.060909090889</v>
      </c>
      <c r="H181" s="6">
        <v>895</v>
      </c>
    </row>
    <row r="182" spans="1:8" x14ac:dyDescent="0.25">
      <c r="A182" s="6">
        <v>900</v>
      </c>
      <c r="B182" s="5">
        <v>44953.566678240742</v>
      </c>
      <c r="C182">
        <v>87.9</v>
      </c>
      <c r="D182" s="8">
        <f t="shared" si="14"/>
        <v>13.036363636363589</v>
      </c>
      <c r="E182" s="8">
        <f t="shared" si="15"/>
        <v>6.6485454545454301</v>
      </c>
      <c r="F182" s="8">
        <f t="shared" si="16"/>
        <v>5983.6909090908875</v>
      </c>
      <c r="G182" s="8">
        <f t="shared" si="17"/>
        <v>16312.303636363617</v>
      </c>
      <c r="H182" s="6">
        <v>900</v>
      </c>
    </row>
    <row r="183" spans="1:8" x14ac:dyDescent="0.25">
      <c r="A183" s="6">
        <v>905</v>
      </c>
      <c r="B183" s="5">
        <v>44953.566736111112</v>
      </c>
      <c r="C183">
        <v>87.9</v>
      </c>
      <c r="D183" s="8">
        <f t="shared" si="14"/>
        <v>13.036363636363589</v>
      </c>
      <c r="E183" s="8">
        <f t="shared" si="15"/>
        <v>6.6485454545454301</v>
      </c>
      <c r="F183" s="8">
        <f t="shared" si="16"/>
        <v>6016.9336363636139</v>
      </c>
      <c r="G183" s="8">
        <f t="shared" si="17"/>
        <v>16345.546363636344</v>
      </c>
      <c r="H183" s="6">
        <v>905</v>
      </c>
    </row>
    <row r="184" spans="1:8" x14ac:dyDescent="0.25">
      <c r="A184" s="6">
        <v>910</v>
      </c>
      <c r="B184" s="5">
        <v>44953.566793981481</v>
      </c>
      <c r="C184">
        <v>88.2</v>
      </c>
      <c r="D184" s="8">
        <f t="shared" si="14"/>
        <v>13.336363636363586</v>
      </c>
      <c r="E184" s="8">
        <f t="shared" si="15"/>
        <v>6.8015454545454288</v>
      </c>
      <c r="F184" s="8">
        <f t="shared" si="16"/>
        <v>6189.4063636363398</v>
      </c>
      <c r="G184" s="8">
        <f t="shared" si="17"/>
        <v>16379.554090909071</v>
      </c>
      <c r="H184" s="6">
        <v>910</v>
      </c>
    </row>
    <row r="185" spans="1:8" x14ac:dyDescent="0.25">
      <c r="A185" s="6">
        <v>915</v>
      </c>
      <c r="B185" s="5">
        <v>44953.566851851851</v>
      </c>
      <c r="C185">
        <v>88.2</v>
      </c>
      <c r="D185" s="8">
        <f t="shared" si="14"/>
        <v>13.336363636363586</v>
      </c>
      <c r="E185" s="8">
        <f t="shared" si="15"/>
        <v>6.8015454545454288</v>
      </c>
      <c r="F185" s="8">
        <f t="shared" si="16"/>
        <v>6223.4140909090675</v>
      </c>
      <c r="G185" s="8">
        <f t="shared" si="17"/>
        <v>16413.561818181799</v>
      </c>
      <c r="H185" s="6">
        <v>915</v>
      </c>
    </row>
    <row r="186" spans="1:8" x14ac:dyDescent="0.25">
      <c r="A186" s="6">
        <v>920</v>
      </c>
      <c r="B186" s="5">
        <v>44953.56690972222</v>
      </c>
      <c r="C186">
        <v>87.5</v>
      </c>
      <c r="D186" s="8">
        <f t="shared" si="14"/>
        <v>12.636363636363583</v>
      </c>
      <c r="E186" s="8">
        <f t="shared" si="15"/>
        <v>6.4445454545454277</v>
      </c>
      <c r="F186" s="8">
        <f t="shared" si="16"/>
        <v>5928.9818181817936</v>
      </c>
      <c r="G186" s="8">
        <f t="shared" si="17"/>
        <v>16445.784545454528</v>
      </c>
      <c r="H186" s="6">
        <v>920</v>
      </c>
    </row>
    <row r="187" spans="1:8" x14ac:dyDescent="0.25">
      <c r="A187" s="6">
        <v>925</v>
      </c>
      <c r="B187" s="5">
        <v>44953.566967592589</v>
      </c>
      <c r="C187">
        <v>87.5</v>
      </c>
      <c r="D187" s="8">
        <f t="shared" si="14"/>
        <v>12.636363636363583</v>
      </c>
      <c r="E187" s="8">
        <f t="shared" si="15"/>
        <v>6.4445454545454277</v>
      </c>
      <c r="F187" s="8">
        <f t="shared" si="16"/>
        <v>5961.2045454545205</v>
      </c>
      <c r="G187" s="8">
        <f t="shared" si="17"/>
        <v>16478.007272727256</v>
      </c>
      <c r="H187" s="6">
        <v>925</v>
      </c>
    </row>
    <row r="188" spans="1:8" x14ac:dyDescent="0.25">
      <c r="A188" s="6">
        <v>930</v>
      </c>
      <c r="B188" s="5">
        <v>44953.567025462966</v>
      </c>
      <c r="C188">
        <v>87.5</v>
      </c>
      <c r="D188" s="8">
        <f t="shared" si="14"/>
        <v>12.636363636363583</v>
      </c>
      <c r="E188" s="8">
        <f t="shared" si="15"/>
        <v>6.4445454545454277</v>
      </c>
      <c r="F188" s="8">
        <f t="shared" si="16"/>
        <v>5993.4272727272473</v>
      </c>
      <c r="G188" s="8">
        <f t="shared" si="17"/>
        <v>16510.229999999985</v>
      </c>
      <c r="H188" s="6">
        <v>930</v>
      </c>
    </row>
    <row r="189" spans="1:8" x14ac:dyDescent="0.25">
      <c r="A189" s="6">
        <v>935</v>
      </c>
      <c r="B189" s="5">
        <v>44953.567083333335</v>
      </c>
      <c r="C189">
        <v>86.7</v>
      </c>
      <c r="D189" s="8">
        <f t="shared" si="14"/>
        <v>11.836363636363586</v>
      </c>
      <c r="E189" s="8">
        <f t="shared" si="15"/>
        <v>6.0365454545454291</v>
      </c>
      <c r="F189" s="8">
        <f t="shared" si="16"/>
        <v>5644.1699999999764</v>
      </c>
      <c r="G189" s="8">
        <f t="shared" si="17"/>
        <v>16540.412727272713</v>
      </c>
      <c r="H189" s="6">
        <v>935</v>
      </c>
    </row>
    <row r="190" spans="1:8" x14ac:dyDescent="0.25">
      <c r="A190" s="6">
        <v>940</v>
      </c>
      <c r="B190" s="5">
        <v>44953.567141203705</v>
      </c>
      <c r="C190">
        <v>86.7</v>
      </c>
      <c r="D190" s="8">
        <f t="shared" si="14"/>
        <v>11.836363636363586</v>
      </c>
      <c r="E190" s="8">
        <f t="shared" si="15"/>
        <v>6.0365454545454291</v>
      </c>
      <c r="F190" s="8">
        <f t="shared" si="16"/>
        <v>5674.3527272727033</v>
      </c>
      <c r="G190" s="8">
        <f t="shared" si="17"/>
        <v>16570.595454545441</v>
      </c>
      <c r="H190" s="6">
        <v>940</v>
      </c>
    </row>
    <row r="191" spans="1:8" x14ac:dyDescent="0.25">
      <c r="A191" s="6">
        <v>945</v>
      </c>
      <c r="B191" s="5">
        <v>44953.567199074074</v>
      </c>
      <c r="C191">
        <v>86.7</v>
      </c>
      <c r="D191" s="8">
        <f t="shared" si="14"/>
        <v>11.836363636363586</v>
      </c>
      <c r="E191" s="8">
        <f t="shared" si="15"/>
        <v>6.0365454545454291</v>
      </c>
      <c r="F191" s="8">
        <f t="shared" si="16"/>
        <v>5704.5354545454302</v>
      </c>
      <c r="G191" s="8">
        <f t="shared" si="17"/>
        <v>16600.778181818168</v>
      </c>
      <c r="H191" s="6">
        <v>945</v>
      </c>
    </row>
    <row r="192" spans="1:8" x14ac:dyDescent="0.25">
      <c r="A192" s="6">
        <v>950</v>
      </c>
      <c r="B192" s="5">
        <v>44953.567256944443</v>
      </c>
      <c r="C192">
        <v>86.3</v>
      </c>
      <c r="D192" s="8">
        <f t="shared" si="14"/>
        <v>11.436363636363581</v>
      </c>
      <c r="E192" s="8">
        <f t="shared" si="15"/>
        <v>5.8325454545454258</v>
      </c>
      <c r="F192" s="8">
        <f t="shared" si="16"/>
        <v>5540.9181818181542</v>
      </c>
      <c r="G192" s="8">
        <f t="shared" si="17"/>
        <v>16629.940909090896</v>
      </c>
      <c r="H192" s="6">
        <v>950</v>
      </c>
    </row>
    <row r="193" spans="1:8" x14ac:dyDescent="0.25">
      <c r="A193" s="6">
        <v>955</v>
      </c>
      <c r="B193" s="5">
        <v>44953.567314814813</v>
      </c>
      <c r="C193">
        <v>86.3</v>
      </c>
      <c r="D193" s="8">
        <f t="shared" si="14"/>
        <v>11.436363636363581</v>
      </c>
      <c r="E193" s="8">
        <f t="shared" si="15"/>
        <v>5.8325454545454258</v>
      </c>
      <c r="F193" s="8">
        <f t="shared" si="16"/>
        <v>5570.0809090908815</v>
      </c>
      <c r="G193" s="8">
        <f t="shared" si="17"/>
        <v>16659.103636363623</v>
      </c>
      <c r="H193" s="6">
        <v>955</v>
      </c>
    </row>
    <row r="194" spans="1:8" x14ac:dyDescent="0.25">
      <c r="A194" s="6">
        <v>960</v>
      </c>
      <c r="B194" s="5">
        <v>44953.567372685182</v>
      </c>
      <c r="C194">
        <v>85.6</v>
      </c>
      <c r="D194" s="8">
        <f t="shared" si="14"/>
        <v>10.736363636363578</v>
      </c>
      <c r="E194" s="8">
        <f t="shared" si="15"/>
        <v>5.4755454545454247</v>
      </c>
      <c r="F194" s="8">
        <f t="shared" si="16"/>
        <v>5256.5236363636077</v>
      </c>
      <c r="G194" s="8">
        <f t="shared" si="17"/>
        <v>16686.481363636351</v>
      </c>
      <c r="H194" s="6">
        <v>960</v>
      </c>
    </row>
    <row r="195" spans="1:8" x14ac:dyDescent="0.25">
      <c r="A195" s="6">
        <v>965</v>
      </c>
      <c r="B195" s="5">
        <v>44953.567430555559</v>
      </c>
      <c r="C195">
        <v>85.9</v>
      </c>
      <c r="D195" s="8">
        <f t="shared" ref="D195:D241" si="18">C195-AVERAGE($C$2:$C$45)</f>
        <v>11.036363636363589</v>
      </c>
      <c r="E195" s="8">
        <f t="shared" si="15"/>
        <v>5.6285454545454305</v>
      </c>
      <c r="F195" s="8">
        <f t="shared" si="16"/>
        <v>5431.5463636363402</v>
      </c>
      <c r="G195" s="8">
        <f t="shared" si="17"/>
        <v>16714.624090909077</v>
      </c>
      <c r="H195" s="6">
        <v>965</v>
      </c>
    </row>
    <row r="196" spans="1:8" x14ac:dyDescent="0.25">
      <c r="A196" s="6">
        <v>970</v>
      </c>
      <c r="B196" s="5">
        <v>44953.567488425928</v>
      </c>
      <c r="C196">
        <v>86.3</v>
      </c>
      <c r="D196" s="8">
        <f t="shared" si="18"/>
        <v>11.436363636363581</v>
      </c>
      <c r="E196" s="8">
        <f t="shared" si="15"/>
        <v>5.8325454545454258</v>
      </c>
      <c r="F196" s="8">
        <f t="shared" si="16"/>
        <v>5657.5690909090627</v>
      </c>
      <c r="G196" s="8">
        <f t="shared" si="17"/>
        <v>16743.786818181805</v>
      </c>
      <c r="H196" s="6">
        <v>970</v>
      </c>
    </row>
    <row r="197" spans="1:8" x14ac:dyDescent="0.25">
      <c r="A197" s="6">
        <v>975</v>
      </c>
      <c r="B197" s="5">
        <v>44953.567546296297</v>
      </c>
      <c r="C197">
        <v>85.6</v>
      </c>
      <c r="D197" s="8">
        <f t="shared" si="18"/>
        <v>10.736363636363578</v>
      </c>
      <c r="E197" s="8">
        <f t="shared" si="15"/>
        <v>5.4755454545454247</v>
      </c>
      <c r="F197" s="8">
        <f t="shared" si="16"/>
        <v>5338.6568181817893</v>
      </c>
      <c r="G197" s="8">
        <f t="shared" si="17"/>
        <v>16771.164545454532</v>
      </c>
      <c r="H197" s="6">
        <v>975</v>
      </c>
    </row>
    <row r="198" spans="1:8" x14ac:dyDescent="0.25">
      <c r="A198" s="6">
        <v>980</v>
      </c>
      <c r="B198" s="5">
        <v>44953.567604166667</v>
      </c>
      <c r="C198">
        <v>84.8</v>
      </c>
      <c r="D198" s="8">
        <f t="shared" si="18"/>
        <v>9.9363636363635806</v>
      </c>
      <c r="E198" s="8">
        <f t="shared" si="15"/>
        <v>5.0675454545454262</v>
      </c>
      <c r="F198" s="8">
        <f t="shared" si="16"/>
        <v>4966.1945454545175</v>
      </c>
      <c r="G198" s="8">
        <f t="shared" si="17"/>
        <v>16796.502272727259</v>
      </c>
      <c r="H198" s="6">
        <v>980</v>
      </c>
    </row>
    <row r="199" spans="1:8" x14ac:dyDescent="0.25">
      <c r="A199" s="6">
        <v>985</v>
      </c>
      <c r="B199" s="5">
        <v>44953.567662037036</v>
      </c>
      <c r="C199">
        <v>85.9</v>
      </c>
      <c r="D199" s="8">
        <f t="shared" si="18"/>
        <v>11.036363636363589</v>
      </c>
      <c r="E199" s="8">
        <f t="shared" si="15"/>
        <v>5.6285454545454305</v>
      </c>
      <c r="F199" s="8">
        <f t="shared" si="16"/>
        <v>5544.1172727272487</v>
      </c>
      <c r="G199" s="8">
        <f t="shared" si="17"/>
        <v>16824.644999999986</v>
      </c>
      <c r="H199" s="6">
        <v>985</v>
      </c>
    </row>
    <row r="200" spans="1:8" x14ac:dyDescent="0.25">
      <c r="A200" s="6">
        <v>990</v>
      </c>
      <c r="B200" s="5">
        <v>44953.567719907405</v>
      </c>
      <c r="C200">
        <v>85.2</v>
      </c>
      <c r="D200" s="8">
        <f t="shared" si="18"/>
        <v>10.336363636363586</v>
      </c>
      <c r="E200" s="8">
        <f t="shared" si="15"/>
        <v>5.2715454545454294</v>
      </c>
      <c r="F200" s="8">
        <f t="shared" si="16"/>
        <v>5218.8299999999754</v>
      </c>
      <c r="G200" s="8">
        <f t="shared" si="17"/>
        <v>16851.002727272713</v>
      </c>
      <c r="H200" s="6">
        <v>990</v>
      </c>
    </row>
    <row r="201" spans="1:8" x14ac:dyDescent="0.25">
      <c r="A201" s="6">
        <v>995</v>
      </c>
      <c r="B201" s="5">
        <v>44953.567777777775</v>
      </c>
      <c r="C201">
        <v>84.8</v>
      </c>
      <c r="D201" s="8">
        <f t="shared" si="18"/>
        <v>9.9363636363635806</v>
      </c>
      <c r="E201" s="8">
        <f t="shared" si="15"/>
        <v>5.0675454545454262</v>
      </c>
      <c r="F201" s="8">
        <f t="shared" si="16"/>
        <v>5042.2077272726992</v>
      </c>
      <c r="G201" s="8">
        <f t="shared" si="17"/>
        <v>16876.34045454544</v>
      </c>
      <c r="H201" s="6">
        <v>995</v>
      </c>
    </row>
    <row r="202" spans="1:8" x14ac:dyDescent="0.25">
      <c r="A202" s="6">
        <v>1000</v>
      </c>
      <c r="B202" s="5">
        <v>44953.567835648151</v>
      </c>
      <c r="C202">
        <v>84.4</v>
      </c>
      <c r="D202" s="8">
        <f t="shared" si="18"/>
        <v>9.5363636363635891</v>
      </c>
      <c r="E202" s="8">
        <f t="shared" si="15"/>
        <v>4.8635454545454309</v>
      </c>
      <c r="F202" s="8">
        <f t="shared" si="16"/>
        <v>4863.5454545454304</v>
      </c>
      <c r="G202" s="8">
        <f t="shared" si="17"/>
        <v>16900.658181818166</v>
      </c>
      <c r="H202" s="6">
        <v>1000</v>
      </c>
    </row>
    <row r="203" spans="1:8" x14ac:dyDescent="0.25">
      <c r="A203" s="6">
        <v>1005</v>
      </c>
      <c r="B203" s="5">
        <v>44953.567893518521</v>
      </c>
      <c r="C203">
        <v>84.8</v>
      </c>
      <c r="D203" s="8">
        <f t="shared" si="18"/>
        <v>9.9363636363635806</v>
      </c>
      <c r="E203" s="8">
        <f t="shared" si="15"/>
        <v>5.0675454545454262</v>
      </c>
      <c r="F203" s="8">
        <f t="shared" si="16"/>
        <v>5092.8831818181534</v>
      </c>
      <c r="G203" s="8">
        <f t="shared" si="17"/>
        <v>16925.995909090892</v>
      </c>
      <c r="H203" s="6">
        <v>1005</v>
      </c>
    </row>
    <row r="204" spans="1:8" x14ac:dyDescent="0.25">
      <c r="A204" s="6">
        <v>1010</v>
      </c>
      <c r="B204" s="5">
        <v>44953.56795138889</v>
      </c>
      <c r="C204">
        <v>84.4</v>
      </c>
      <c r="D204" s="8">
        <f t="shared" si="18"/>
        <v>9.5363636363635891</v>
      </c>
      <c r="E204" s="8">
        <f t="shared" si="15"/>
        <v>4.8635454545454309</v>
      </c>
      <c r="F204" s="8">
        <f t="shared" si="16"/>
        <v>4912.1809090908855</v>
      </c>
      <c r="G204" s="8">
        <f t="shared" si="17"/>
        <v>16950.313636363619</v>
      </c>
      <c r="H204" s="6">
        <v>1010</v>
      </c>
    </row>
    <row r="205" spans="1:8" x14ac:dyDescent="0.25">
      <c r="A205" s="6">
        <v>1015</v>
      </c>
      <c r="B205" s="5">
        <v>44953.568009259259</v>
      </c>
      <c r="C205">
        <v>84.4</v>
      </c>
      <c r="D205" s="8">
        <f t="shared" si="18"/>
        <v>9.5363636363635891</v>
      </c>
      <c r="E205" s="8">
        <f t="shared" si="15"/>
        <v>4.8635454545454309</v>
      </c>
      <c r="F205" s="8">
        <f t="shared" si="16"/>
        <v>4936.4986363636126</v>
      </c>
      <c r="G205" s="8">
        <f t="shared" si="17"/>
        <v>16974.631363636345</v>
      </c>
      <c r="H205" s="6">
        <v>1015</v>
      </c>
    </row>
    <row r="206" spans="1:8" x14ac:dyDescent="0.25">
      <c r="A206" s="6">
        <v>1020</v>
      </c>
      <c r="B206" s="5">
        <v>44953.568067129629</v>
      </c>
      <c r="C206">
        <v>84.4</v>
      </c>
      <c r="D206" s="8">
        <f t="shared" si="18"/>
        <v>9.5363636363635891</v>
      </c>
      <c r="E206" s="8">
        <f t="shared" si="15"/>
        <v>4.8635454545454309</v>
      </c>
      <c r="F206" s="8">
        <f t="shared" si="16"/>
        <v>4960.8163636363397</v>
      </c>
      <c r="G206" s="8">
        <f t="shared" si="17"/>
        <v>16998.949090909071</v>
      </c>
      <c r="H206" s="6">
        <v>1020</v>
      </c>
    </row>
    <row r="207" spans="1:8" x14ac:dyDescent="0.25">
      <c r="A207" s="6">
        <v>1025</v>
      </c>
      <c r="B207" s="5">
        <v>44953.568124999998</v>
      </c>
      <c r="C207">
        <v>84</v>
      </c>
      <c r="D207" s="8">
        <f t="shared" si="18"/>
        <v>9.1363636363635834</v>
      </c>
      <c r="E207" s="8">
        <f t="shared" si="15"/>
        <v>4.6595454545454276</v>
      </c>
      <c r="F207" s="8">
        <f t="shared" si="16"/>
        <v>4776.0340909090637</v>
      </c>
      <c r="G207" s="8">
        <f t="shared" si="17"/>
        <v>17022.246818181797</v>
      </c>
      <c r="H207" s="6">
        <v>1025</v>
      </c>
    </row>
    <row r="208" spans="1:8" x14ac:dyDescent="0.25">
      <c r="A208" s="6">
        <v>1030</v>
      </c>
      <c r="B208" s="5">
        <v>44953.568182870367</v>
      </c>
      <c r="C208">
        <v>84</v>
      </c>
      <c r="D208" s="8">
        <f t="shared" si="18"/>
        <v>9.1363636363635834</v>
      </c>
      <c r="E208" s="8">
        <f t="shared" si="15"/>
        <v>4.6595454545454276</v>
      </c>
      <c r="F208" s="8">
        <f t="shared" si="16"/>
        <v>4799.3318181817904</v>
      </c>
      <c r="G208" s="8">
        <f t="shared" si="17"/>
        <v>17045.544545454522</v>
      </c>
      <c r="H208" s="6">
        <v>1030</v>
      </c>
    </row>
    <row r="209" spans="1:8" x14ac:dyDescent="0.25">
      <c r="A209" s="6">
        <v>1035</v>
      </c>
      <c r="B209" s="5">
        <v>44953.568240740744</v>
      </c>
      <c r="C209">
        <v>83.7</v>
      </c>
      <c r="D209" s="8">
        <f t="shared" si="18"/>
        <v>8.8363636363635862</v>
      </c>
      <c r="E209" s="8">
        <f t="shared" si="15"/>
        <v>4.5065454545454289</v>
      </c>
      <c r="F209" s="8">
        <f t="shared" si="16"/>
        <v>4664.2745454545193</v>
      </c>
      <c r="G209" s="8">
        <f t="shared" si="17"/>
        <v>17068.077272727249</v>
      </c>
      <c r="H209" s="6">
        <v>1035</v>
      </c>
    </row>
    <row r="210" spans="1:8" x14ac:dyDescent="0.25">
      <c r="A210" s="6">
        <v>1040</v>
      </c>
      <c r="B210" s="5">
        <v>44953.568298611113</v>
      </c>
      <c r="C210">
        <v>84.4</v>
      </c>
      <c r="D210" s="8">
        <f t="shared" si="18"/>
        <v>9.5363636363635891</v>
      </c>
      <c r="E210" s="8">
        <f t="shared" si="15"/>
        <v>4.8635454545454309</v>
      </c>
      <c r="F210" s="8">
        <f t="shared" si="16"/>
        <v>5058.0872727272481</v>
      </c>
      <c r="G210" s="8">
        <f t="shared" si="17"/>
        <v>17092.394999999975</v>
      </c>
      <c r="H210" s="6">
        <v>1040</v>
      </c>
    </row>
    <row r="211" spans="1:8" x14ac:dyDescent="0.25">
      <c r="A211" s="6">
        <v>1045</v>
      </c>
      <c r="B211" s="5">
        <v>44953.568356481483</v>
      </c>
      <c r="C211">
        <v>83.3</v>
      </c>
      <c r="D211" s="8">
        <f t="shared" si="18"/>
        <v>8.4363636363635806</v>
      </c>
      <c r="E211" s="8">
        <f t="shared" si="15"/>
        <v>4.3025454545454265</v>
      </c>
      <c r="F211" s="8">
        <f t="shared" si="16"/>
        <v>4496.1599999999708</v>
      </c>
      <c r="G211" s="8">
        <f t="shared" si="17"/>
        <v>17113.907727272701</v>
      </c>
      <c r="H211" s="6">
        <v>1045</v>
      </c>
    </row>
    <row r="212" spans="1:8" x14ac:dyDescent="0.25">
      <c r="A212" s="6">
        <v>1050</v>
      </c>
      <c r="B212" s="5">
        <v>44953.568414351852</v>
      </c>
      <c r="C212">
        <v>82.9</v>
      </c>
      <c r="D212" s="8">
        <f t="shared" si="18"/>
        <v>8.0363636363635891</v>
      </c>
      <c r="E212" s="8">
        <f t="shared" si="15"/>
        <v>4.0985454545454303</v>
      </c>
      <c r="F212" s="8">
        <f t="shared" si="16"/>
        <v>4303.4727272727014</v>
      </c>
      <c r="G212" s="8">
        <f t="shared" si="17"/>
        <v>17134.400454545426</v>
      </c>
      <c r="H212" s="6">
        <v>1050</v>
      </c>
    </row>
    <row r="213" spans="1:8" x14ac:dyDescent="0.25">
      <c r="A213" s="6">
        <v>1055</v>
      </c>
      <c r="B213" s="5">
        <v>44953.568472222221</v>
      </c>
      <c r="C213">
        <v>82.9</v>
      </c>
      <c r="D213" s="8">
        <f t="shared" si="18"/>
        <v>8.0363636363635891</v>
      </c>
      <c r="E213" s="8">
        <f t="shared" si="15"/>
        <v>4.0985454545454303</v>
      </c>
      <c r="F213" s="8">
        <f t="shared" si="16"/>
        <v>4323.9654545454287</v>
      </c>
      <c r="G213" s="8">
        <f t="shared" si="17"/>
        <v>17154.893181818152</v>
      </c>
      <c r="H213" s="6">
        <v>1055</v>
      </c>
    </row>
    <row r="214" spans="1:8" ht="12.75" customHeight="1" x14ac:dyDescent="0.25">
      <c r="A214" s="6">
        <v>1060</v>
      </c>
      <c r="B214" s="5">
        <v>44953.568530092591</v>
      </c>
      <c r="C214">
        <v>82.9</v>
      </c>
      <c r="D214" s="8">
        <f t="shared" si="18"/>
        <v>8.0363636363635891</v>
      </c>
      <c r="E214" s="8">
        <f t="shared" si="15"/>
        <v>4.0985454545454303</v>
      </c>
      <c r="F214" s="8">
        <f t="shared" si="16"/>
        <v>4344.4581818181559</v>
      </c>
      <c r="G214" s="8">
        <f t="shared" si="17"/>
        <v>17175.385909090877</v>
      </c>
      <c r="H214" s="6">
        <v>1060</v>
      </c>
    </row>
    <row r="215" spans="1:8" x14ac:dyDescent="0.25">
      <c r="A215" s="6">
        <v>1065</v>
      </c>
      <c r="B215" s="5">
        <v>44953.56858796296</v>
      </c>
      <c r="C215">
        <v>82.5</v>
      </c>
      <c r="D215" s="8">
        <f t="shared" si="18"/>
        <v>7.6363636363635834</v>
      </c>
      <c r="E215" s="8">
        <f t="shared" si="15"/>
        <v>3.8945454545454274</v>
      </c>
      <c r="F215" s="8">
        <f t="shared" si="16"/>
        <v>4147.6909090908803</v>
      </c>
      <c r="G215" s="8">
        <f t="shared" si="17"/>
        <v>17194.858636363606</v>
      </c>
      <c r="H215" s="6">
        <v>1065</v>
      </c>
    </row>
    <row r="216" spans="1:8" x14ac:dyDescent="0.25">
      <c r="A216" s="6">
        <v>1070</v>
      </c>
      <c r="B216" s="5">
        <v>44953.568645833337</v>
      </c>
      <c r="C216">
        <v>82.9</v>
      </c>
      <c r="D216" s="8">
        <f t="shared" si="18"/>
        <v>8.0363636363635891</v>
      </c>
      <c r="E216" s="8">
        <f t="shared" ref="E216:E241" si="19">D216*0.51</f>
        <v>4.0985454545454303</v>
      </c>
      <c r="F216" s="8">
        <f t="shared" ref="F216:F241" si="20">E216*A216</f>
        <v>4385.4436363636105</v>
      </c>
      <c r="G216" s="8">
        <f t="shared" ref="G216:G241" si="21">G215+E216*5</f>
        <v>17215.351363636331</v>
      </c>
      <c r="H216" s="6">
        <v>1070</v>
      </c>
    </row>
    <row r="217" spans="1:8" x14ac:dyDescent="0.25">
      <c r="A217" s="6">
        <v>1075</v>
      </c>
      <c r="B217" s="5">
        <v>44953.568703703706</v>
      </c>
      <c r="C217">
        <v>82.9</v>
      </c>
      <c r="D217" s="8">
        <f t="shared" si="18"/>
        <v>8.0363636363635891</v>
      </c>
      <c r="E217" s="8">
        <f t="shared" si="19"/>
        <v>4.0985454545454303</v>
      </c>
      <c r="F217" s="8">
        <f t="shared" si="20"/>
        <v>4405.9363636363378</v>
      </c>
      <c r="G217" s="8">
        <f t="shared" si="21"/>
        <v>17235.844090909057</v>
      </c>
      <c r="H217" s="6">
        <v>1075</v>
      </c>
    </row>
    <row r="218" spans="1:8" x14ac:dyDescent="0.25">
      <c r="A218" s="6">
        <v>1080</v>
      </c>
      <c r="B218" s="5">
        <v>44953.568761574075</v>
      </c>
      <c r="C218">
        <v>82.5</v>
      </c>
      <c r="D218" s="8">
        <f t="shared" si="18"/>
        <v>7.6363636363635834</v>
      </c>
      <c r="E218" s="8">
        <f t="shared" si="19"/>
        <v>3.8945454545454274</v>
      </c>
      <c r="F218" s="8">
        <f t="shared" si="20"/>
        <v>4206.1090909090617</v>
      </c>
      <c r="G218" s="8">
        <f t="shared" si="21"/>
        <v>17255.316818181785</v>
      </c>
      <c r="H218" s="6">
        <v>1080</v>
      </c>
    </row>
    <row r="219" spans="1:8" x14ac:dyDescent="0.25">
      <c r="A219" s="6">
        <v>1085</v>
      </c>
      <c r="B219" s="5">
        <v>44953.568819444445</v>
      </c>
      <c r="C219">
        <v>82.5</v>
      </c>
      <c r="D219" s="8">
        <f t="shared" si="18"/>
        <v>7.6363636363635834</v>
      </c>
      <c r="E219" s="8">
        <f t="shared" si="19"/>
        <v>3.8945454545454274</v>
      </c>
      <c r="F219" s="8">
        <f t="shared" si="20"/>
        <v>4225.5818181817885</v>
      </c>
      <c r="G219" s="8">
        <f t="shared" si="21"/>
        <v>17274.789545454514</v>
      </c>
      <c r="H219" s="6">
        <v>1085</v>
      </c>
    </row>
    <row r="220" spans="1:8" x14ac:dyDescent="0.25">
      <c r="A220" s="6">
        <v>1090</v>
      </c>
      <c r="B220" s="5">
        <v>44953.568877314814</v>
      </c>
      <c r="C220">
        <v>82.1</v>
      </c>
      <c r="D220" s="8">
        <f t="shared" si="18"/>
        <v>7.2363636363635777</v>
      </c>
      <c r="E220" s="8">
        <f t="shared" si="19"/>
        <v>3.6905454545454246</v>
      </c>
      <c r="F220" s="8">
        <f t="shared" si="20"/>
        <v>4022.694545454513</v>
      </c>
      <c r="G220" s="8">
        <f t="shared" si="21"/>
        <v>17293.242272727242</v>
      </c>
      <c r="H220" s="6">
        <v>1090</v>
      </c>
    </row>
    <row r="221" spans="1:8" x14ac:dyDescent="0.25">
      <c r="A221" s="6">
        <v>1095</v>
      </c>
      <c r="B221" s="5">
        <v>44953.568935185183</v>
      </c>
      <c r="C221">
        <v>82.1</v>
      </c>
      <c r="D221" s="8">
        <f t="shared" si="18"/>
        <v>7.2363636363635777</v>
      </c>
      <c r="E221" s="8">
        <f t="shared" si="19"/>
        <v>3.6905454545454246</v>
      </c>
      <c r="F221" s="8">
        <f t="shared" si="20"/>
        <v>4041.1472727272399</v>
      </c>
      <c r="G221" s="8">
        <f t="shared" si="21"/>
        <v>17311.694999999971</v>
      </c>
      <c r="H221" s="6">
        <v>1095</v>
      </c>
    </row>
    <row r="222" spans="1:8" x14ac:dyDescent="0.25">
      <c r="A222" s="6">
        <v>1100</v>
      </c>
      <c r="B222" s="5">
        <v>44953.568993055553</v>
      </c>
      <c r="C222">
        <v>82.5</v>
      </c>
      <c r="D222" s="8">
        <f t="shared" si="18"/>
        <v>7.6363636363635834</v>
      </c>
      <c r="E222" s="8">
        <f t="shared" si="19"/>
        <v>3.8945454545454274</v>
      </c>
      <c r="F222" s="8">
        <f t="shared" si="20"/>
        <v>4283.99999999997</v>
      </c>
      <c r="G222" s="8">
        <f t="shared" si="21"/>
        <v>17331.167727272699</v>
      </c>
      <c r="H222" s="6">
        <v>1100</v>
      </c>
    </row>
    <row r="223" spans="1:8" x14ac:dyDescent="0.25">
      <c r="A223" s="6">
        <v>1105</v>
      </c>
      <c r="B223" s="5">
        <v>44953.569050925929</v>
      </c>
      <c r="C223">
        <v>82.1</v>
      </c>
      <c r="D223" s="8">
        <f t="shared" si="18"/>
        <v>7.2363636363635777</v>
      </c>
      <c r="E223" s="8">
        <f t="shared" si="19"/>
        <v>3.6905454545454246</v>
      </c>
      <c r="F223" s="8">
        <f t="shared" si="20"/>
        <v>4078.052727272694</v>
      </c>
      <c r="G223" s="8">
        <f t="shared" si="21"/>
        <v>17349.620454545427</v>
      </c>
      <c r="H223" s="6">
        <v>1105</v>
      </c>
    </row>
    <row r="224" spans="1:8" x14ac:dyDescent="0.25">
      <c r="A224" s="6">
        <v>1110</v>
      </c>
      <c r="B224" s="5">
        <v>44953.569108796299</v>
      </c>
      <c r="C224">
        <v>82.1</v>
      </c>
      <c r="D224" s="8">
        <f t="shared" si="18"/>
        <v>7.2363636363635777</v>
      </c>
      <c r="E224" s="8">
        <f t="shared" si="19"/>
        <v>3.6905454545454246</v>
      </c>
      <c r="F224" s="8">
        <f t="shared" si="20"/>
        <v>4096.5054545454213</v>
      </c>
      <c r="G224" s="8">
        <f t="shared" si="21"/>
        <v>17368.073181818156</v>
      </c>
      <c r="H224" s="6">
        <v>1110</v>
      </c>
    </row>
    <row r="225" spans="1:8" x14ac:dyDescent="0.25">
      <c r="A225" s="6">
        <v>1115</v>
      </c>
      <c r="B225" s="5">
        <v>44953.569166666668</v>
      </c>
      <c r="C225">
        <v>81.8</v>
      </c>
      <c r="D225" s="8">
        <f t="shared" si="18"/>
        <v>6.9363636363635806</v>
      </c>
      <c r="E225" s="8">
        <f t="shared" si="19"/>
        <v>3.5375454545454263</v>
      </c>
      <c r="F225" s="8">
        <f t="shared" si="20"/>
        <v>3944.3631818181502</v>
      </c>
      <c r="G225" s="8">
        <f t="shared" si="21"/>
        <v>17385.760909090885</v>
      </c>
      <c r="H225" s="6">
        <v>1115</v>
      </c>
    </row>
    <row r="226" spans="1:8" x14ac:dyDescent="0.25">
      <c r="A226" s="6">
        <v>1120</v>
      </c>
      <c r="B226" s="5">
        <v>44953.569224537037</v>
      </c>
      <c r="C226">
        <v>81.8</v>
      </c>
      <c r="D226" s="8">
        <f t="shared" si="18"/>
        <v>6.9363636363635806</v>
      </c>
      <c r="E226" s="8">
        <f t="shared" si="19"/>
        <v>3.5375454545454263</v>
      </c>
      <c r="F226" s="8">
        <f t="shared" si="20"/>
        <v>3962.0509090908777</v>
      </c>
      <c r="G226" s="8">
        <f t="shared" si="21"/>
        <v>17403.448636363613</v>
      </c>
      <c r="H226" s="6">
        <v>1120</v>
      </c>
    </row>
    <row r="227" spans="1:8" x14ac:dyDescent="0.25">
      <c r="A227" s="6">
        <v>1125</v>
      </c>
      <c r="B227" s="5">
        <v>44953.569282407407</v>
      </c>
      <c r="C227">
        <v>81.8</v>
      </c>
      <c r="D227" s="8">
        <f t="shared" si="18"/>
        <v>6.9363636363635806</v>
      </c>
      <c r="E227" s="8">
        <f t="shared" si="19"/>
        <v>3.5375454545454263</v>
      </c>
      <c r="F227" s="8">
        <f t="shared" si="20"/>
        <v>3979.7386363636047</v>
      </c>
      <c r="G227" s="8">
        <f t="shared" si="21"/>
        <v>17421.136363636342</v>
      </c>
      <c r="H227" s="6">
        <v>1125</v>
      </c>
    </row>
    <row r="228" spans="1:8" x14ac:dyDescent="0.25">
      <c r="A228" s="6">
        <v>1130</v>
      </c>
      <c r="B228" s="5">
        <v>44953.569340277776</v>
      </c>
      <c r="C228">
        <v>81.8</v>
      </c>
      <c r="D228" s="8">
        <f t="shared" si="18"/>
        <v>6.9363636363635806</v>
      </c>
      <c r="E228" s="8">
        <f t="shared" si="19"/>
        <v>3.5375454545454263</v>
      </c>
      <c r="F228" s="8">
        <f t="shared" si="20"/>
        <v>3997.4263636363316</v>
      </c>
      <c r="G228" s="8">
        <f t="shared" si="21"/>
        <v>17438.824090909071</v>
      </c>
      <c r="H228" s="6">
        <v>1130</v>
      </c>
    </row>
    <row r="229" spans="1:8" x14ac:dyDescent="0.25">
      <c r="A229" s="6">
        <v>1135</v>
      </c>
      <c r="B229" s="5">
        <v>44953.569398148145</v>
      </c>
      <c r="C229">
        <v>81.400000000000006</v>
      </c>
      <c r="D229" s="8">
        <f t="shared" si="18"/>
        <v>6.5363636363635891</v>
      </c>
      <c r="E229" s="8">
        <f t="shared" si="19"/>
        <v>3.3335454545454306</v>
      </c>
      <c r="F229" s="8">
        <f t="shared" si="20"/>
        <v>3783.5740909090637</v>
      </c>
      <c r="G229" s="8">
        <f t="shared" si="21"/>
        <v>17455.491818181799</v>
      </c>
      <c r="H229" s="6">
        <v>1135</v>
      </c>
    </row>
    <row r="230" spans="1:8" x14ac:dyDescent="0.25">
      <c r="A230" s="6">
        <v>1140</v>
      </c>
      <c r="B230" s="5">
        <v>44953.569456018522</v>
      </c>
      <c r="C230">
        <v>81.8</v>
      </c>
      <c r="D230" s="8">
        <f t="shared" si="18"/>
        <v>6.9363636363635806</v>
      </c>
      <c r="E230" s="8">
        <f t="shared" si="19"/>
        <v>3.5375454545454263</v>
      </c>
      <c r="F230" s="8">
        <f t="shared" si="20"/>
        <v>4032.8018181817861</v>
      </c>
      <c r="G230" s="8">
        <f t="shared" si="21"/>
        <v>17473.179545454528</v>
      </c>
      <c r="H230" s="6">
        <v>1140</v>
      </c>
    </row>
    <row r="231" spans="1:8" x14ac:dyDescent="0.25">
      <c r="A231" s="6">
        <v>1145</v>
      </c>
      <c r="B231" s="5">
        <v>44953.569513888891</v>
      </c>
      <c r="C231">
        <v>81.400000000000006</v>
      </c>
      <c r="D231" s="8">
        <f t="shared" si="18"/>
        <v>6.5363636363635891</v>
      </c>
      <c r="E231" s="8">
        <f t="shared" si="19"/>
        <v>3.3335454545454306</v>
      </c>
      <c r="F231" s="8">
        <f t="shared" si="20"/>
        <v>3816.9095454545181</v>
      </c>
      <c r="G231" s="8">
        <f t="shared" si="21"/>
        <v>17489.847272727256</v>
      </c>
      <c r="H231" s="6">
        <v>1145</v>
      </c>
    </row>
    <row r="232" spans="1:8" x14ac:dyDescent="0.25">
      <c r="A232" s="6">
        <v>1150</v>
      </c>
      <c r="B232" s="5">
        <v>44953.569571759261</v>
      </c>
      <c r="C232">
        <v>81.400000000000006</v>
      </c>
      <c r="D232" s="8">
        <f t="shared" si="18"/>
        <v>6.5363636363635891</v>
      </c>
      <c r="E232" s="8">
        <f t="shared" si="19"/>
        <v>3.3335454545454306</v>
      </c>
      <c r="F232" s="8">
        <f t="shared" si="20"/>
        <v>3833.5772727272451</v>
      </c>
      <c r="G232" s="8">
        <f t="shared" si="21"/>
        <v>17506.514999999985</v>
      </c>
      <c r="H232" s="6">
        <v>1150</v>
      </c>
    </row>
    <row r="233" spans="1:8" x14ac:dyDescent="0.25">
      <c r="A233" s="6">
        <v>1155</v>
      </c>
      <c r="B233" s="5">
        <v>44953.56962962963</v>
      </c>
      <c r="C233">
        <v>81.400000000000006</v>
      </c>
      <c r="D233" s="8">
        <f t="shared" si="18"/>
        <v>6.5363636363635891</v>
      </c>
      <c r="E233" s="8">
        <f t="shared" si="19"/>
        <v>3.3335454545454306</v>
      </c>
      <c r="F233" s="8">
        <f t="shared" si="20"/>
        <v>3850.2449999999722</v>
      </c>
      <c r="G233" s="8">
        <f t="shared" si="21"/>
        <v>17523.182727272713</v>
      </c>
      <c r="H233" s="6">
        <v>1155</v>
      </c>
    </row>
    <row r="234" spans="1:8" x14ac:dyDescent="0.25">
      <c r="A234" s="6">
        <v>1160</v>
      </c>
      <c r="B234" s="5">
        <v>44953.569687499999</v>
      </c>
      <c r="C234">
        <v>81.400000000000006</v>
      </c>
      <c r="D234" s="8">
        <f t="shared" si="18"/>
        <v>6.5363636363635891</v>
      </c>
      <c r="E234" s="8">
        <f t="shared" si="19"/>
        <v>3.3335454545454306</v>
      </c>
      <c r="F234" s="8">
        <f t="shared" si="20"/>
        <v>3866.9127272726996</v>
      </c>
      <c r="G234" s="8">
        <f t="shared" si="21"/>
        <v>17539.850454545442</v>
      </c>
      <c r="H234" s="6">
        <v>1160</v>
      </c>
    </row>
    <row r="235" spans="1:8" x14ac:dyDescent="0.25">
      <c r="A235" s="6">
        <v>1165</v>
      </c>
      <c r="B235" s="5">
        <v>44953.569745370369</v>
      </c>
      <c r="C235">
        <v>81</v>
      </c>
      <c r="D235" s="8">
        <f t="shared" si="18"/>
        <v>6.1363636363635834</v>
      </c>
      <c r="E235" s="8">
        <f t="shared" si="19"/>
        <v>3.1295454545454278</v>
      </c>
      <c r="F235" s="8">
        <f t="shared" si="20"/>
        <v>3645.9204545454231</v>
      </c>
      <c r="G235" s="8">
        <f t="shared" si="21"/>
        <v>17555.49818181817</v>
      </c>
      <c r="H235" s="6">
        <v>1165</v>
      </c>
    </row>
    <row r="236" spans="1:8" x14ac:dyDescent="0.25">
      <c r="A236" s="6">
        <v>1170</v>
      </c>
      <c r="B236" s="5">
        <v>44953.569803240738</v>
      </c>
      <c r="C236">
        <v>80.599999999999994</v>
      </c>
      <c r="D236" s="8">
        <f t="shared" si="18"/>
        <v>5.7363636363635777</v>
      </c>
      <c r="E236" s="8">
        <f t="shared" si="19"/>
        <v>2.9255454545454245</v>
      </c>
      <c r="F236" s="8">
        <f t="shared" si="20"/>
        <v>3422.8881818181467</v>
      </c>
      <c r="G236" s="8">
        <f t="shared" si="21"/>
        <v>17570.125909090897</v>
      </c>
      <c r="H236" s="6">
        <v>1170</v>
      </c>
    </row>
    <row r="237" spans="1:8" x14ac:dyDescent="0.25">
      <c r="A237" s="6">
        <v>1175</v>
      </c>
      <c r="B237" s="5">
        <v>44953.569861111115</v>
      </c>
      <c r="C237">
        <v>80.599999999999994</v>
      </c>
      <c r="D237" s="8">
        <f t="shared" si="18"/>
        <v>5.7363636363635777</v>
      </c>
      <c r="E237" s="8">
        <f t="shared" si="19"/>
        <v>2.9255454545454245</v>
      </c>
      <c r="F237" s="8">
        <f t="shared" si="20"/>
        <v>3437.5159090908737</v>
      </c>
      <c r="G237" s="8">
        <f t="shared" si="21"/>
        <v>17584.753636363625</v>
      </c>
      <c r="H237" s="6">
        <v>1175</v>
      </c>
    </row>
    <row r="238" spans="1:8" x14ac:dyDescent="0.25">
      <c r="A238" s="6">
        <v>1180</v>
      </c>
      <c r="B238" s="5">
        <v>44953.569918981484</v>
      </c>
      <c r="C238">
        <v>80.2</v>
      </c>
      <c r="D238" s="8">
        <f t="shared" si="18"/>
        <v>5.3363636363635862</v>
      </c>
      <c r="E238" s="8">
        <f t="shared" si="19"/>
        <v>2.7215454545454292</v>
      </c>
      <c r="F238" s="8">
        <f t="shared" si="20"/>
        <v>3211.4236363636064</v>
      </c>
      <c r="G238" s="8">
        <f t="shared" si="21"/>
        <v>17598.361363636352</v>
      </c>
      <c r="H238" s="6">
        <v>1180</v>
      </c>
    </row>
    <row r="239" spans="1:8" x14ac:dyDescent="0.25">
      <c r="A239" s="6">
        <v>1185</v>
      </c>
      <c r="B239" s="5">
        <v>44953.569976851853</v>
      </c>
      <c r="C239">
        <v>80.2</v>
      </c>
      <c r="D239" s="8">
        <f t="shared" si="18"/>
        <v>5.3363636363635862</v>
      </c>
      <c r="E239" s="8">
        <f t="shared" si="19"/>
        <v>2.7215454545454292</v>
      </c>
      <c r="F239" s="8">
        <f t="shared" si="20"/>
        <v>3225.0313636363335</v>
      </c>
      <c r="G239" s="8">
        <f t="shared" si="21"/>
        <v>17611.969090909079</v>
      </c>
      <c r="H239" s="6">
        <v>1185</v>
      </c>
    </row>
    <row r="240" spans="1:8" x14ac:dyDescent="0.25">
      <c r="A240" s="6">
        <v>1190</v>
      </c>
      <c r="B240" s="5">
        <v>44953.570034722223</v>
      </c>
      <c r="C240">
        <v>80.599999999999994</v>
      </c>
      <c r="D240" s="8">
        <f t="shared" si="18"/>
        <v>5.7363636363635777</v>
      </c>
      <c r="E240" s="8">
        <f t="shared" si="19"/>
        <v>2.9255454545454245</v>
      </c>
      <c r="F240" s="8">
        <f t="shared" si="20"/>
        <v>3481.3990909090553</v>
      </c>
      <c r="G240" s="8">
        <f t="shared" si="21"/>
        <v>17626.596818181806</v>
      </c>
      <c r="H240" s="6">
        <v>1190</v>
      </c>
    </row>
    <row r="241" spans="1:8" x14ac:dyDescent="0.25">
      <c r="A241" s="6">
        <v>1195</v>
      </c>
      <c r="B241" s="5">
        <v>44953.570092592592</v>
      </c>
      <c r="C241">
        <v>80.2</v>
      </c>
      <c r="D241" s="8">
        <f t="shared" si="18"/>
        <v>5.3363636363635862</v>
      </c>
      <c r="E241" s="8">
        <f t="shared" si="19"/>
        <v>2.7215454545454292</v>
      </c>
      <c r="F241" s="8">
        <f t="shared" si="20"/>
        <v>3252.2468181817881</v>
      </c>
      <c r="G241" s="8">
        <f t="shared" si="21"/>
        <v>17640.204545454533</v>
      </c>
      <c r="H241" s="6">
        <v>1195</v>
      </c>
    </row>
    <row r="242" spans="1:8" x14ac:dyDescent="0.25">
      <c r="B242" s="5"/>
      <c r="C242"/>
    </row>
    <row r="243" spans="1:8" x14ac:dyDescent="0.25">
      <c r="B243" s="5"/>
      <c r="C243"/>
    </row>
    <row r="244" spans="1:8" x14ac:dyDescent="0.25">
      <c r="B244" s="5"/>
      <c r="C244"/>
    </row>
    <row r="245" spans="1:8" x14ac:dyDescent="0.25">
      <c r="B245" s="5"/>
      <c r="C245"/>
    </row>
    <row r="246" spans="1:8" x14ac:dyDescent="0.25">
      <c r="B246" s="5"/>
      <c r="C246"/>
    </row>
    <row r="247" spans="1:8" x14ac:dyDescent="0.25">
      <c r="B247" s="5"/>
      <c r="C247"/>
    </row>
    <row r="248" spans="1:8" x14ac:dyDescent="0.25">
      <c r="B248" s="5"/>
      <c r="C248"/>
    </row>
    <row r="249" spans="1:8" x14ac:dyDescent="0.25">
      <c r="B249" s="5"/>
      <c r="C249"/>
    </row>
    <row r="250" spans="1:8" x14ac:dyDescent="0.25">
      <c r="B250" s="5"/>
      <c r="C250"/>
    </row>
    <row r="251" spans="1:8" x14ac:dyDescent="0.25">
      <c r="B251" s="5"/>
      <c r="C251"/>
    </row>
    <row r="252" spans="1:8" x14ac:dyDescent="0.25">
      <c r="B252" s="5"/>
      <c r="C252"/>
    </row>
    <row r="253" spans="1:8" x14ac:dyDescent="0.25">
      <c r="B253" s="5"/>
      <c r="C253"/>
    </row>
    <row r="254" spans="1:8" x14ac:dyDescent="0.25">
      <c r="B254" s="5"/>
      <c r="C254"/>
    </row>
    <row r="255" spans="1:8" x14ac:dyDescent="0.25">
      <c r="B255" s="5"/>
      <c r="C255"/>
    </row>
    <row r="256" spans="1:8" x14ac:dyDescent="0.25">
      <c r="B256" s="5"/>
      <c r="C256"/>
    </row>
    <row r="257" spans="2:3" x14ac:dyDescent="0.25">
      <c r="B257" s="5"/>
      <c r="C257"/>
    </row>
    <row r="258" spans="2:3" x14ac:dyDescent="0.25">
      <c r="B258" s="5"/>
      <c r="C258"/>
    </row>
    <row r="259" spans="2:3" x14ac:dyDescent="0.25">
      <c r="B259" s="5"/>
      <c r="C259"/>
    </row>
    <row r="260" spans="2:3" x14ac:dyDescent="0.25">
      <c r="B260" s="5"/>
      <c r="C260"/>
    </row>
    <row r="261" spans="2:3" x14ac:dyDescent="0.25">
      <c r="B261" s="5"/>
      <c r="C261"/>
    </row>
    <row r="262" spans="2:3" x14ac:dyDescent="0.25">
      <c r="B262" s="5"/>
      <c r="C262"/>
    </row>
    <row r="263" spans="2:3" x14ac:dyDescent="0.25">
      <c r="B263" s="5"/>
      <c r="C263"/>
    </row>
    <row r="264" spans="2:3" x14ac:dyDescent="0.25">
      <c r="B264" s="5"/>
      <c r="C264"/>
    </row>
    <row r="265" spans="2:3" x14ac:dyDescent="0.25">
      <c r="B265" s="5"/>
      <c r="C265"/>
    </row>
    <row r="266" spans="2:3" x14ac:dyDescent="0.25">
      <c r="B266" s="5"/>
      <c r="C266"/>
    </row>
    <row r="267" spans="2:3" x14ac:dyDescent="0.25">
      <c r="B267" s="5"/>
      <c r="C267"/>
    </row>
    <row r="268" spans="2:3" x14ac:dyDescent="0.25">
      <c r="B268" s="5"/>
      <c r="C268"/>
    </row>
    <row r="269" spans="2:3" x14ac:dyDescent="0.25">
      <c r="B269" s="5"/>
      <c r="C269"/>
    </row>
    <row r="270" spans="2:3" x14ac:dyDescent="0.25">
      <c r="B270" s="5"/>
      <c r="C270"/>
    </row>
    <row r="271" spans="2:3" x14ac:dyDescent="0.25">
      <c r="B271" s="5"/>
      <c r="C271"/>
    </row>
    <row r="272" spans="2:3" x14ac:dyDescent="0.25">
      <c r="B272" s="5"/>
      <c r="C272"/>
    </row>
    <row r="273" spans="2:3" x14ac:dyDescent="0.25">
      <c r="B273" s="5"/>
      <c r="C273"/>
    </row>
    <row r="274" spans="2:3" x14ac:dyDescent="0.25">
      <c r="B274" s="5"/>
      <c r="C274"/>
    </row>
    <row r="275" spans="2:3" x14ac:dyDescent="0.25">
      <c r="B275" s="5"/>
      <c r="C275"/>
    </row>
    <row r="276" spans="2:3" x14ac:dyDescent="0.25">
      <c r="B276" s="5"/>
      <c r="C276"/>
    </row>
    <row r="277" spans="2:3" x14ac:dyDescent="0.25">
      <c r="B277" s="5"/>
      <c r="C277"/>
    </row>
    <row r="278" spans="2:3" x14ac:dyDescent="0.25">
      <c r="B278" s="5"/>
      <c r="C278"/>
    </row>
    <row r="279" spans="2:3" x14ac:dyDescent="0.25">
      <c r="B279" s="5"/>
      <c r="C279"/>
    </row>
    <row r="280" spans="2:3" x14ac:dyDescent="0.25">
      <c r="B280" s="5"/>
      <c r="C280"/>
    </row>
    <row r="281" spans="2:3" x14ac:dyDescent="0.25">
      <c r="B281" s="5"/>
      <c r="C281"/>
    </row>
    <row r="282" spans="2:3" x14ac:dyDescent="0.25">
      <c r="B282" s="5"/>
      <c r="C282"/>
    </row>
    <row r="283" spans="2:3" x14ac:dyDescent="0.25">
      <c r="B283" s="5"/>
      <c r="C283"/>
    </row>
    <row r="284" spans="2:3" x14ac:dyDescent="0.25">
      <c r="B284" s="5"/>
      <c r="C284"/>
    </row>
    <row r="285" spans="2:3" x14ac:dyDescent="0.25">
      <c r="B285" s="5"/>
      <c r="C285"/>
    </row>
    <row r="286" spans="2:3" x14ac:dyDescent="0.25">
      <c r="B286" s="5"/>
      <c r="C286"/>
    </row>
    <row r="287" spans="2:3" x14ac:dyDescent="0.25">
      <c r="B287" s="5"/>
      <c r="C287"/>
    </row>
    <row r="288" spans="2:3" x14ac:dyDescent="0.25">
      <c r="B288" s="5"/>
      <c r="C288"/>
    </row>
    <row r="289" spans="2:3" x14ac:dyDescent="0.25">
      <c r="B289" s="5"/>
      <c r="C289"/>
    </row>
    <row r="290" spans="2:3" x14ac:dyDescent="0.25">
      <c r="B290" s="5"/>
      <c r="C290"/>
    </row>
    <row r="291" spans="2:3" x14ac:dyDescent="0.25">
      <c r="B291" s="5"/>
      <c r="C291"/>
    </row>
    <row r="292" spans="2:3" x14ac:dyDescent="0.25">
      <c r="B292" s="5"/>
      <c r="C292"/>
    </row>
    <row r="293" spans="2:3" x14ac:dyDescent="0.25">
      <c r="B293" s="5"/>
      <c r="C293"/>
    </row>
    <row r="294" spans="2:3" x14ac:dyDescent="0.25">
      <c r="B294" s="5"/>
      <c r="C294"/>
    </row>
    <row r="295" spans="2:3" x14ac:dyDescent="0.25">
      <c r="B295" s="5"/>
      <c r="C295"/>
    </row>
    <row r="296" spans="2:3" x14ac:dyDescent="0.25">
      <c r="B296" s="5"/>
      <c r="C296"/>
    </row>
    <row r="297" spans="2:3" x14ac:dyDescent="0.25">
      <c r="B297" s="5"/>
      <c r="C297"/>
    </row>
    <row r="298" spans="2:3" x14ac:dyDescent="0.25">
      <c r="B298" s="5"/>
      <c r="C298"/>
    </row>
    <row r="299" spans="2:3" x14ac:dyDescent="0.25">
      <c r="B299" s="5"/>
      <c r="C299"/>
    </row>
    <row r="300" spans="2:3" x14ac:dyDescent="0.25">
      <c r="B300" s="5"/>
      <c r="C300"/>
    </row>
    <row r="301" spans="2:3" x14ac:dyDescent="0.25">
      <c r="B301" s="5"/>
      <c r="C301"/>
    </row>
    <row r="302" spans="2:3" x14ac:dyDescent="0.25">
      <c r="B302" s="5"/>
      <c r="C302"/>
    </row>
    <row r="303" spans="2:3" x14ac:dyDescent="0.25">
      <c r="B303" s="5"/>
      <c r="C303"/>
    </row>
    <row r="304" spans="2:3" x14ac:dyDescent="0.25">
      <c r="B304" s="5"/>
      <c r="C304"/>
    </row>
    <row r="305" spans="2:3" x14ac:dyDescent="0.25">
      <c r="B305" s="5"/>
      <c r="C305"/>
    </row>
    <row r="306" spans="2:3" x14ac:dyDescent="0.25">
      <c r="B306" s="5"/>
      <c r="C306"/>
    </row>
    <row r="307" spans="2:3" x14ac:dyDescent="0.25">
      <c r="B307" s="5"/>
      <c r="C307"/>
    </row>
    <row r="308" spans="2:3" x14ac:dyDescent="0.25">
      <c r="B308" s="5"/>
      <c r="C308"/>
    </row>
    <row r="309" spans="2:3" x14ac:dyDescent="0.25">
      <c r="B309" s="5"/>
      <c r="C309"/>
    </row>
    <row r="310" spans="2:3" x14ac:dyDescent="0.25">
      <c r="B310" s="5"/>
      <c r="C310"/>
    </row>
    <row r="311" spans="2:3" x14ac:dyDescent="0.25">
      <c r="B311" s="5"/>
      <c r="C311"/>
    </row>
    <row r="312" spans="2:3" x14ac:dyDescent="0.25">
      <c r="B312" s="5"/>
      <c r="C312"/>
    </row>
    <row r="313" spans="2:3" x14ac:dyDescent="0.25">
      <c r="B313" s="5"/>
      <c r="C313"/>
    </row>
    <row r="314" spans="2:3" x14ac:dyDescent="0.25">
      <c r="B314" s="5"/>
      <c r="C314"/>
    </row>
    <row r="315" spans="2:3" x14ac:dyDescent="0.25">
      <c r="B315" s="5"/>
      <c r="C315"/>
    </row>
    <row r="316" spans="2:3" x14ac:dyDescent="0.25">
      <c r="B316" s="5"/>
      <c r="C316"/>
    </row>
    <row r="317" spans="2:3" x14ac:dyDescent="0.25">
      <c r="B317" s="5"/>
      <c r="C317"/>
    </row>
    <row r="318" spans="2:3" x14ac:dyDescent="0.25">
      <c r="B318" s="5"/>
      <c r="C318"/>
    </row>
    <row r="319" spans="2:3" x14ac:dyDescent="0.25">
      <c r="B319" s="5"/>
      <c r="C319"/>
    </row>
    <row r="320" spans="2:3" x14ac:dyDescent="0.25">
      <c r="B320" s="5"/>
      <c r="C320"/>
    </row>
    <row r="321" spans="2:3" x14ac:dyDescent="0.25">
      <c r="B321" s="5"/>
      <c r="C321"/>
    </row>
    <row r="322" spans="2:3" x14ac:dyDescent="0.25">
      <c r="B322" s="5"/>
      <c r="C322"/>
    </row>
    <row r="323" spans="2:3" x14ac:dyDescent="0.25">
      <c r="B323" s="5"/>
      <c r="C323"/>
    </row>
    <row r="324" spans="2:3" x14ac:dyDescent="0.25">
      <c r="B324" s="5"/>
      <c r="C324"/>
    </row>
    <row r="325" spans="2:3" x14ac:dyDescent="0.25">
      <c r="B325" s="5"/>
      <c r="C325"/>
    </row>
    <row r="326" spans="2:3" x14ac:dyDescent="0.25">
      <c r="B326" s="5"/>
      <c r="C326"/>
    </row>
    <row r="327" spans="2:3" x14ac:dyDescent="0.25">
      <c r="B327" s="5"/>
      <c r="C327"/>
    </row>
    <row r="328" spans="2:3" x14ac:dyDescent="0.25">
      <c r="B328" s="5"/>
      <c r="C328"/>
    </row>
    <row r="329" spans="2:3" x14ac:dyDescent="0.25">
      <c r="B329" s="5"/>
      <c r="C329"/>
    </row>
    <row r="330" spans="2:3" x14ac:dyDescent="0.25">
      <c r="B330" s="5"/>
      <c r="C330"/>
    </row>
    <row r="331" spans="2:3" x14ac:dyDescent="0.25">
      <c r="B331" s="5"/>
      <c r="C331"/>
    </row>
    <row r="332" spans="2:3" x14ac:dyDescent="0.25">
      <c r="B332" s="5"/>
      <c r="C332"/>
    </row>
    <row r="333" spans="2:3" x14ac:dyDescent="0.25">
      <c r="B333" s="5"/>
      <c r="C333"/>
    </row>
    <row r="334" spans="2:3" x14ac:dyDescent="0.25">
      <c r="B334" s="5"/>
      <c r="C334"/>
    </row>
    <row r="335" spans="2:3" x14ac:dyDescent="0.25">
      <c r="B335" s="5"/>
      <c r="C335"/>
    </row>
    <row r="336" spans="2:3" x14ac:dyDescent="0.25">
      <c r="B336" s="5"/>
      <c r="C336"/>
    </row>
    <row r="337" spans="2:3" x14ac:dyDescent="0.25">
      <c r="B337" s="5"/>
      <c r="C337"/>
    </row>
    <row r="338" spans="2:3" x14ac:dyDescent="0.25">
      <c r="B338" s="5"/>
      <c r="C338"/>
    </row>
    <row r="339" spans="2:3" x14ac:dyDescent="0.25">
      <c r="B339" s="5"/>
      <c r="C339"/>
    </row>
    <row r="340" spans="2:3" x14ac:dyDescent="0.25">
      <c r="B340" s="5"/>
      <c r="C340"/>
    </row>
    <row r="341" spans="2:3" x14ac:dyDescent="0.25">
      <c r="B341" s="5"/>
      <c r="C341"/>
    </row>
    <row r="342" spans="2:3" x14ac:dyDescent="0.25">
      <c r="B342" s="5"/>
      <c r="C342"/>
    </row>
    <row r="343" spans="2:3" x14ac:dyDescent="0.25">
      <c r="B343" s="5"/>
      <c r="C343"/>
    </row>
    <row r="344" spans="2:3" x14ac:dyDescent="0.25">
      <c r="B344" s="5"/>
      <c r="C344"/>
    </row>
    <row r="345" spans="2:3" x14ac:dyDescent="0.25">
      <c r="B345" s="5"/>
      <c r="C345"/>
    </row>
    <row r="346" spans="2:3" x14ac:dyDescent="0.25">
      <c r="B346" s="5"/>
      <c r="C346"/>
    </row>
    <row r="347" spans="2:3" x14ac:dyDescent="0.25">
      <c r="B347" s="5"/>
      <c r="C347"/>
    </row>
    <row r="348" spans="2:3" x14ac:dyDescent="0.25">
      <c r="B348" s="5"/>
      <c r="C348"/>
    </row>
    <row r="349" spans="2:3" x14ac:dyDescent="0.25">
      <c r="B349" s="5"/>
      <c r="C349"/>
    </row>
    <row r="350" spans="2:3" x14ac:dyDescent="0.25">
      <c r="B350" s="5"/>
      <c r="C350"/>
    </row>
    <row r="351" spans="2:3" x14ac:dyDescent="0.25">
      <c r="B351" s="5"/>
      <c r="C351"/>
    </row>
    <row r="352" spans="2:3" x14ac:dyDescent="0.25">
      <c r="B352" s="5"/>
      <c r="C352"/>
    </row>
    <row r="353" spans="2:3" x14ac:dyDescent="0.25">
      <c r="B353" s="5"/>
      <c r="C353"/>
    </row>
    <row r="354" spans="2:3" x14ac:dyDescent="0.25">
      <c r="B354" s="5"/>
      <c r="C354"/>
    </row>
    <row r="355" spans="2:3" x14ac:dyDescent="0.25">
      <c r="B355" s="5"/>
      <c r="C355"/>
    </row>
    <row r="356" spans="2:3" x14ac:dyDescent="0.25">
      <c r="B356" s="5"/>
      <c r="C356"/>
    </row>
    <row r="357" spans="2:3" x14ac:dyDescent="0.25">
      <c r="B357" s="5"/>
      <c r="C357"/>
    </row>
    <row r="358" spans="2:3" x14ac:dyDescent="0.25">
      <c r="B358" s="5"/>
      <c r="C358"/>
    </row>
    <row r="359" spans="2:3" x14ac:dyDescent="0.25">
      <c r="B359" s="5"/>
      <c r="C359"/>
    </row>
    <row r="360" spans="2:3" x14ac:dyDescent="0.25">
      <c r="B360" s="5"/>
      <c r="C360"/>
    </row>
    <row r="361" spans="2:3" x14ac:dyDescent="0.25">
      <c r="B361" s="5"/>
      <c r="C361"/>
    </row>
    <row r="362" spans="2:3" x14ac:dyDescent="0.25">
      <c r="B362" s="5"/>
      <c r="C362"/>
    </row>
    <row r="363" spans="2:3" x14ac:dyDescent="0.25">
      <c r="B363" s="5"/>
      <c r="C363"/>
    </row>
    <row r="364" spans="2:3" x14ac:dyDescent="0.25">
      <c r="B364" s="5"/>
      <c r="C364"/>
    </row>
    <row r="365" spans="2:3" x14ac:dyDescent="0.25">
      <c r="B365" s="5"/>
      <c r="C365"/>
    </row>
    <row r="366" spans="2:3" x14ac:dyDescent="0.25">
      <c r="B366" s="5"/>
      <c r="C366"/>
    </row>
    <row r="367" spans="2:3" x14ac:dyDescent="0.25">
      <c r="B367" s="5"/>
      <c r="C367"/>
    </row>
    <row r="368" spans="2:3" x14ac:dyDescent="0.25">
      <c r="B368" s="5"/>
      <c r="C368"/>
    </row>
    <row r="369" spans="2:3" x14ac:dyDescent="0.25">
      <c r="B369" s="5"/>
      <c r="C369"/>
    </row>
    <row r="370" spans="2:3" x14ac:dyDescent="0.25">
      <c r="B370" s="5"/>
      <c r="C370"/>
    </row>
    <row r="371" spans="2:3" x14ac:dyDescent="0.25">
      <c r="B371" s="5"/>
      <c r="C371"/>
    </row>
    <row r="372" spans="2:3" x14ac:dyDescent="0.25">
      <c r="B372" s="5"/>
      <c r="C372"/>
    </row>
    <row r="373" spans="2:3" x14ac:dyDescent="0.25">
      <c r="B373" s="5"/>
      <c r="C373"/>
    </row>
    <row r="374" spans="2:3" x14ac:dyDescent="0.25">
      <c r="B374" s="5"/>
      <c r="C374"/>
    </row>
    <row r="375" spans="2:3" x14ac:dyDescent="0.25">
      <c r="B375" s="5"/>
      <c r="C375"/>
    </row>
    <row r="376" spans="2:3" x14ac:dyDescent="0.25">
      <c r="B376" s="5"/>
      <c r="C376"/>
    </row>
    <row r="377" spans="2:3" x14ac:dyDescent="0.25">
      <c r="B377" s="5"/>
      <c r="C377"/>
    </row>
    <row r="378" spans="2:3" x14ac:dyDescent="0.25">
      <c r="B378" s="5"/>
      <c r="C378"/>
    </row>
    <row r="379" spans="2:3" x14ac:dyDescent="0.25">
      <c r="B379" s="5"/>
      <c r="C379"/>
    </row>
    <row r="380" spans="2:3" x14ac:dyDescent="0.25">
      <c r="B380" s="5"/>
      <c r="C380"/>
    </row>
    <row r="381" spans="2:3" x14ac:dyDescent="0.25">
      <c r="B381" s="5"/>
      <c r="C381"/>
    </row>
    <row r="382" spans="2:3" x14ac:dyDescent="0.25">
      <c r="B382" s="5"/>
      <c r="C382"/>
    </row>
    <row r="383" spans="2:3" x14ac:dyDescent="0.25">
      <c r="B383" s="5"/>
      <c r="C383"/>
    </row>
    <row r="384" spans="2:3" x14ac:dyDescent="0.25">
      <c r="B384" s="5"/>
      <c r="C384"/>
    </row>
    <row r="385" spans="2:3" x14ac:dyDescent="0.25">
      <c r="B385" s="5"/>
      <c r="C385"/>
    </row>
    <row r="386" spans="2:3" x14ac:dyDescent="0.25">
      <c r="B386" s="5"/>
      <c r="C386"/>
    </row>
    <row r="387" spans="2:3" x14ac:dyDescent="0.25">
      <c r="B387" s="5"/>
      <c r="C387"/>
    </row>
    <row r="388" spans="2:3" x14ac:dyDescent="0.25">
      <c r="B388" s="5"/>
      <c r="C388"/>
    </row>
    <row r="389" spans="2:3" x14ac:dyDescent="0.25">
      <c r="B389" s="5"/>
      <c r="C389"/>
    </row>
    <row r="390" spans="2:3" x14ac:dyDescent="0.25">
      <c r="B390" s="5"/>
      <c r="C390"/>
    </row>
    <row r="391" spans="2:3" x14ac:dyDescent="0.25">
      <c r="B391" s="5"/>
      <c r="C391"/>
    </row>
    <row r="392" spans="2:3" x14ac:dyDescent="0.25">
      <c r="B392" s="5"/>
      <c r="C392"/>
    </row>
    <row r="393" spans="2:3" x14ac:dyDescent="0.25">
      <c r="B393" s="5"/>
      <c r="C393"/>
    </row>
    <row r="394" spans="2:3" x14ac:dyDescent="0.25">
      <c r="B394" s="5"/>
      <c r="C394"/>
    </row>
    <row r="395" spans="2:3" x14ac:dyDescent="0.25">
      <c r="B395" s="5"/>
      <c r="C395"/>
    </row>
    <row r="396" spans="2:3" x14ac:dyDescent="0.25">
      <c r="B396" s="5"/>
      <c r="C396"/>
    </row>
    <row r="397" spans="2:3" x14ac:dyDescent="0.25">
      <c r="B397" s="5"/>
      <c r="C397"/>
    </row>
    <row r="398" spans="2:3" x14ac:dyDescent="0.25">
      <c r="B398" s="5"/>
      <c r="C398"/>
    </row>
    <row r="399" spans="2:3" x14ac:dyDescent="0.25">
      <c r="B399" s="5"/>
      <c r="C399"/>
    </row>
    <row r="400" spans="2:3" x14ac:dyDescent="0.25">
      <c r="B400" s="5"/>
      <c r="C400"/>
    </row>
    <row r="401" spans="2:3" x14ac:dyDescent="0.25">
      <c r="B401" s="5"/>
      <c r="C401"/>
    </row>
    <row r="402" spans="2:3" x14ac:dyDescent="0.25">
      <c r="B402" s="5"/>
      <c r="C402"/>
    </row>
    <row r="403" spans="2:3" x14ac:dyDescent="0.25">
      <c r="B403" s="5"/>
      <c r="C403"/>
    </row>
    <row r="404" spans="2:3" x14ac:dyDescent="0.25">
      <c r="B404" s="5"/>
      <c r="C404"/>
    </row>
    <row r="405" spans="2:3" x14ac:dyDescent="0.25">
      <c r="B405" s="5"/>
      <c r="C405"/>
    </row>
    <row r="406" spans="2:3" x14ac:dyDescent="0.25">
      <c r="B406" s="5"/>
      <c r="C406"/>
    </row>
    <row r="407" spans="2:3" x14ac:dyDescent="0.25">
      <c r="B407" s="5"/>
      <c r="C407"/>
    </row>
    <row r="408" spans="2:3" x14ac:dyDescent="0.25">
      <c r="B408" s="5"/>
      <c r="C408"/>
    </row>
    <row r="409" spans="2:3" x14ac:dyDescent="0.25">
      <c r="B409" s="5"/>
      <c r="C409"/>
    </row>
    <row r="410" spans="2:3" x14ac:dyDescent="0.25">
      <c r="B410" s="5"/>
      <c r="C410"/>
    </row>
    <row r="411" spans="2:3" x14ac:dyDescent="0.25">
      <c r="B411" s="5"/>
      <c r="C411"/>
    </row>
    <row r="412" spans="2:3" x14ac:dyDescent="0.25">
      <c r="B412" s="5"/>
      <c r="C412"/>
    </row>
    <row r="413" spans="2:3" x14ac:dyDescent="0.25">
      <c r="B413" s="5"/>
      <c r="C413"/>
    </row>
    <row r="414" spans="2:3" x14ac:dyDescent="0.25">
      <c r="B414" s="5"/>
      <c r="C414"/>
    </row>
    <row r="415" spans="2:3" x14ac:dyDescent="0.25">
      <c r="B415" s="5"/>
      <c r="C415"/>
    </row>
    <row r="416" spans="2:3" x14ac:dyDescent="0.25">
      <c r="B416" s="5"/>
      <c r="C416"/>
    </row>
    <row r="417" spans="2:3" x14ac:dyDescent="0.25">
      <c r="B417" s="5"/>
      <c r="C417"/>
    </row>
    <row r="418" spans="2:3" x14ac:dyDescent="0.25">
      <c r="B418" s="5"/>
      <c r="C418"/>
    </row>
    <row r="419" spans="2:3" x14ac:dyDescent="0.25">
      <c r="B419" s="5"/>
      <c r="C419"/>
    </row>
    <row r="420" spans="2:3" x14ac:dyDescent="0.25">
      <c r="B420" s="5"/>
      <c r="C420"/>
    </row>
    <row r="421" spans="2:3" x14ac:dyDescent="0.25">
      <c r="B421" s="5"/>
      <c r="C421"/>
    </row>
    <row r="422" spans="2:3" x14ac:dyDescent="0.25">
      <c r="B422" s="5"/>
    </row>
    <row r="423" spans="2:3" x14ac:dyDescent="0.25">
      <c r="B423" s="5"/>
    </row>
    <row r="424" spans="2:3" x14ac:dyDescent="0.25">
      <c r="B424" s="5"/>
    </row>
    <row r="425" spans="2:3" x14ac:dyDescent="0.25">
      <c r="B425" s="5"/>
    </row>
    <row r="426" spans="2:3" x14ac:dyDescent="0.25">
      <c r="B426" s="5"/>
    </row>
    <row r="427" spans="2:3" x14ac:dyDescent="0.25">
      <c r="B427" s="5"/>
    </row>
    <row r="428" spans="2:3" x14ac:dyDescent="0.25">
      <c r="B428" s="5"/>
    </row>
    <row r="429" spans="2:3" x14ac:dyDescent="0.25">
      <c r="B429" s="5"/>
    </row>
    <row r="430" spans="2:3" x14ac:dyDescent="0.25">
      <c r="B430" s="5"/>
    </row>
    <row r="431" spans="2:3" x14ac:dyDescent="0.25">
      <c r="B431" s="5"/>
    </row>
    <row r="432" spans="2:3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872BC7-87D0-4EA9-A323-0DBF396FF8A5}">
  <ds:schemaRefs>
    <ds:schemaRef ds:uri="http://purl.org/dc/elements/1.1/"/>
    <ds:schemaRef ds:uri="http://schemas.microsoft.com/office/2006/metadata/properties"/>
    <ds:schemaRef ds:uri="c59e6952-6ad4-4ea4-89e9-b06a4df4dc3d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4273dec-37a7-4a66-b7c6-25bc27f53e7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Reviewer</cp:lastModifiedBy>
  <dcterms:created xsi:type="dcterms:W3CDTF">2021-04-07T17:14:12Z</dcterms:created>
  <dcterms:modified xsi:type="dcterms:W3CDTF">2023-03-09T19:36:39Z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