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DG\Dilution_gaging_calculated\9\"/>
    </mc:Choice>
  </mc:AlternateContent>
  <xr:revisionPtr revIDLastSave="0" documentId="13_ncr:1_{83DA8559-FE73-4131-BFAF-C0A23638F87F}" xr6:coauthVersionLast="47" xr6:coauthVersionMax="47" xr10:uidLastSave="{00000000-0000-0000-0000-000000000000}"/>
  <bookViews>
    <workbookView xWindow="30360" yWindow="1035" windowWidth="21600" windowHeight="11385" xr2:uid="{00000000-000D-0000-FFFF-FFFF00000000}"/>
  </bookViews>
  <sheets>
    <sheet name="9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" i="2"/>
  <c r="D3" i="2"/>
  <c r="D2" i="2"/>
  <c r="E2" i="2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<sst xmlns="http://schemas.openxmlformats.org/spreadsheetml/2006/main" count="65" uniqueCount="48">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</sst>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05194248643317"/>
          <c:y val="2.4472726257847754E-2"/>
          <c:w val="0.84299204614747658"/>
          <c:h val="0.87167877842170605"/>
        </c:manualLayout>
      </c:layout>
      <c:scatterChart>
        <c:scatterStyle val="lineMarker"/>
        <c:varyColors val="0"/>
        <c:ser>
          <c:idx val="1"/>
          <c:order val="0"/>
          <c:tx>
            <c:strRef>
              <c:f>'9'!$E$1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</c:numCache>
            </c:numRef>
          </c:xVal>
          <c:yVal>
            <c:numRef>
              <c:f>'9'!$E$2:$E$463</c:f>
              <c:numCache>
                <c:formatCode>0.00</c:formatCode>
                <c:ptCount val="462"/>
                <c:pt idx="0">
                  <c:v>-3.3999999999998066E-2</c:v>
                </c:pt>
                <c:pt idx="1">
                  <c:v>-3.3999999999998066E-2</c:v>
                </c:pt>
                <c:pt idx="2">
                  <c:v>-3.3999999999998066E-2</c:v>
                </c:pt>
                <c:pt idx="3">
                  <c:v>-3.3999999999998066E-2</c:v>
                </c:pt>
                <c:pt idx="4">
                  <c:v>0.17000000000000484</c:v>
                </c:pt>
                <c:pt idx="5">
                  <c:v>-3.3999999999998066E-2</c:v>
                </c:pt>
                <c:pt idx="6">
                  <c:v>0.17000000000000484</c:v>
                </c:pt>
                <c:pt idx="7">
                  <c:v>-3.3999999999998066E-2</c:v>
                </c:pt>
                <c:pt idx="8">
                  <c:v>-3.3999999999998066E-2</c:v>
                </c:pt>
                <c:pt idx="9">
                  <c:v>0.17000000000000484</c:v>
                </c:pt>
                <c:pt idx="10">
                  <c:v>-3.3999999999998066E-2</c:v>
                </c:pt>
                <c:pt idx="11">
                  <c:v>-3.3999999999998066E-2</c:v>
                </c:pt>
                <c:pt idx="12">
                  <c:v>0.17000000000000484</c:v>
                </c:pt>
                <c:pt idx="13">
                  <c:v>-3.3999999999998066E-2</c:v>
                </c:pt>
                <c:pt idx="14">
                  <c:v>-3.3999999999998066E-2</c:v>
                </c:pt>
                <c:pt idx="15">
                  <c:v>-3.3999999999998066E-2</c:v>
                </c:pt>
                <c:pt idx="16">
                  <c:v>0.17000000000000484</c:v>
                </c:pt>
                <c:pt idx="17">
                  <c:v>-3.3999999999998066E-2</c:v>
                </c:pt>
                <c:pt idx="18">
                  <c:v>-3.3999999999998066E-2</c:v>
                </c:pt>
                <c:pt idx="19">
                  <c:v>-3.3999999999998066E-2</c:v>
                </c:pt>
                <c:pt idx="20">
                  <c:v>-3.3999999999998066E-2</c:v>
                </c:pt>
                <c:pt idx="21">
                  <c:v>-3.3999999999998066E-2</c:v>
                </c:pt>
                <c:pt idx="22">
                  <c:v>-3.3999999999998066E-2</c:v>
                </c:pt>
                <c:pt idx="23">
                  <c:v>-3.3999999999998066E-2</c:v>
                </c:pt>
                <c:pt idx="24">
                  <c:v>-3.3999999999998066E-2</c:v>
                </c:pt>
                <c:pt idx="25">
                  <c:v>-3.3999999999998066E-2</c:v>
                </c:pt>
                <c:pt idx="26">
                  <c:v>-3.3999999999998066E-2</c:v>
                </c:pt>
                <c:pt idx="27">
                  <c:v>-3.3999999999998066E-2</c:v>
                </c:pt>
                <c:pt idx="28">
                  <c:v>-3.3999999999998066E-2</c:v>
                </c:pt>
                <c:pt idx="29">
                  <c:v>-3.3999999999998066E-2</c:v>
                </c:pt>
                <c:pt idx="30">
                  <c:v>-3.3999999999998066E-2</c:v>
                </c:pt>
                <c:pt idx="31">
                  <c:v>-3.3999999999998066E-2</c:v>
                </c:pt>
                <c:pt idx="32">
                  <c:v>-3.3999999999998066E-2</c:v>
                </c:pt>
                <c:pt idx="33">
                  <c:v>-3.3999999999998066E-2</c:v>
                </c:pt>
                <c:pt idx="34">
                  <c:v>-3.3999999999998066E-2</c:v>
                </c:pt>
                <c:pt idx="35">
                  <c:v>-3.3999999999998066E-2</c:v>
                </c:pt>
                <c:pt idx="36">
                  <c:v>-3.3999999999998066E-2</c:v>
                </c:pt>
                <c:pt idx="37">
                  <c:v>-3.3999999999998066E-2</c:v>
                </c:pt>
                <c:pt idx="38">
                  <c:v>-3.3999999999998066E-2</c:v>
                </c:pt>
                <c:pt idx="39">
                  <c:v>-3.3999999999998066E-2</c:v>
                </c:pt>
                <c:pt idx="40">
                  <c:v>-3.3999999999998066E-2</c:v>
                </c:pt>
                <c:pt idx="41">
                  <c:v>0.17000000000000484</c:v>
                </c:pt>
                <c:pt idx="42">
                  <c:v>0.17000000000000484</c:v>
                </c:pt>
                <c:pt idx="43">
                  <c:v>-3.3999999999998066E-2</c:v>
                </c:pt>
                <c:pt idx="44">
                  <c:v>-3.3999999999998066E-2</c:v>
                </c:pt>
                <c:pt idx="45">
                  <c:v>0.17000000000000484</c:v>
                </c:pt>
                <c:pt idx="46">
                  <c:v>0.17000000000000484</c:v>
                </c:pt>
                <c:pt idx="47">
                  <c:v>-3.3999999999998066E-2</c:v>
                </c:pt>
                <c:pt idx="48">
                  <c:v>0.17000000000000484</c:v>
                </c:pt>
                <c:pt idx="49">
                  <c:v>-3.3999999999998066E-2</c:v>
                </c:pt>
                <c:pt idx="50">
                  <c:v>-3.3999999999998066E-2</c:v>
                </c:pt>
                <c:pt idx="51">
                  <c:v>-3.3999999999998066E-2</c:v>
                </c:pt>
                <c:pt idx="52">
                  <c:v>0.17000000000000484</c:v>
                </c:pt>
                <c:pt idx="53">
                  <c:v>0.17000000000000484</c:v>
                </c:pt>
                <c:pt idx="54">
                  <c:v>0.17000000000000484</c:v>
                </c:pt>
                <c:pt idx="55">
                  <c:v>-3.3999999999998066E-2</c:v>
                </c:pt>
                <c:pt idx="56">
                  <c:v>0.17000000000000484</c:v>
                </c:pt>
                <c:pt idx="57">
                  <c:v>-3.3999999999998066E-2</c:v>
                </c:pt>
                <c:pt idx="58">
                  <c:v>-3.3999999999998066E-2</c:v>
                </c:pt>
                <c:pt idx="59">
                  <c:v>-3.3999999999998066E-2</c:v>
                </c:pt>
                <c:pt idx="60">
                  <c:v>0.17000000000000484</c:v>
                </c:pt>
                <c:pt idx="61">
                  <c:v>0.17000000000000484</c:v>
                </c:pt>
                <c:pt idx="62">
                  <c:v>-3.3999999999998066E-2</c:v>
                </c:pt>
                <c:pt idx="63">
                  <c:v>0.3740000000000005</c:v>
                </c:pt>
                <c:pt idx="64">
                  <c:v>0.17000000000000484</c:v>
                </c:pt>
                <c:pt idx="65">
                  <c:v>0.17000000000000484</c:v>
                </c:pt>
                <c:pt idx="66">
                  <c:v>0.3740000000000005</c:v>
                </c:pt>
                <c:pt idx="67">
                  <c:v>0.17000000000000484</c:v>
                </c:pt>
                <c:pt idx="68">
                  <c:v>0.3740000000000005</c:v>
                </c:pt>
                <c:pt idx="69">
                  <c:v>0.52699999999999902</c:v>
                </c:pt>
                <c:pt idx="70">
                  <c:v>0.52699999999999902</c:v>
                </c:pt>
                <c:pt idx="71">
                  <c:v>0.52699999999999902</c:v>
                </c:pt>
                <c:pt idx="72">
                  <c:v>0.73100000000000198</c:v>
                </c:pt>
                <c:pt idx="73">
                  <c:v>0.73100000000000198</c:v>
                </c:pt>
                <c:pt idx="74">
                  <c:v>0.73100000000000198</c:v>
                </c:pt>
                <c:pt idx="75">
                  <c:v>0.73100000000000198</c:v>
                </c:pt>
                <c:pt idx="76">
                  <c:v>0.73100000000000198</c:v>
                </c:pt>
                <c:pt idx="77">
                  <c:v>0.73100000000000198</c:v>
                </c:pt>
                <c:pt idx="78">
                  <c:v>0.93500000000000483</c:v>
                </c:pt>
                <c:pt idx="79">
                  <c:v>1.1390000000000005</c:v>
                </c:pt>
                <c:pt idx="80">
                  <c:v>1.2919999999999991</c:v>
                </c:pt>
                <c:pt idx="81">
                  <c:v>1.496000000000002</c:v>
                </c:pt>
                <c:pt idx="82">
                  <c:v>1.496000000000002</c:v>
                </c:pt>
                <c:pt idx="83">
                  <c:v>1.496000000000002</c:v>
                </c:pt>
                <c:pt idx="84">
                  <c:v>1.496000000000002</c:v>
                </c:pt>
                <c:pt idx="85">
                  <c:v>1.7000000000000048</c:v>
                </c:pt>
                <c:pt idx="86">
                  <c:v>1.8530000000000033</c:v>
                </c:pt>
                <c:pt idx="87">
                  <c:v>2.2610000000000019</c:v>
                </c:pt>
                <c:pt idx="88">
                  <c:v>2.6180000000000034</c:v>
                </c:pt>
                <c:pt idx="89">
                  <c:v>2.8219999999999992</c:v>
                </c:pt>
                <c:pt idx="90">
                  <c:v>3.3830000000000036</c:v>
                </c:pt>
                <c:pt idx="91">
                  <c:v>4.1480000000000032</c:v>
                </c:pt>
                <c:pt idx="92">
                  <c:v>4.9130000000000038</c:v>
                </c:pt>
                <c:pt idx="93">
                  <c:v>4.7090000000000005</c:v>
                </c:pt>
                <c:pt idx="94">
                  <c:v>5.8819999999999988</c:v>
                </c:pt>
                <c:pt idx="95">
                  <c:v>5.8819999999999988</c:v>
                </c:pt>
                <c:pt idx="96">
                  <c:v>6.4430000000000032</c:v>
                </c:pt>
                <c:pt idx="97">
                  <c:v>6.6469999999999994</c:v>
                </c:pt>
                <c:pt idx="98">
                  <c:v>7.2080000000000037</c:v>
                </c:pt>
                <c:pt idx="99">
                  <c:v>7.5650000000000048</c:v>
                </c:pt>
                <c:pt idx="100">
                  <c:v>7.5650000000000048</c:v>
                </c:pt>
                <c:pt idx="101">
                  <c:v>8.1260000000000012</c:v>
                </c:pt>
                <c:pt idx="102">
                  <c:v>8.1260000000000012</c:v>
                </c:pt>
                <c:pt idx="103">
                  <c:v>8.1260000000000012</c:v>
                </c:pt>
                <c:pt idx="104">
                  <c:v>8.6869999999999994</c:v>
                </c:pt>
                <c:pt idx="105">
                  <c:v>8.8910000000000018</c:v>
                </c:pt>
                <c:pt idx="106">
                  <c:v>9.0950000000000042</c:v>
                </c:pt>
                <c:pt idx="107">
                  <c:v>9.2990000000000013</c:v>
                </c:pt>
                <c:pt idx="108">
                  <c:v>9.452</c:v>
                </c:pt>
                <c:pt idx="109">
                  <c:v>9.8600000000000048</c:v>
                </c:pt>
                <c:pt idx="110">
                  <c:v>9.8600000000000048</c:v>
                </c:pt>
                <c:pt idx="111">
                  <c:v>10.064</c:v>
                </c:pt>
                <c:pt idx="112">
                  <c:v>10.216999999999999</c:v>
                </c:pt>
                <c:pt idx="113">
                  <c:v>10.421000000000003</c:v>
                </c:pt>
                <c:pt idx="114">
                  <c:v>10.625000000000005</c:v>
                </c:pt>
                <c:pt idx="115">
                  <c:v>10.625000000000005</c:v>
                </c:pt>
                <c:pt idx="116">
                  <c:v>10.778000000000004</c:v>
                </c:pt>
                <c:pt idx="117">
                  <c:v>10.778000000000004</c:v>
                </c:pt>
                <c:pt idx="118">
                  <c:v>10.778000000000004</c:v>
                </c:pt>
                <c:pt idx="119">
                  <c:v>10.778000000000004</c:v>
                </c:pt>
                <c:pt idx="120">
                  <c:v>10.778000000000004</c:v>
                </c:pt>
                <c:pt idx="121">
                  <c:v>10.778000000000004</c:v>
                </c:pt>
                <c:pt idx="122">
                  <c:v>10.981999999999999</c:v>
                </c:pt>
                <c:pt idx="123">
                  <c:v>10.981999999999999</c:v>
                </c:pt>
                <c:pt idx="124">
                  <c:v>10.778000000000004</c:v>
                </c:pt>
                <c:pt idx="125">
                  <c:v>10.778000000000004</c:v>
                </c:pt>
                <c:pt idx="126">
                  <c:v>10.778000000000004</c:v>
                </c:pt>
                <c:pt idx="127">
                  <c:v>10.778000000000004</c:v>
                </c:pt>
                <c:pt idx="128">
                  <c:v>10.778000000000004</c:v>
                </c:pt>
                <c:pt idx="129">
                  <c:v>10.421000000000003</c:v>
                </c:pt>
                <c:pt idx="130">
                  <c:v>10.421000000000003</c:v>
                </c:pt>
                <c:pt idx="131">
                  <c:v>10.421000000000003</c:v>
                </c:pt>
                <c:pt idx="132">
                  <c:v>10.421000000000003</c:v>
                </c:pt>
                <c:pt idx="133">
                  <c:v>10.421000000000003</c:v>
                </c:pt>
                <c:pt idx="134">
                  <c:v>10.216999999999999</c:v>
                </c:pt>
                <c:pt idx="135">
                  <c:v>10.013000000000003</c:v>
                </c:pt>
                <c:pt idx="136">
                  <c:v>10.013000000000003</c:v>
                </c:pt>
                <c:pt idx="137">
                  <c:v>10.216999999999999</c:v>
                </c:pt>
                <c:pt idx="138">
                  <c:v>10.421000000000003</c:v>
                </c:pt>
                <c:pt idx="139">
                  <c:v>10.216999999999999</c:v>
                </c:pt>
                <c:pt idx="140">
                  <c:v>10.216999999999999</c:v>
                </c:pt>
                <c:pt idx="141">
                  <c:v>10.064</c:v>
                </c:pt>
                <c:pt idx="142">
                  <c:v>10.064</c:v>
                </c:pt>
                <c:pt idx="143">
                  <c:v>10.216999999999999</c:v>
                </c:pt>
                <c:pt idx="144">
                  <c:v>10.216999999999999</c:v>
                </c:pt>
                <c:pt idx="145">
                  <c:v>9.8600000000000048</c:v>
                </c:pt>
                <c:pt idx="146">
                  <c:v>9.8600000000000048</c:v>
                </c:pt>
                <c:pt idx="147">
                  <c:v>10.013000000000003</c:v>
                </c:pt>
                <c:pt idx="148">
                  <c:v>9.8600000000000048</c:v>
                </c:pt>
                <c:pt idx="149">
                  <c:v>9.8600000000000048</c:v>
                </c:pt>
                <c:pt idx="150">
                  <c:v>9.8600000000000048</c:v>
                </c:pt>
                <c:pt idx="151">
                  <c:v>9.8600000000000048</c:v>
                </c:pt>
                <c:pt idx="152">
                  <c:v>9.8600000000000048</c:v>
                </c:pt>
                <c:pt idx="153">
                  <c:v>9.8600000000000048</c:v>
                </c:pt>
                <c:pt idx="154">
                  <c:v>9.8600000000000048</c:v>
                </c:pt>
                <c:pt idx="155">
                  <c:v>9.8600000000000048</c:v>
                </c:pt>
                <c:pt idx="156">
                  <c:v>9.8600000000000048</c:v>
                </c:pt>
                <c:pt idx="157">
                  <c:v>9.8600000000000048</c:v>
                </c:pt>
                <c:pt idx="158">
                  <c:v>9.8600000000000048</c:v>
                </c:pt>
                <c:pt idx="159">
                  <c:v>9.8600000000000048</c:v>
                </c:pt>
                <c:pt idx="160">
                  <c:v>9.452</c:v>
                </c:pt>
                <c:pt idx="161">
                  <c:v>9.6560000000000024</c:v>
                </c:pt>
                <c:pt idx="162">
                  <c:v>9.6560000000000024</c:v>
                </c:pt>
                <c:pt idx="163">
                  <c:v>9.452</c:v>
                </c:pt>
                <c:pt idx="164">
                  <c:v>9.6560000000000024</c:v>
                </c:pt>
                <c:pt idx="165">
                  <c:v>9.6560000000000024</c:v>
                </c:pt>
                <c:pt idx="166">
                  <c:v>9.452</c:v>
                </c:pt>
                <c:pt idx="167">
                  <c:v>9.452</c:v>
                </c:pt>
                <c:pt idx="168">
                  <c:v>9.452</c:v>
                </c:pt>
                <c:pt idx="169">
                  <c:v>9.452</c:v>
                </c:pt>
                <c:pt idx="170">
                  <c:v>9.6560000000000024</c:v>
                </c:pt>
                <c:pt idx="171">
                  <c:v>9.6560000000000024</c:v>
                </c:pt>
                <c:pt idx="172">
                  <c:v>9.452</c:v>
                </c:pt>
                <c:pt idx="173">
                  <c:v>9.2990000000000013</c:v>
                </c:pt>
                <c:pt idx="174">
                  <c:v>9.2990000000000013</c:v>
                </c:pt>
                <c:pt idx="175">
                  <c:v>9.2990000000000013</c:v>
                </c:pt>
                <c:pt idx="176">
                  <c:v>9.2990000000000013</c:v>
                </c:pt>
                <c:pt idx="177">
                  <c:v>9.2990000000000013</c:v>
                </c:pt>
                <c:pt idx="178">
                  <c:v>9.2990000000000013</c:v>
                </c:pt>
                <c:pt idx="179">
                  <c:v>9.2990000000000013</c:v>
                </c:pt>
                <c:pt idx="180">
                  <c:v>9.2990000000000013</c:v>
                </c:pt>
                <c:pt idx="181">
                  <c:v>9.2990000000000013</c:v>
                </c:pt>
                <c:pt idx="182">
                  <c:v>9.2990000000000013</c:v>
                </c:pt>
                <c:pt idx="183">
                  <c:v>9.2990000000000013</c:v>
                </c:pt>
                <c:pt idx="184">
                  <c:v>9.0950000000000042</c:v>
                </c:pt>
                <c:pt idx="185">
                  <c:v>9.0950000000000042</c:v>
                </c:pt>
                <c:pt idx="186">
                  <c:v>9.0950000000000042</c:v>
                </c:pt>
                <c:pt idx="187">
                  <c:v>9.0950000000000042</c:v>
                </c:pt>
                <c:pt idx="188">
                  <c:v>9.0950000000000042</c:v>
                </c:pt>
                <c:pt idx="189">
                  <c:v>8.8910000000000018</c:v>
                </c:pt>
                <c:pt idx="190">
                  <c:v>8.8910000000000018</c:v>
                </c:pt>
                <c:pt idx="191">
                  <c:v>8.8910000000000018</c:v>
                </c:pt>
                <c:pt idx="192">
                  <c:v>8.8910000000000018</c:v>
                </c:pt>
                <c:pt idx="193">
                  <c:v>8.6869999999999994</c:v>
                </c:pt>
                <c:pt idx="194">
                  <c:v>8.6869999999999994</c:v>
                </c:pt>
                <c:pt idx="195">
                  <c:v>8.6869999999999994</c:v>
                </c:pt>
                <c:pt idx="196">
                  <c:v>8.6869999999999994</c:v>
                </c:pt>
                <c:pt idx="197">
                  <c:v>8.6869999999999994</c:v>
                </c:pt>
                <c:pt idx="198">
                  <c:v>8.6869999999999994</c:v>
                </c:pt>
                <c:pt idx="199">
                  <c:v>8.6869999999999994</c:v>
                </c:pt>
                <c:pt idx="200">
                  <c:v>8.6869999999999994</c:v>
                </c:pt>
                <c:pt idx="201">
                  <c:v>8.5340000000000007</c:v>
                </c:pt>
                <c:pt idx="202">
                  <c:v>8.6869999999999994</c:v>
                </c:pt>
                <c:pt idx="203">
                  <c:v>8.1260000000000012</c:v>
                </c:pt>
                <c:pt idx="204">
                  <c:v>8.1260000000000012</c:v>
                </c:pt>
                <c:pt idx="205">
                  <c:v>8.3300000000000054</c:v>
                </c:pt>
                <c:pt idx="206">
                  <c:v>8.1260000000000012</c:v>
                </c:pt>
                <c:pt idx="207">
                  <c:v>8.1260000000000012</c:v>
                </c:pt>
                <c:pt idx="208">
                  <c:v>8.3300000000000054</c:v>
                </c:pt>
                <c:pt idx="209">
                  <c:v>8.1260000000000012</c:v>
                </c:pt>
                <c:pt idx="210">
                  <c:v>8.1260000000000012</c:v>
                </c:pt>
                <c:pt idx="211">
                  <c:v>8.1260000000000012</c:v>
                </c:pt>
                <c:pt idx="212">
                  <c:v>8.1260000000000012</c:v>
                </c:pt>
                <c:pt idx="213">
                  <c:v>8.3300000000000054</c:v>
                </c:pt>
                <c:pt idx="214">
                  <c:v>8.3300000000000054</c:v>
                </c:pt>
                <c:pt idx="215">
                  <c:v>8.1260000000000012</c:v>
                </c:pt>
                <c:pt idx="216">
                  <c:v>8.3300000000000054</c:v>
                </c:pt>
                <c:pt idx="217">
                  <c:v>8.1260000000000012</c:v>
                </c:pt>
                <c:pt idx="218">
                  <c:v>8.1260000000000012</c:v>
                </c:pt>
                <c:pt idx="219">
                  <c:v>8.1260000000000012</c:v>
                </c:pt>
                <c:pt idx="220">
                  <c:v>8.1260000000000012</c:v>
                </c:pt>
                <c:pt idx="221">
                  <c:v>8.1260000000000012</c:v>
                </c:pt>
                <c:pt idx="222">
                  <c:v>8.1260000000000012</c:v>
                </c:pt>
                <c:pt idx="223">
                  <c:v>8.1260000000000012</c:v>
                </c:pt>
                <c:pt idx="224">
                  <c:v>8.1260000000000012</c:v>
                </c:pt>
                <c:pt idx="225">
                  <c:v>7.9730000000000034</c:v>
                </c:pt>
                <c:pt idx="226">
                  <c:v>7.9730000000000034</c:v>
                </c:pt>
                <c:pt idx="227">
                  <c:v>7.9730000000000034</c:v>
                </c:pt>
                <c:pt idx="228">
                  <c:v>7.769000000000001</c:v>
                </c:pt>
                <c:pt idx="229">
                  <c:v>7.9730000000000034</c:v>
                </c:pt>
                <c:pt idx="230">
                  <c:v>7.5650000000000048</c:v>
                </c:pt>
                <c:pt idx="231">
                  <c:v>7.769000000000001</c:v>
                </c:pt>
                <c:pt idx="232">
                  <c:v>7.769000000000001</c:v>
                </c:pt>
                <c:pt idx="233">
                  <c:v>7.5650000000000048</c:v>
                </c:pt>
                <c:pt idx="234">
                  <c:v>7.5650000000000048</c:v>
                </c:pt>
                <c:pt idx="235">
                  <c:v>7.5650000000000048</c:v>
                </c:pt>
                <c:pt idx="236">
                  <c:v>7.5650000000000048</c:v>
                </c:pt>
                <c:pt idx="237">
                  <c:v>7.5650000000000048</c:v>
                </c:pt>
                <c:pt idx="238">
                  <c:v>7.5650000000000048</c:v>
                </c:pt>
                <c:pt idx="239">
                  <c:v>7.3610000000000024</c:v>
                </c:pt>
                <c:pt idx="240">
                  <c:v>7.3610000000000024</c:v>
                </c:pt>
                <c:pt idx="241">
                  <c:v>7.3610000000000024</c:v>
                </c:pt>
                <c:pt idx="242">
                  <c:v>7.3610000000000024</c:v>
                </c:pt>
                <c:pt idx="243">
                  <c:v>7.3610000000000024</c:v>
                </c:pt>
                <c:pt idx="244">
                  <c:v>7.2080000000000037</c:v>
                </c:pt>
                <c:pt idx="245">
                  <c:v>7.3610000000000024</c:v>
                </c:pt>
                <c:pt idx="246">
                  <c:v>7.2080000000000037</c:v>
                </c:pt>
                <c:pt idx="247">
                  <c:v>7.2080000000000037</c:v>
                </c:pt>
                <c:pt idx="248">
                  <c:v>7.0040000000000004</c:v>
                </c:pt>
                <c:pt idx="249">
                  <c:v>7.0040000000000004</c:v>
                </c:pt>
                <c:pt idx="250">
                  <c:v>7.0040000000000004</c:v>
                </c:pt>
                <c:pt idx="251">
                  <c:v>7.0040000000000004</c:v>
                </c:pt>
                <c:pt idx="252">
                  <c:v>7.0040000000000004</c:v>
                </c:pt>
                <c:pt idx="253">
                  <c:v>7.0040000000000004</c:v>
                </c:pt>
                <c:pt idx="254">
                  <c:v>7.0040000000000004</c:v>
                </c:pt>
                <c:pt idx="255">
                  <c:v>7.0040000000000004</c:v>
                </c:pt>
                <c:pt idx="256">
                  <c:v>6.8000000000000052</c:v>
                </c:pt>
                <c:pt idx="257">
                  <c:v>6.8000000000000052</c:v>
                </c:pt>
                <c:pt idx="258">
                  <c:v>6.8000000000000052</c:v>
                </c:pt>
                <c:pt idx="259">
                  <c:v>6.8000000000000052</c:v>
                </c:pt>
                <c:pt idx="260">
                  <c:v>6.8000000000000052</c:v>
                </c:pt>
                <c:pt idx="261">
                  <c:v>6.4430000000000032</c:v>
                </c:pt>
                <c:pt idx="262">
                  <c:v>6.5960000000000019</c:v>
                </c:pt>
                <c:pt idx="263">
                  <c:v>6.4430000000000032</c:v>
                </c:pt>
                <c:pt idx="264">
                  <c:v>6.4430000000000032</c:v>
                </c:pt>
                <c:pt idx="265">
                  <c:v>6.4430000000000032</c:v>
                </c:pt>
                <c:pt idx="266">
                  <c:v>6.4430000000000032</c:v>
                </c:pt>
                <c:pt idx="267">
                  <c:v>6.4430000000000032</c:v>
                </c:pt>
                <c:pt idx="268">
                  <c:v>6.4430000000000032</c:v>
                </c:pt>
                <c:pt idx="269">
                  <c:v>6.4430000000000032</c:v>
                </c:pt>
                <c:pt idx="270">
                  <c:v>6.4430000000000032</c:v>
                </c:pt>
                <c:pt idx="271">
                  <c:v>6.4430000000000032</c:v>
                </c:pt>
                <c:pt idx="272">
                  <c:v>6.4430000000000032</c:v>
                </c:pt>
                <c:pt idx="273">
                  <c:v>6.4430000000000032</c:v>
                </c:pt>
                <c:pt idx="274">
                  <c:v>6.4430000000000032</c:v>
                </c:pt>
                <c:pt idx="275">
                  <c:v>6.4430000000000032</c:v>
                </c:pt>
                <c:pt idx="276">
                  <c:v>6.0350000000000046</c:v>
                </c:pt>
                <c:pt idx="277">
                  <c:v>6.0350000000000046</c:v>
                </c:pt>
                <c:pt idx="278">
                  <c:v>6.2390000000000008</c:v>
                </c:pt>
                <c:pt idx="279">
                  <c:v>6.0350000000000046</c:v>
                </c:pt>
                <c:pt idx="280">
                  <c:v>6.0350000000000046</c:v>
                </c:pt>
                <c:pt idx="281">
                  <c:v>6.0350000000000046</c:v>
                </c:pt>
                <c:pt idx="282">
                  <c:v>6.0350000000000046</c:v>
                </c:pt>
                <c:pt idx="283">
                  <c:v>6.0350000000000046</c:v>
                </c:pt>
                <c:pt idx="284">
                  <c:v>6.0350000000000046</c:v>
                </c:pt>
                <c:pt idx="285">
                  <c:v>6.0350000000000046</c:v>
                </c:pt>
                <c:pt idx="286">
                  <c:v>6.0350000000000046</c:v>
                </c:pt>
                <c:pt idx="287">
                  <c:v>6.0350000000000046</c:v>
                </c:pt>
                <c:pt idx="288">
                  <c:v>6.0350000000000046</c:v>
                </c:pt>
                <c:pt idx="289">
                  <c:v>5.8819999999999988</c:v>
                </c:pt>
                <c:pt idx="290">
                  <c:v>5.8819999999999988</c:v>
                </c:pt>
                <c:pt idx="291">
                  <c:v>6.0350000000000046</c:v>
                </c:pt>
                <c:pt idx="292">
                  <c:v>6.0350000000000046</c:v>
                </c:pt>
                <c:pt idx="293">
                  <c:v>5.8819999999999988</c:v>
                </c:pt>
                <c:pt idx="294">
                  <c:v>5.8819999999999988</c:v>
                </c:pt>
                <c:pt idx="295">
                  <c:v>5.8819999999999988</c:v>
                </c:pt>
                <c:pt idx="296">
                  <c:v>5.6780000000000035</c:v>
                </c:pt>
                <c:pt idx="297">
                  <c:v>5.6780000000000035</c:v>
                </c:pt>
                <c:pt idx="298">
                  <c:v>5.6780000000000035</c:v>
                </c:pt>
                <c:pt idx="299">
                  <c:v>5.6780000000000035</c:v>
                </c:pt>
                <c:pt idx="300">
                  <c:v>5.6780000000000035</c:v>
                </c:pt>
                <c:pt idx="301">
                  <c:v>5.6780000000000035</c:v>
                </c:pt>
                <c:pt idx="302">
                  <c:v>5.4740000000000002</c:v>
                </c:pt>
                <c:pt idx="303">
                  <c:v>5.4740000000000002</c:v>
                </c:pt>
                <c:pt idx="304">
                  <c:v>5.4740000000000002</c:v>
                </c:pt>
                <c:pt idx="305">
                  <c:v>5.4740000000000002</c:v>
                </c:pt>
                <c:pt idx="306">
                  <c:v>5.2700000000000049</c:v>
                </c:pt>
                <c:pt idx="307">
                  <c:v>5.2700000000000049</c:v>
                </c:pt>
                <c:pt idx="308">
                  <c:v>5.2700000000000049</c:v>
                </c:pt>
                <c:pt idx="309">
                  <c:v>5.2700000000000049</c:v>
                </c:pt>
                <c:pt idx="310">
                  <c:v>5.2700000000000049</c:v>
                </c:pt>
                <c:pt idx="311">
                  <c:v>5.2700000000000049</c:v>
                </c:pt>
                <c:pt idx="312">
                  <c:v>5.2700000000000049</c:v>
                </c:pt>
                <c:pt idx="313">
                  <c:v>5.2700000000000049</c:v>
                </c:pt>
                <c:pt idx="314">
                  <c:v>5.2700000000000049</c:v>
                </c:pt>
                <c:pt idx="315">
                  <c:v>5.1169999999999991</c:v>
                </c:pt>
                <c:pt idx="316">
                  <c:v>5.1169999999999991</c:v>
                </c:pt>
                <c:pt idx="317">
                  <c:v>5.1169999999999991</c:v>
                </c:pt>
                <c:pt idx="318">
                  <c:v>5.1169999999999991</c:v>
                </c:pt>
                <c:pt idx="319">
                  <c:v>5.1169999999999991</c:v>
                </c:pt>
                <c:pt idx="320">
                  <c:v>5.1169999999999991</c:v>
                </c:pt>
                <c:pt idx="321">
                  <c:v>4.9130000000000038</c:v>
                </c:pt>
                <c:pt idx="322">
                  <c:v>4.9130000000000038</c:v>
                </c:pt>
                <c:pt idx="323">
                  <c:v>4.7090000000000005</c:v>
                </c:pt>
                <c:pt idx="324">
                  <c:v>4.9130000000000038</c:v>
                </c:pt>
                <c:pt idx="325">
                  <c:v>4.7090000000000005</c:v>
                </c:pt>
                <c:pt idx="326">
                  <c:v>4.7090000000000005</c:v>
                </c:pt>
                <c:pt idx="327">
                  <c:v>4.7090000000000005</c:v>
                </c:pt>
                <c:pt idx="328">
                  <c:v>4.7090000000000005</c:v>
                </c:pt>
                <c:pt idx="329">
                  <c:v>4.9130000000000038</c:v>
                </c:pt>
                <c:pt idx="330">
                  <c:v>4.7090000000000005</c:v>
                </c:pt>
                <c:pt idx="331">
                  <c:v>4.7090000000000005</c:v>
                </c:pt>
                <c:pt idx="332">
                  <c:v>4.7090000000000005</c:v>
                </c:pt>
                <c:pt idx="333">
                  <c:v>4.7090000000000005</c:v>
                </c:pt>
                <c:pt idx="334">
                  <c:v>4.7090000000000005</c:v>
                </c:pt>
                <c:pt idx="335">
                  <c:v>4.7090000000000005</c:v>
                </c:pt>
                <c:pt idx="336">
                  <c:v>4.5050000000000052</c:v>
                </c:pt>
                <c:pt idx="337">
                  <c:v>4.7090000000000005</c:v>
                </c:pt>
                <c:pt idx="338">
                  <c:v>4.5050000000000052</c:v>
                </c:pt>
                <c:pt idx="339">
                  <c:v>4.5050000000000052</c:v>
                </c:pt>
                <c:pt idx="340">
                  <c:v>4.3519999999999994</c:v>
                </c:pt>
                <c:pt idx="341">
                  <c:v>4.5050000000000052</c:v>
                </c:pt>
                <c:pt idx="342">
                  <c:v>4.3519999999999994</c:v>
                </c:pt>
                <c:pt idx="343">
                  <c:v>4.1480000000000032</c:v>
                </c:pt>
                <c:pt idx="344">
                  <c:v>4.5050000000000052</c:v>
                </c:pt>
                <c:pt idx="345">
                  <c:v>4.3519999999999994</c:v>
                </c:pt>
                <c:pt idx="346">
                  <c:v>4.3519999999999994</c:v>
                </c:pt>
                <c:pt idx="347">
                  <c:v>4.1480000000000032</c:v>
                </c:pt>
                <c:pt idx="348">
                  <c:v>4.1480000000000032</c:v>
                </c:pt>
                <c:pt idx="349">
                  <c:v>4.1480000000000032</c:v>
                </c:pt>
                <c:pt idx="350">
                  <c:v>4.1480000000000032</c:v>
                </c:pt>
                <c:pt idx="351">
                  <c:v>4.1480000000000032</c:v>
                </c:pt>
                <c:pt idx="352">
                  <c:v>4.1480000000000032</c:v>
                </c:pt>
                <c:pt idx="353">
                  <c:v>4.1480000000000032</c:v>
                </c:pt>
                <c:pt idx="354">
                  <c:v>4.1480000000000032</c:v>
                </c:pt>
                <c:pt idx="355">
                  <c:v>3.9440000000000004</c:v>
                </c:pt>
                <c:pt idx="356">
                  <c:v>4.1480000000000032</c:v>
                </c:pt>
                <c:pt idx="357">
                  <c:v>4.1480000000000032</c:v>
                </c:pt>
                <c:pt idx="358">
                  <c:v>3.9440000000000004</c:v>
                </c:pt>
                <c:pt idx="359">
                  <c:v>3.9440000000000004</c:v>
                </c:pt>
                <c:pt idx="360">
                  <c:v>3.9440000000000004</c:v>
                </c:pt>
                <c:pt idx="361">
                  <c:v>3.9440000000000004</c:v>
                </c:pt>
                <c:pt idx="362">
                  <c:v>3.7910000000000021</c:v>
                </c:pt>
                <c:pt idx="363">
                  <c:v>3.7910000000000021</c:v>
                </c:pt>
                <c:pt idx="364">
                  <c:v>3.7910000000000021</c:v>
                </c:pt>
                <c:pt idx="365">
                  <c:v>3.9440000000000004</c:v>
                </c:pt>
                <c:pt idx="366">
                  <c:v>3.7910000000000021</c:v>
                </c:pt>
                <c:pt idx="367">
                  <c:v>3.7910000000000021</c:v>
                </c:pt>
                <c:pt idx="368">
                  <c:v>3.7910000000000021</c:v>
                </c:pt>
                <c:pt idx="369">
                  <c:v>3.7910000000000021</c:v>
                </c:pt>
                <c:pt idx="370">
                  <c:v>3.7910000000000021</c:v>
                </c:pt>
                <c:pt idx="371">
                  <c:v>3.7910000000000021</c:v>
                </c:pt>
                <c:pt idx="372">
                  <c:v>3.7910000000000021</c:v>
                </c:pt>
                <c:pt idx="373">
                  <c:v>3.5869999999999993</c:v>
                </c:pt>
                <c:pt idx="374">
                  <c:v>3.5869999999999993</c:v>
                </c:pt>
                <c:pt idx="375">
                  <c:v>3.5869999999999993</c:v>
                </c:pt>
                <c:pt idx="376">
                  <c:v>3.5869999999999993</c:v>
                </c:pt>
                <c:pt idx="377">
                  <c:v>3.5869999999999993</c:v>
                </c:pt>
                <c:pt idx="378">
                  <c:v>3.5869999999999993</c:v>
                </c:pt>
                <c:pt idx="379">
                  <c:v>3.5869999999999993</c:v>
                </c:pt>
                <c:pt idx="380">
                  <c:v>3.7910000000000021</c:v>
                </c:pt>
                <c:pt idx="381">
                  <c:v>3.5869999999999993</c:v>
                </c:pt>
                <c:pt idx="382">
                  <c:v>3.5869999999999993</c:v>
                </c:pt>
                <c:pt idx="383">
                  <c:v>3.5869999999999993</c:v>
                </c:pt>
                <c:pt idx="384">
                  <c:v>3.5869999999999993</c:v>
                </c:pt>
                <c:pt idx="385">
                  <c:v>3.5869999999999993</c:v>
                </c:pt>
                <c:pt idx="386">
                  <c:v>3.5869999999999993</c:v>
                </c:pt>
                <c:pt idx="387">
                  <c:v>3.3830000000000036</c:v>
                </c:pt>
                <c:pt idx="388">
                  <c:v>3.5869999999999993</c:v>
                </c:pt>
                <c:pt idx="389">
                  <c:v>3.5869999999999993</c:v>
                </c:pt>
                <c:pt idx="390">
                  <c:v>3.3830000000000036</c:v>
                </c:pt>
                <c:pt idx="391">
                  <c:v>3.3830000000000036</c:v>
                </c:pt>
                <c:pt idx="392">
                  <c:v>3.3830000000000036</c:v>
                </c:pt>
                <c:pt idx="393">
                  <c:v>3.3830000000000036</c:v>
                </c:pt>
                <c:pt idx="394">
                  <c:v>3.3830000000000036</c:v>
                </c:pt>
                <c:pt idx="395">
                  <c:v>3.1790000000000007</c:v>
                </c:pt>
                <c:pt idx="396">
                  <c:v>3.3830000000000036</c:v>
                </c:pt>
                <c:pt idx="397">
                  <c:v>3.1790000000000007</c:v>
                </c:pt>
                <c:pt idx="398">
                  <c:v>3.3830000000000036</c:v>
                </c:pt>
                <c:pt idx="399">
                  <c:v>3.3830000000000036</c:v>
                </c:pt>
                <c:pt idx="400">
                  <c:v>3.3830000000000036</c:v>
                </c:pt>
                <c:pt idx="401">
                  <c:v>3.3830000000000036</c:v>
                </c:pt>
                <c:pt idx="402">
                  <c:v>3.1790000000000007</c:v>
                </c:pt>
                <c:pt idx="403">
                  <c:v>3.1790000000000007</c:v>
                </c:pt>
                <c:pt idx="404">
                  <c:v>3.1790000000000007</c:v>
                </c:pt>
                <c:pt idx="405">
                  <c:v>3.1790000000000007</c:v>
                </c:pt>
                <c:pt idx="406">
                  <c:v>3.1790000000000007</c:v>
                </c:pt>
                <c:pt idx="407">
                  <c:v>3.1790000000000007</c:v>
                </c:pt>
                <c:pt idx="408">
                  <c:v>3.026000000000002</c:v>
                </c:pt>
                <c:pt idx="409">
                  <c:v>3.026000000000002</c:v>
                </c:pt>
                <c:pt idx="410">
                  <c:v>3.026000000000002</c:v>
                </c:pt>
                <c:pt idx="411">
                  <c:v>3.026000000000002</c:v>
                </c:pt>
                <c:pt idx="412">
                  <c:v>3.026000000000002</c:v>
                </c:pt>
                <c:pt idx="413">
                  <c:v>3.026000000000002</c:v>
                </c:pt>
                <c:pt idx="414">
                  <c:v>3.026000000000002</c:v>
                </c:pt>
                <c:pt idx="415">
                  <c:v>3.026000000000002</c:v>
                </c:pt>
                <c:pt idx="416">
                  <c:v>3.026000000000002</c:v>
                </c:pt>
                <c:pt idx="417">
                  <c:v>3.026000000000002</c:v>
                </c:pt>
                <c:pt idx="418">
                  <c:v>3.026000000000002</c:v>
                </c:pt>
                <c:pt idx="419">
                  <c:v>3.026000000000002</c:v>
                </c:pt>
                <c:pt idx="420">
                  <c:v>3.026000000000002</c:v>
                </c:pt>
                <c:pt idx="421">
                  <c:v>3.026000000000002</c:v>
                </c:pt>
                <c:pt idx="422">
                  <c:v>3.026000000000002</c:v>
                </c:pt>
                <c:pt idx="423">
                  <c:v>3.026000000000002</c:v>
                </c:pt>
                <c:pt idx="424">
                  <c:v>3.026000000000002</c:v>
                </c:pt>
                <c:pt idx="425">
                  <c:v>3.026000000000002</c:v>
                </c:pt>
                <c:pt idx="426">
                  <c:v>3.026000000000002</c:v>
                </c:pt>
                <c:pt idx="427">
                  <c:v>2.8219999999999992</c:v>
                </c:pt>
                <c:pt idx="428">
                  <c:v>2.6180000000000034</c:v>
                </c:pt>
                <c:pt idx="429">
                  <c:v>2.8219999999999992</c:v>
                </c:pt>
                <c:pt idx="430">
                  <c:v>2.8219999999999992</c:v>
                </c:pt>
                <c:pt idx="431">
                  <c:v>2.8219999999999992</c:v>
                </c:pt>
                <c:pt idx="432">
                  <c:v>2.8219999999999992</c:v>
                </c:pt>
                <c:pt idx="433">
                  <c:v>3.026000000000002</c:v>
                </c:pt>
                <c:pt idx="434">
                  <c:v>3.026000000000002</c:v>
                </c:pt>
                <c:pt idx="435">
                  <c:v>3.026000000000002</c:v>
                </c:pt>
                <c:pt idx="436">
                  <c:v>2.8219999999999992</c:v>
                </c:pt>
                <c:pt idx="437">
                  <c:v>3.026000000000002</c:v>
                </c:pt>
                <c:pt idx="438">
                  <c:v>3.026000000000002</c:v>
                </c:pt>
                <c:pt idx="439">
                  <c:v>2.8219999999999992</c:v>
                </c:pt>
                <c:pt idx="440">
                  <c:v>2.8219999999999992</c:v>
                </c:pt>
                <c:pt idx="441">
                  <c:v>2.8219999999999992</c:v>
                </c:pt>
                <c:pt idx="442">
                  <c:v>2.8219999999999992</c:v>
                </c:pt>
                <c:pt idx="443">
                  <c:v>2.8219999999999992</c:v>
                </c:pt>
                <c:pt idx="444">
                  <c:v>2.4650000000000047</c:v>
                </c:pt>
                <c:pt idx="445">
                  <c:v>2.6180000000000034</c:v>
                </c:pt>
                <c:pt idx="446">
                  <c:v>2.4650000000000047</c:v>
                </c:pt>
                <c:pt idx="447">
                  <c:v>2.4650000000000047</c:v>
                </c:pt>
                <c:pt idx="448">
                  <c:v>2.6180000000000034</c:v>
                </c:pt>
                <c:pt idx="449">
                  <c:v>2.6180000000000034</c:v>
                </c:pt>
                <c:pt idx="450">
                  <c:v>2.4650000000000047</c:v>
                </c:pt>
                <c:pt idx="451">
                  <c:v>2.4650000000000047</c:v>
                </c:pt>
                <c:pt idx="452">
                  <c:v>2.4650000000000047</c:v>
                </c:pt>
                <c:pt idx="453">
                  <c:v>2.4650000000000047</c:v>
                </c:pt>
                <c:pt idx="454">
                  <c:v>2.4650000000000047</c:v>
                </c:pt>
                <c:pt idx="455">
                  <c:v>2.4650000000000047</c:v>
                </c:pt>
                <c:pt idx="456">
                  <c:v>2.4650000000000047</c:v>
                </c:pt>
                <c:pt idx="457">
                  <c:v>2.4650000000000047</c:v>
                </c:pt>
                <c:pt idx="458">
                  <c:v>2.4650000000000047</c:v>
                </c:pt>
                <c:pt idx="459">
                  <c:v>2.4650000000000047</c:v>
                </c:pt>
                <c:pt idx="460">
                  <c:v>2.4650000000000047</c:v>
                </c:pt>
                <c:pt idx="461">
                  <c:v>2.4650000000000047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476185</xdr:colOff>
      <xdr:row>0</xdr:row>
      <xdr:rowOff>127021</xdr:rowOff>
    </xdr:from>
    <xdr:to>
      <xdr:col>23</xdr:col>
      <xdr:colOff>28032</xdr:colOff>
      <xdr:row>23</xdr:row>
      <xdr:rowOff>143147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ufl.edu\ifas\Hydrology\Forest%20Hydrology%20FNR4343\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J19" sqref="J19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44999.457685185182</v>
      </c>
      <c r="C2">
        <v>98</v>
      </c>
      <c r="D2" s="8">
        <f>C2-AVERAGE($C$2:$C$31)</f>
        <v>-6.6666666666662877E-2</v>
      </c>
      <c r="E2" s="8">
        <f>D2*0.51</f>
        <v>-3.3999999999998066E-2</v>
      </c>
      <c r="F2" s="8">
        <f t="shared" ref="F2:F65" si="0">E2*A2</f>
        <v>0</v>
      </c>
      <c r="G2" s="8">
        <f>E2*5</f>
        <v>-0.16999999999999033</v>
      </c>
      <c r="H2" s="6">
        <f t="shared" ref="H2:H65" si="1">A2</f>
        <v>0</v>
      </c>
    </row>
    <row r="3" spans="1:12" x14ac:dyDescent="0.25">
      <c r="A3" s="6">
        <v>5</v>
      </c>
      <c r="B3" s="5">
        <v>44999.457743055558</v>
      </c>
      <c r="C3">
        <v>98</v>
      </c>
      <c r="D3" s="8">
        <f>C3-AVERAGE($C$2:$C$31)</f>
        <v>-6.6666666666662877E-2</v>
      </c>
      <c r="E3" s="8">
        <f t="shared" ref="E3:E66" si="2">D3*0.51</f>
        <v>-3.3999999999998066E-2</v>
      </c>
      <c r="F3" s="8">
        <f t="shared" si="0"/>
        <v>-0.16999999999999033</v>
      </c>
      <c r="G3" s="8">
        <f>G2+E3*5</f>
        <v>-0.33999999999998065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44999.457800925928</v>
      </c>
      <c r="C4">
        <v>98</v>
      </c>
      <c r="D4" s="8">
        <f>C4-AVERAGE($C$2:$C$31)</f>
        <v>-6.6666666666662877E-2</v>
      </c>
      <c r="E4" s="8">
        <f t="shared" si="2"/>
        <v>-3.3999999999998066E-2</v>
      </c>
      <c r="F4" s="8">
        <f t="shared" si="0"/>
        <v>-0.33999999999998065</v>
      </c>
      <c r="G4" s="8">
        <f>G3+E4*5</f>
        <v>-0.50999999999997092</v>
      </c>
      <c r="H4" s="6">
        <f t="shared" si="1"/>
        <v>10</v>
      </c>
      <c r="J4" s="9" t="s">
        <v>22</v>
      </c>
      <c r="K4" s="17">
        <v>200</v>
      </c>
      <c r="L4" s="9" t="s">
        <v>23</v>
      </c>
    </row>
    <row r="5" spans="1:12" x14ac:dyDescent="0.25">
      <c r="A5" s="6">
        <v>15</v>
      </c>
      <c r="B5" s="5">
        <v>44999.457858796297</v>
      </c>
      <c r="C5">
        <v>98</v>
      </c>
      <c r="D5" s="8">
        <f t="shared" ref="D5:D68" si="3">C5-AVERAGE($C$2:$C$31)</f>
        <v>-6.6666666666662877E-2</v>
      </c>
      <c r="E5" s="8">
        <f t="shared" si="2"/>
        <v>-3.3999999999998066E-2</v>
      </c>
      <c r="F5" s="8">
        <f t="shared" si="0"/>
        <v>-0.50999999999997103</v>
      </c>
      <c r="G5" s="8">
        <f>G4+E5*5</f>
        <v>-0.6799999999999613</v>
      </c>
      <c r="H5" s="6">
        <f t="shared" si="1"/>
        <v>15</v>
      </c>
      <c r="J5" s="13" t="s">
        <v>15</v>
      </c>
      <c r="K5" s="17">
        <v>33</v>
      </c>
      <c r="L5" s="14" t="s">
        <v>16</v>
      </c>
    </row>
    <row r="6" spans="1:12" ht="15.75" x14ac:dyDescent="0.3">
      <c r="A6" s="6">
        <v>20</v>
      </c>
      <c r="B6" s="5">
        <v>44999.457916666666</v>
      </c>
      <c r="C6">
        <v>98.4</v>
      </c>
      <c r="D6" s="8">
        <f t="shared" si="3"/>
        <v>0.33333333333334281</v>
      </c>
      <c r="E6" s="8">
        <f t="shared" si="2"/>
        <v>0.17000000000000484</v>
      </c>
      <c r="F6" s="8">
        <f t="shared" si="0"/>
        <v>3.4000000000000967</v>
      </c>
      <c r="G6" s="8">
        <f>G5+E6*5</f>
        <v>0.17000000000006288</v>
      </c>
      <c r="H6" s="6">
        <f t="shared" si="1"/>
        <v>20</v>
      </c>
      <c r="J6" s="12" t="s">
        <v>14</v>
      </c>
      <c r="K6" s="19">
        <f>VLOOKUP(MAX(G:G)/2,$G:$H,2,TRUE)</f>
        <v>1075</v>
      </c>
      <c r="L6" s="9" t="s">
        <v>13</v>
      </c>
    </row>
    <row r="7" spans="1:12" x14ac:dyDescent="0.25">
      <c r="A7" s="6">
        <v>25</v>
      </c>
      <c r="B7" s="5">
        <v>44999.457974537036</v>
      </c>
      <c r="C7">
        <v>98</v>
      </c>
      <c r="D7" s="8">
        <f t="shared" si="3"/>
        <v>-6.6666666666662877E-2</v>
      </c>
      <c r="E7" s="8">
        <f t="shared" si="2"/>
        <v>-3.3999999999998066E-2</v>
      </c>
      <c r="F7" s="8">
        <f t="shared" si="0"/>
        <v>-0.84999999999995168</v>
      </c>
      <c r="G7" s="8">
        <f>G6+E7*5</f>
        <v>7.255307465925398E-14</v>
      </c>
      <c r="H7" s="6">
        <f t="shared" si="1"/>
        <v>25</v>
      </c>
      <c r="J7" s="9" t="s">
        <v>8</v>
      </c>
      <c r="K7" s="18">
        <f>SUM(E2:E331)*(A3-A2)</f>
        <v>9599.220000000003</v>
      </c>
      <c r="L7" s="10" t="s">
        <v>9</v>
      </c>
    </row>
    <row r="8" spans="1:12" x14ac:dyDescent="0.25">
      <c r="A8" s="6">
        <v>30</v>
      </c>
      <c r="B8" s="5">
        <v>44999.458032407405</v>
      </c>
      <c r="C8">
        <v>98.4</v>
      </c>
      <c r="D8" s="8">
        <f t="shared" si="3"/>
        <v>0.33333333333334281</v>
      </c>
      <c r="E8" s="8">
        <f t="shared" si="2"/>
        <v>0.17000000000000484</v>
      </c>
      <c r="F8" s="8">
        <f t="shared" si="0"/>
        <v>5.1000000000001453</v>
      </c>
      <c r="G8" s="8">
        <f t="shared" ref="G8:G71" si="4">G7+E8*5</f>
        <v>0.85000000000009668</v>
      </c>
      <c r="H8" s="6">
        <f t="shared" si="1"/>
        <v>30</v>
      </c>
      <c r="J8" s="9" t="s">
        <v>10</v>
      </c>
      <c r="K8" s="18">
        <f>SUM(F2:F331)*(A3-A2)</f>
        <v>9370711.9500000011</v>
      </c>
      <c r="L8" s="10" t="s">
        <v>11</v>
      </c>
    </row>
    <row r="9" spans="1:12" x14ac:dyDescent="0.25">
      <c r="A9" s="6">
        <v>35</v>
      </c>
      <c r="B9" s="5">
        <v>44999.458090277774</v>
      </c>
      <c r="C9">
        <v>98</v>
      </c>
      <c r="D9" s="8">
        <f t="shared" si="3"/>
        <v>-6.6666666666662877E-2</v>
      </c>
      <c r="E9" s="8">
        <f t="shared" si="2"/>
        <v>-3.3999999999998066E-2</v>
      </c>
      <c r="F9" s="8">
        <f t="shared" si="0"/>
        <v>-1.1899999999999322</v>
      </c>
      <c r="G9" s="8">
        <f t="shared" si="4"/>
        <v>0.6800000000001063</v>
      </c>
      <c r="H9" s="6">
        <f t="shared" si="1"/>
        <v>35</v>
      </c>
      <c r="J9" s="11" t="s">
        <v>12</v>
      </c>
      <c r="K9" s="18">
        <f>K8/K7</f>
        <v>976.19514398044828</v>
      </c>
      <c r="L9" s="9" t="s">
        <v>13</v>
      </c>
    </row>
    <row r="10" spans="1:12" x14ac:dyDescent="0.25">
      <c r="A10" s="6">
        <v>40</v>
      </c>
      <c r="B10" s="5">
        <v>44999.458148148151</v>
      </c>
      <c r="C10">
        <v>98</v>
      </c>
      <c r="D10" s="8">
        <f t="shared" si="3"/>
        <v>-6.6666666666662877E-2</v>
      </c>
      <c r="E10" s="8">
        <f t="shared" si="2"/>
        <v>-3.3999999999998066E-2</v>
      </c>
      <c r="F10" s="8">
        <f t="shared" si="0"/>
        <v>-1.3599999999999226</v>
      </c>
      <c r="G10" s="8">
        <f t="shared" si="4"/>
        <v>0.51000000000011592</v>
      </c>
      <c r="H10" s="6">
        <f t="shared" si="1"/>
        <v>40</v>
      </c>
      <c r="J10" s="13" t="s">
        <v>17</v>
      </c>
      <c r="K10" s="15">
        <f>K5/K9</f>
        <v>3.3804716406846763E-2</v>
      </c>
      <c r="L10" s="14" t="s">
        <v>18</v>
      </c>
    </row>
    <row r="11" spans="1:12" x14ac:dyDescent="0.25">
      <c r="A11" s="6">
        <v>45</v>
      </c>
      <c r="B11" s="5">
        <v>44999.45820601852</v>
      </c>
      <c r="C11">
        <v>98.4</v>
      </c>
      <c r="D11" s="8">
        <f t="shared" si="3"/>
        <v>0.33333333333334281</v>
      </c>
      <c r="E11" s="8">
        <f t="shared" si="2"/>
        <v>0.17000000000000484</v>
      </c>
      <c r="F11" s="8">
        <f t="shared" si="0"/>
        <v>7.650000000000218</v>
      </c>
      <c r="G11" s="8">
        <f t="shared" si="4"/>
        <v>1.3600000000001402</v>
      </c>
      <c r="H11" s="6">
        <f t="shared" si="1"/>
        <v>45</v>
      </c>
      <c r="J11" s="13" t="s">
        <v>19</v>
      </c>
      <c r="K11" s="15">
        <f>K5/K6</f>
        <v>3.0697674418604652E-2</v>
      </c>
      <c r="L11" s="14" t="s">
        <v>18</v>
      </c>
    </row>
    <row r="12" spans="1:12" x14ac:dyDescent="0.25">
      <c r="A12" s="6">
        <v>50</v>
      </c>
      <c r="B12" s="5">
        <v>44999.45826388889</v>
      </c>
      <c r="C12">
        <v>98</v>
      </c>
      <c r="D12" s="8">
        <f t="shared" si="3"/>
        <v>-6.6666666666662877E-2</v>
      </c>
      <c r="E12" s="8">
        <f t="shared" si="2"/>
        <v>-3.3999999999998066E-2</v>
      </c>
      <c r="F12" s="8">
        <f t="shared" si="0"/>
        <v>-1.6999999999999034</v>
      </c>
      <c r="G12" s="8">
        <f t="shared" si="4"/>
        <v>1.1900000000001498</v>
      </c>
      <c r="H12" s="6">
        <f t="shared" si="1"/>
        <v>50</v>
      </c>
      <c r="J12" s="9" t="s">
        <v>20</v>
      </c>
      <c r="K12" s="16">
        <f>K4*1000/K7</f>
        <v>20.835026179210388</v>
      </c>
      <c r="L12" s="9" t="s">
        <v>21</v>
      </c>
    </row>
    <row r="13" spans="1:12" x14ac:dyDescent="0.25">
      <c r="A13" s="6">
        <v>55</v>
      </c>
      <c r="B13" s="5">
        <v>44999.458321759259</v>
      </c>
      <c r="C13">
        <v>98</v>
      </c>
      <c r="D13" s="8">
        <f t="shared" si="3"/>
        <v>-6.6666666666662877E-2</v>
      </c>
      <c r="E13" s="8">
        <f t="shared" si="2"/>
        <v>-3.3999999999998066E-2</v>
      </c>
      <c r="F13" s="8">
        <f t="shared" si="0"/>
        <v>-1.8699999999998937</v>
      </c>
      <c r="G13" s="8">
        <f t="shared" si="4"/>
        <v>1.0200000000001594</v>
      </c>
      <c r="H13" s="6">
        <f t="shared" si="1"/>
        <v>55</v>
      </c>
    </row>
    <row r="14" spans="1:12" x14ac:dyDescent="0.25">
      <c r="A14" s="6">
        <v>60</v>
      </c>
      <c r="B14" s="5">
        <v>44999.458379629628</v>
      </c>
      <c r="C14">
        <v>98.4</v>
      </c>
      <c r="D14" s="8">
        <f t="shared" si="3"/>
        <v>0.33333333333334281</v>
      </c>
      <c r="E14" s="8">
        <f t="shared" si="2"/>
        <v>0.17000000000000484</v>
      </c>
      <c r="F14" s="8">
        <f t="shared" si="0"/>
        <v>10.200000000000291</v>
      </c>
      <c r="G14" s="8">
        <f t="shared" si="4"/>
        <v>1.8700000000001835</v>
      </c>
      <c r="H14" s="6">
        <f t="shared" si="1"/>
        <v>60</v>
      </c>
    </row>
    <row r="15" spans="1:12" x14ac:dyDescent="0.25">
      <c r="A15" s="6">
        <v>65</v>
      </c>
      <c r="B15" s="5">
        <v>44999.458437499998</v>
      </c>
      <c r="C15">
        <v>98</v>
      </c>
      <c r="D15" s="8">
        <f t="shared" si="3"/>
        <v>-6.6666666666662877E-2</v>
      </c>
      <c r="E15" s="8">
        <f t="shared" si="2"/>
        <v>-3.3999999999998066E-2</v>
      </c>
      <c r="F15" s="8">
        <f t="shared" si="0"/>
        <v>-2.2099999999998743</v>
      </c>
      <c r="G15" s="8">
        <f t="shared" si="4"/>
        <v>1.7000000000001931</v>
      </c>
      <c r="H15" s="6">
        <f t="shared" si="1"/>
        <v>65</v>
      </c>
    </row>
    <row r="16" spans="1:12" x14ac:dyDescent="0.25">
      <c r="A16" s="6">
        <v>70</v>
      </c>
      <c r="B16" s="5">
        <v>44999.458495370367</v>
      </c>
      <c r="C16">
        <v>98</v>
      </c>
      <c r="D16" s="8">
        <f t="shared" si="3"/>
        <v>-6.6666666666662877E-2</v>
      </c>
      <c r="E16" s="8">
        <f t="shared" si="2"/>
        <v>-3.3999999999998066E-2</v>
      </c>
      <c r="F16" s="8">
        <f t="shared" si="0"/>
        <v>-2.3799999999998644</v>
      </c>
      <c r="G16" s="8">
        <f t="shared" si="4"/>
        <v>1.5300000000002028</v>
      </c>
      <c r="H16" s="6">
        <f t="shared" si="1"/>
        <v>70</v>
      </c>
    </row>
    <row r="17" spans="1:16" x14ac:dyDescent="0.25">
      <c r="A17" s="6">
        <v>75</v>
      </c>
      <c r="B17" s="5">
        <v>44999.458553240744</v>
      </c>
      <c r="C17">
        <v>98</v>
      </c>
      <c r="D17" s="8">
        <f t="shared" si="3"/>
        <v>-6.6666666666662877E-2</v>
      </c>
      <c r="E17" s="8">
        <f t="shared" si="2"/>
        <v>-3.3999999999998066E-2</v>
      </c>
      <c r="F17" s="8">
        <f t="shared" si="0"/>
        <v>-2.549999999999855</v>
      </c>
      <c r="G17" s="8">
        <f t="shared" si="4"/>
        <v>1.3600000000002124</v>
      </c>
      <c r="H17" s="6">
        <f t="shared" si="1"/>
        <v>75</v>
      </c>
    </row>
    <row r="18" spans="1:16" x14ac:dyDescent="0.25">
      <c r="A18" s="6">
        <v>80</v>
      </c>
      <c r="B18" s="5">
        <v>44999.458611111113</v>
      </c>
      <c r="C18">
        <v>98.4</v>
      </c>
      <c r="D18" s="8">
        <f t="shared" si="3"/>
        <v>0.33333333333334281</v>
      </c>
      <c r="E18" s="8">
        <f t="shared" si="2"/>
        <v>0.17000000000000484</v>
      </c>
      <c r="F18" s="8">
        <f t="shared" si="0"/>
        <v>13.600000000000387</v>
      </c>
      <c r="G18" s="8">
        <f t="shared" si="4"/>
        <v>2.2100000000002367</v>
      </c>
      <c r="H18" s="6">
        <f t="shared" si="1"/>
        <v>80</v>
      </c>
    </row>
    <row r="19" spans="1:16" x14ac:dyDescent="0.25">
      <c r="A19" s="6">
        <v>85</v>
      </c>
      <c r="B19" s="5">
        <v>44999.458668981482</v>
      </c>
      <c r="C19">
        <v>98</v>
      </c>
      <c r="D19" s="8">
        <f t="shared" si="3"/>
        <v>-6.6666666666662877E-2</v>
      </c>
      <c r="E19" s="8">
        <f t="shared" si="2"/>
        <v>-3.3999999999998066E-2</v>
      </c>
      <c r="F19" s="8">
        <f t="shared" si="0"/>
        <v>-2.8899999999998358</v>
      </c>
      <c r="G19" s="8">
        <f t="shared" si="4"/>
        <v>2.0400000000002465</v>
      </c>
      <c r="H19" s="6">
        <f t="shared" si="1"/>
        <v>85</v>
      </c>
    </row>
    <row r="20" spans="1:16" x14ac:dyDescent="0.25">
      <c r="A20" s="6">
        <v>90</v>
      </c>
      <c r="B20" s="5">
        <v>44999.458726851852</v>
      </c>
      <c r="C20">
        <v>98</v>
      </c>
      <c r="D20" s="8">
        <f t="shared" si="3"/>
        <v>-6.6666666666662877E-2</v>
      </c>
      <c r="E20" s="8">
        <f t="shared" si="2"/>
        <v>-3.3999999999998066E-2</v>
      </c>
      <c r="F20" s="8">
        <f t="shared" si="0"/>
        <v>-3.059999999999826</v>
      </c>
      <c r="G20" s="8">
        <f t="shared" si="4"/>
        <v>1.8700000000002561</v>
      </c>
      <c r="H20" s="6">
        <f t="shared" si="1"/>
        <v>90</v>
      </c>
    </row>
    <row r="21" spans="1:16" x14ac:dyDescent="0.25">
      <c r="A21" s="6">
        <v>95</v>
      </c>
      <c r="B21" s="5">
        <v>44999.458784722221</v>
      </c>
      <c r="C21">
        <v>98</v>
      </c>
      <c r="D21" s="8">
        <f t="shared" si="3"/>
        <v>-6.6666666666662877E-2</v>
      </c>
      <c r="E21" s="8">
        <f t="shared" si="2"/>
        <v>-3.3999999999998066E-2</v>
      </c>
      <c r="F21" s="8">
        <f t="shared" si="0"/>
        <v>-3.2299999999998161</v>
      </c>
      <c r="G21" s="8">
        <f t="shared" si="4"/>
        <v>1.7000000000002657</v>
      </c>
      <c r="H21" s="6">
        <f t="shared" si="1"/>
        <v>95</v>
      </c>
    </row>
    <row r="22" spans="1:16" x14ac:dyDescent="0.25">
      <c r="A22" s="6">
        <v>100</v>
      </c>
      <c r="B22" s="5">
        <v>44999.45884259259</v>
      </c>
      <c r="C22">
        <v>98</v>
      </c>
      <c r="D22" s="8">
        <f t="shared" si="3"/>
        <v>-6.6666666666662877E-2</v>
      </c>
      <c r="E22" s="8">
        <f t="shared" si="2"/>
        <v>-3.3999999999998066E-2</v>
      </c>
      <c r="F22" s="8">
        <f t="shared" si="0"/>
        <v>-3.3999999999998067</v>
      </c>
      <c r="G22" s="8">
        <f t="shared" si="4"/>
        <v>1.5300000000002754</v>
      </c>
      <c r="H22" s="6">
        <f t="shared" si="1"/>
        <v>100</v>
      </c>
    </row>
    <row r="23" spans="1:16" x14ac:dyDescent="0.25">
      <c r="A23" s="6">
        <v>105</v>
      </c>
      <c r="B23" s="5">
        <v>44999.45890046296</v>
      </c>
      <c r="C23">
        <v>98</v>
      </c>
      <c r="D23" s="8">
        <f t="shared" si="3"/>
        <v>-6.6666666666662877E-2</v>
      </c>
      <c r="E23" s="8">
        <f t="shared" si="2"/>
        <v>-3.3999999999998066E-2</v>
      </c>
      <c r="F23" s="8">
        <f t="shared" si="0"/>
        <v>-3.5699999999997969</v>
      </c>
      <c r="G23" s="8">
        <f t="shared" si="4"/>
        <v>1.360000000000285</v>
      </c>
      <c r="H23" s="6">
        <f t="shared" si="1"/>
        <v>105</v>
      </c>
    </row>
    <row r="24" spans="1:16" x14ac:dyDescent="0.25">
      <c r="A24" s="6">
        <v>110</v>
      </c>
      <c r="B24" s="5">
        <v>44999.458958333336</v>
      </c>
      <c r="C24">
        <v>98</v>
      </c>
      <c r="D24" s="8">
        <f t="shared" si="3"/>
        <v>-6.6666666666662877E-2</v>
      </c>
      <c r="E24" s="8">
        <f t="shared" si="2"/>
        <v>-3.3999999999998066E-2</v>
      </c>
      <c r="F24" s="8">
        <f t="shared" si="0"/>
        <v>-3.7399999999997875</v>
      </c>
      <c r="G24" s="8">
        <f t="shared" si="4"/>
        <v>1.1900000000002946</v>
      </c>
      <c r="H24" s="6">
        <f t="shared" si="1"/>
        <v>110</v>
      </c>
    </row>
    <row r="25" spans="1:16" x14ac:dyDescent="0.25">
      <c r="A25" s="6">
        <v>115</v>
      </c>
      <c r="B25" s="5">
        <v>44999.459016203706</v>
      </c>
      <c r="C25">
        <v>98</v>
      </c>
      <c r="D25" s="8">
        <f t="shared" si="3"/>
        <v>-6.6666666666662877E-2</v>
      </c>
      <c r="E25" s="8">
        <f t="shared" si="2"/>
        <v>-3.3999999999998066E-2</v>
      </c>
      <c r="F25" s="8">
        <f t="shared" si="0"/>
        <v>-3.9099999999997777</v>
      </c>
      <c r="G25" s="8">
        <f t="shared" si="4"/>
        <v>1.0200000000003042</v>
      </c>
      <c r="H25" s="6">
        <f t="shared" si="1"/>
        <v>115</v>
      </c>
    </row>
    <row r="26" spans="1:16" x14ac:dyDescent="0.25">
      <c r="A26" s="6">
        <v>120</v>
      </c>
      <c r="B26" s="5">
        <v>44999.459074074075</v>
      </c>
      <c r="C26">
        <v>98</v>
      </c>
      <c r="D26" s="8">
        <f t="shared" si="3"/>
        <v>-6.6666666666662877E-2</v>
      </c>
      <c r="E26" s="8">
        <f t="shared" si="2"/>
        <v>-3.3999999999998066E-2</v>
      </c>
      <c r="F26" s="8">
        <f t="shared" si="0"/>
        <v>-4.0799999999997683</v>
      </c>
      <c r="G26" s="8">
        <f t="shared" si="4"/>
        <v>0.85000000000031384</v>
      </c>
      <c r="H26" s="6">
        <f t="shared" si="1"/>
        <v>120</v>
      </c>
    </row>
    <row r="27" spans="1:16" x14ac:dyDescent="0.25">
      <c r="A27" s="6">
        <v>125</v>
      </c>
      <c r="B27" s="5">
        <v>44999.459131944444</v>
      </c>
      <c r="C27">
        <v>98</v>
      </c>
      <c r="D27" s="8">
        <f t="shared" si="3"/>
        <v>-6.6666666666662877E-2</v>
      </c>
      <c r="E27" s="8">
        <f t="shared" si="2"/>
        <v>-3.3999999999998066E-2</v>
      </c>
      <c r="F27" s="8">
        <f t="shared" si="0"/>
        <v>-4.2499999999997584</v>
      </c>
      <c r="G27" s="8">
        <f t="shared" si="4"/>
        <v>0.68000000000032346</v>
      </c>
      <c r="H27" s="6">
        <f t="shared" si="1"/>
        <v>125</v>
      </c>
    </row>
    <row r="28" spans="1:16" x14ac:dyDescent="0.25">
      <c r="A28" s="6">
        <v>130</v>
      </c>
      <c r="B28" s="5">
        <v>44999.459189814814</v>
      </c>
      <c r="C28">
        <v>98</v>
      </c>
      <c r="D28" s="8">
        <f t="shared" si="3"/>
        <v>-6.6666666666662877E-2</v>
      </c>
      <c r="E28" s="8">
        <f t="shared" si="2"/>
        <v>-3.3999999999998066E-2</v>
      </c>
      <c r="F28" s="8">
        <f t="shared" si="0"/>
        <v>-4.4199999999997486</v>
      </c>
      <c r="G28" s="8">
        <f t="shared" si="4"/>
        <v>0.51000000000033308</v>
      </c>
      <c r="H28" s="6">
        <f t="shared" si="1"/>
        <v>130</v>
      </c>
    </row>
    <row r="29" spans="1:16" x14ac:dyDescent="0.25">
      <c r="A29" s="6">
        <v>135</v>
      </c>
      <c r="B29" s="5">
        <v>44999.459247685183</v>
      </c>
      <c r="C29">
        <v>98</v>
      </c>
      <c r="D29" s="8">
        <f t="shared" si="3"/>
        <v>-6.6666666666662877E-2</v>
      </c>
      <c r="E29" s="8">
        <f t="shared" si="2"/>
        <v>-3.3999999999998066E-2</v>
      </c>
      <c r="F29" s="8">
        <f t="shared" si="0"/>
        <v>-4.5899999999997387</v>
      </c>
      <c r="G29" s="8">
        <f t="shared" si="4"/>
        <v>0.34000000000034275</v>
      </c>
      <c r="H29" s="6">
        <f t="shared" si="1"/>
        <v>135</v>
      </c>
    </row>
    <row r="30" spans="1:16" x14ac:dyDescent="0.25">
      <c r="A30" s="6">
        <v>140</v>
      </c>
      <c r="B30" s="5">
        <v>44999.459305555552</v>
      </c>
      <c r="C30">
        <v>98</v>
      </c>
      <c r="D30" s="8">
        <f t="shared" si="3"/>
        <v>-6.6666666666662877E-2</v>
      </c>
      <c r="E30" s="8">
        <f t="shared" si="2"/>
        <v>-3.3999999999998066E-2</v>
      </c>
      <c r="F30" s="8">
        <f t="shared" si="0"/>
        <v>-4.7599999999997289</v>
      </c>
      <c r="G30" s="8">
        <f t="shared" si="4"/>
        <v>0.17000000000035242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44999.459363425929</v>
      </c>
      <c r="C31">
        <v>98</v>
      </c>
      <c r="D31" s="8">
        <f t="shared" si="3"/>
        <v>-6.6666666666662877E-2</v>
      </c>
      <c r="E31" s="8">
        <f t="shared" si="2"/>
        <v>-3.3999999999998066E-2</v>
      </c>
      <c r="F31" s="8">
        <f t="shared" si="0"/>
        <v>-4.9299999999997199</v>
      </c>
      <c r="G31" s="8">
        <f t="shared" si="4"/>
        <v>3.6209923948149481E-13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44999.459421296298</v>
      </c>
      <c r="C32">
        <v>98</v>
      </c>
      <c r="D32" s="8">
        <f t="shared" si="3"/>
        <v>-6.6666666666662877E-2</v>
      </c>
      <c r="E32" s="8">
        <f t="shared" si="2"/>
        <v>-3.3999999999998066E-2</v>
      </c>
      <c r="F32" s="8">
        <f t="shared" si="0"/>
        <v>-5.0999999999997101</v>
      </c>
      <c r="G32" s="8">
        <f t="shared" si="4"/>
        <v>-0.16999999999962823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44999.459479166668</v>
      </c>
      <c r="C33">
        <v>98</v>
      </c>
      <c r="D33" s="8">
        <f t="shared" si="3"/>
        <v>-6.6666666666662877E-2</v>
      </c>
      <c r="E33" s="8">
        <f t="shared" si="2"/>
        <v>-3.3999999999998066E-2</v>
      </c>
      <c r="F33" s="8">
        <f t="shared" si="0"/>
        <v>-5.2699999999997003</v>
      </c>
      <c r="G33" s="8">
        <f t="shared" si="4"/>
        <v>-0.33999999999961855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44999.459537037037</v>
      </c>
      <c r="C34">
        <v>98</v>
      </c>
      <c r="D34" s="8">
        <f t="shared" si="3"/>
        <v>-6.6666666666662877E-2</v>
      </c>
      <c r="E34" s="8">
        <f t="shared" si="2"/>
        <v>-3.3999999999998066E-2</v>
      </c>
      <c r="F34" s="8">
        <f t="shared" si="0"/>
        <v>-5.4399999999996904</v>
      </c>
      <c r="G34" s="8">
        <f t="shared" si="4"/>
        <v>-0.50999999999960888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44999.459594907406</v>
      </c>
      <c r="C35">
        <v>98</v>
      </c>
      <c r="D35" s="8">
        <f t="shared" si="3"/>
        <v>-6.6666666666662877E-2</v>
      </c>
      <c r="E35" s="8">
        <f t="shared" si="2"/>
        <v>-3.3999999999998066E-2</v>
      </c>
      <c r="F35" s="8">
        <f t="shared" si="0"/>
        <v>-5.6099999999996806</v>
      </c>
      <c r="G35" s="8">
        <f t="shared" si="4"/>
        <v>-0.67999999999959915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44999.459652777776</v>
      </c>
      <c r="C36">
        <v>98</v>
      </c>
      <c r="D36" s="8">
        <f t="shared" si="3"/>
        <v>-6.6666666666662877E-2</v>
      </c>
      <c r="E36" s="8">
        <f t="shared" si="2"/>
        <v>-3.3999999999998066E-2</v>
      </c>
      <c r="F36" s="8">
        <f t="shared" si="0"/>
        <v>-5.7799999999996716</v>
      </c>
      <c r="G36" s="8">
        <f t="shared" si="4"/>
        <v>-0.84999999999958953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44999.459710648145</v>
      </c>
      <c r="C37">
        <v>98</v>
      </c>
      <c r="D37" s="8">
        <f t="shared" si="3"/>
        <v>-6.6666666666662877E-2</v>
      </c>
      <c r="E37" s="8">
        <f t="shared" si="2"/>
        <v>-3.3999999999998066E-2</v>
      </c>
      <c r="F37" s="8">
        <f t="shared" si="0"/>
        <v>-5.9499999999996618</v>
      </c>
      <c r="G37" s="8">
        <f t="shared" si="4"/>
        <v>-1.0199999999995799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44999.459768518522</v>
      </c>
      <c r="C38">
        <v>98</v>
      </c>
      <c r="D38" s="8">
        <f t="shared" si="3"/>
        <v>-6.6666666666662877E-2</v>
      </c>
      <c r="E38" s="8">
        <f t="shared" si="2"/>
        <v>-3.3999999999998066E-2</v>
      </c>
      <c r="F38" s="8">
        <f t="shared" si="0"/>
        <v>-6.1199999999996519</v>
      </c>
      <c r="G38" s="8">
        <f t="shared" si="4"/>
        <v>-1.1899999999995703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44999.459826388891</v>
      </c>
      <c r="C39">
        <v>98</v>
      </c>
      <c r="D39" s="8">
        <f t="shared" si="3"/>
        <v>-6.6666666666662877E-2</v>
      </c>
      <c r="E39" s="8">
        <f t="shared" si="2"/>
        <v>-3.3999999999998066E-2</v>
      </c>
      <c r="F39" s="8">
        <f t="shared" si="0"/>
        <v>-6.2899999999996421</v>
      </c>
      <c r="G39" s="8">
        <f t="shared" si="4"/>
        <v>-1.3599999999995607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44999.45988425926</v>
      </c>
      <c r="C40">
        <v>98</v>
      </c>
      <c r="D40" s="8">
        <f t="shared" si="3"/>
        <v>-6.6666666666662877E-2</v>
      </c>
      <c r="E40" s="8">
        <f t="shared" si="2"/>
        <v>-3.3999999999998066E-2</v>
      </c>
      <c r="F40" s="8">
        <f t="shared" si="0"/>
        <v>-6.4599999999996323</v>
      </c>
      <c r="G40" s="8">
        <f t="shared" si="4"/>
        <v>-1.5299999999995511</v>
      </c>
      <c r="H40" s="6">
        <f t="shared" si="1"/>
        <v>190</v>
      </c>
    </row>
    <row r="41" spans="1:26" x14ac:dyDescent="0.25">
      <c r="A41" s="6">
        <v>195</v>
      </c>
      <c r="B41" s="5">
        <v>44999.45994212963</v>
      </c>
      <c r="C41">
        <v>98</v>
      </c>
      <c r="D41" s="8">
        <f t="shared" si="3"/>
        <v>-6.6666666666662877E-2</v>
      </c>
      <c r="E41" s="8">
        <f t="shared" si="2"/>
        <v>-3.3999999999998066E-2</v>
      </c>
      <c r="F41" s="8">
        <f t="shared" si="0"/>
        <v>-6.6299999999996233</v>
      </c>
      <c r="G41" s="8">
        <f t="shared" si="4"/>
        <v>-1.6999999999995414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44999.46</v>
      </c>
      <c r="C42">
        <v>98</v>
      </c>
      <c r="D42" s="8">
        <f t="shared" si="3"/>
        <v>-6.6666666666662877E-2</v>
      </c>
      <c r="E42" s="8">
        <f t="shared" si="2"/>
        <v>-3.3999999999998066E-2</v>
      </c>
      <c r="F42" s="8">
        <f t="shared" si="0"/>
        <v>-6.7999999999996135</v>
      </c>
      <c r="G42" s="8">
        <f t="shared" si="4"/>
        <v>-1.8699999999995318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44999.460057870368</v>
      </c>
      <c r="C43">
        <v>98.4</v>
      </c>
      <c r="D43" s="8">
        <f t="shared" si="3"/>
        <v>0.33333333333334281</v>
      </c>
      <c r="E43" s="8">
        <f t="shared" si="2"/>
        <v>0.17000000000000484</v>
      </c>
      <c r="F43" s="8">
        <f t="shared" si="0"/>
        <v>34.850000000000989</v>
      </c>
      <c r="G43" s="8">
        <f t="shared" si="4"/>
        <v>-1.0199999999995075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44999.460115740738</v>
      </c>
      <c r="C44">
        <v>98.4</v>
      </c>
      <c r="D44" s="8">
        <f t="shared" si="3"/>
        <v>0.33333333333334281</v>
      </c>
      <c r="E44" s="8">
        <f t="shared" si="2"/>
        <v>0.17000000000000484</v>
      </c>
      <c r="F44" s="8">
        <f t="shared" si="0"/>
        <v>35.700000000001019</v>
      </c>
      <c r="G44" s="8">
        <f t="shared" si="4"/>
        <v>-0.16999999999948334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44999.460173611114</v>
      </c>
      <c r="C45">
        <v>98</v>
      </c>
      <c r="D45" s="8">
        <f t="shared" si="3"/>
        <v>-6.6666666666662877E-2</v>
      </c>
      <c r="E45" s="8">
        <f t="shared" si="2"/>
        <v>-3.3999999999998066E-2</v>
      </c>
      <c r="F45" s="8">
        <f t="shared" si="0"/>
        <v>-7.3099999999995839</v>
      </c>
      <c r="G45" s="8">
        <f t="shared" si="4"/>
        <v>-0.33999999999947367</v>
      </c>
      <c r="H45" s="6">
        <f t="shared" si="1"/>
        <v>215</v>
      </c>
    </row>
    <row r="46" spans="1:26" x14ac:dyDescent="0.25">
      <c r="A46" s="6">
        <v>220</v>
      </c>
      <c r="B46" s="5">
        <v>44999.460231481484</v>
      </c>
      <c r="C46">
        <v>98</v>
      </c>
      <c r="D46" s="8">
        <f t="shared" si="3"/>
        <v>-6.6666666666662877E-2</v>
      </c>
      <c r="E46" s="8">
        <f t="shared" si="2"/>
        <v>-3.3999999999998066E-2</v>
      </c>
      <c r="F46" s="8">
        <f t="shared" si="0"/>
        <v>-7.479999999999575</v>
      </c>
      <c r="G46" s="8">
        <f t="shared" si="4"/>
        <v>-0.50999999999946399</v>
      </c>
      <c r="H46" s="6">
        <f t="shared" si="1"/>
        <v>220</v>
      </c>
    </row>
    <row r="47" spans="1:26" x14ac:dyDescent="0.25">
      <c r="A47" s="6">
        <v>225</v>
      </c>
      <c r="B47" s="5">
        <v>44999.460289351853</v>
      </c>
      <c r="C47">
        <v>98.4</v>
      </c>
      <c r="D47" s="8">
        <f t="shared" si="3"/>
        <v>0.33333333333334281</v>
      </c>
      <c r="E47" s="8">
        <f t="shared" si="2"/>
        <v>0.17000000000000484</v>
      </c>
      <c r="F47" s="8">
        <f t="shared" si="0"/>
        <v>38.250000000001087</v>
      </c>
      <c r="G47" s="8">
        <f t="shared" si="4"/>
        <v>0.34000000000056019</v>
      </c>
      <c r="H47" s="6">
        <f t="shared" si="1"/>
        <v>225</v>
      </c>
    </row>
    <row r="48" spans="1:26" x14ac:dyDescent="0.25">
      <c r="A48" s="6">
        <v>230</v>
      </c>
      <c r="B48" s="5">
        <v>44999.460347222222</v>
      </c>
      <c r="C48">
        <v>98.4</v>
      </c>
      <c r="D48" s="8">
        <f t="shared" si="3"/>
        <v>0.33333333333334281</v>
      </c>
      <c r="E48" s="8">
        <f t="shared" si="2"/>
        <v>0.17000000000000484</v>
      </c>
      <c r="F48" s="8">
        <f t="shared" si="0"/>
        <v>39.100000000001117</v>
      </c>
      <c r="G48" s="8">
        <f t="shared" si="4"/>
        <v>1.1900000000005844</v>
      </c>
      <c r="H48" s="6">
        <f t="shared" si="1"/>
        <v>230</v>
      </c>
    </row>
    <row r="49" spans="1:8" x14ac:dyDescent="0.25">
      <c r="A49" s="6">
        <v>235</v>
      </c>
      <c r="B49" s="5">
        <v>44999.460405092592</v>
      </c>
      <c r="C49">
        <v>98</v>
      </c>
      <c r="D49" s="8">
        <f t="shared" si="3"/>
        <v>-6.6666666666662877E-2</v>
      </c>
      <c r="E49" s="8">
        <f t="shared" si="2"/>
        <v>-3.3999999999998066E-2</v>
      </c>
      <c r="F49" s="8">
        <f t="shared" si="0"/>
        <v>-7.9899999999995455</v>
      </c>
      <c r="G49" s="8">
        <f t="shared" si="4"/>
        <v>1.020000000000594</v>
      </c>
      <c r="H49" s="6">
        <f t="shared" si="1"/>
        <v>235</v>
      </c>
    </row>
    <row r="50" spans="1:8" x14ac:dyDescent="0.25">
      <c r="A50" s="6">
        <v>240</v>
      </c>
      <c r="B50" s="5">
        <v>44999.460462962961</v>
      </c>
      <c r="C50">
        <v>98.4</v>
      </c>
      <c r="D50" s="8">
        <f t="shared" si="3"/>
        <v>0.33333333333334281</v>
      </c>
      <c r="E50" s="8">
        <f t="shared" si="2"/>
        <v>0.17000000000000484</v>
      </c>
      <c r="F50" s="8">
        <f t="shared" si="0"/>
        <v>40.800000000001162</v>
      </c>
      <c r="G50" s="8">
        <f t="shared" si="4"/>
        <v>1.8700000000006183</v>
      </c>
      <c r="H50" s="6">
        <f t="shared" si="1"/>
        <v>240</v>
      </c>
    </row>
    <row r="51" spans="1:8" x14ac:dyDescent="0.25">
      <c r="A51" s="6">
        <v>245</v>
      </c>
      <c r="B51" s="5">
        <v>44999.460520833331</v>
      </c>
      <c r="C51">
        <v>98</v>
      </c>
      <c r="D51" s="8">
        <f t="shared" si="3"/>
        <v>-6.6666666666662877E-2</v>
      </c>
      <c r="E51" s="8">
        <f t="shared" si="2"/>
        <v>-3.3999999999998066E-2</v>
      </c>
      <c r="F51" s="8">
        <f t="shared" si="0"/>
        <v>-8.3299999999995258</v>
      </c>
      <c r="G51" s="8">
        <f t="shared" si="4"/>
        <v>1.7000000000006279</v>
      </c>
      <c r="H51" s="6">
        <f t="shared" si="1"/>
        <v>245</v>
      </c>
    </row>
    <row r="52" spans="1:8" x14ac:dyDescent="0.25">
      <c r="A52" s="6">
        <v>250</v>
      </c>
      <c r="B52" s="5">
        <v>44999.460578703707</v>
      </c>
      <c r="C52">
        <v>98</v>
      </c>
      <c r="D52" s="8">
        <f t="shared" si="3"/>
        <v>-6.6666666666662877E-2</v>
      </c>
      <c r="E52" s="8">
        <f t="shared" si="2"/>
        <v>-3.3999999999998066E-2</v>
      </c>
      <c r="F52" s="8">
        <f t="shared" si="0"/>
        <v>-8.4999999999995168</v>
      </c>
      <c r="G52" s="8">
        <f t="shared" si="4"/>
        <v>1.5300000000006375</v>
      </c>
      <c r="H52" s="6">
        <f t="shared" si="1"/>
        <v>250</v>
      </c>
    </row>
    <row r="53" spans="1:8" x14ac:dyDescent="0.25">
      <c r="A53" s="6">
        <v>255</v>
      </c>
      <c r="B53" s="5">
        <v>44999.460636574076</v>
      </c>
      <c r="C53">
        <v>98</v>
      </c>
      <c r="D53" s="8">
        <f t="shared" si="3"/>
        <v>-6.6666666666662877E-2</v>
      </c>
      <c r="E53" s="8">
        <f t="shared" si="2"/>
        <v>-3.3999999999998066E-2</v>
      </c>
      <c r="F53" s="8">
        <f t="shared" si="0"/>
        <v>-8.6699999999995061</v>
      </c>
      <c r="G53" s="8">
        <f t="shared" si="4"/>
        <v>1.3600000000006471</v>
      </c>
      <c r="H53" s="6">
        <f t="shared" si="1"/>
        <v>255</v>
      </c>
    </row>
    <row r="54" spans="1:8" x14ac:dyDescent="0.25">
      <c r="A54" s="6">
        <v>260</v>
      </c>
      <c r="B54" s="5">
        <v>44999.460694444446</v>
      </c>
      <c r="C54">
        <v>98.4</v>
      </c>
      <c r="D54" s="8">
        <f t="shared" si="3"/>
        <v>0.33333333333334281</v>
      </c>
      <c r="E54" s="8">
        <f t="shared" si="2"/>
        <v>0.17000000000000484</v>
      </c>
      <c r="F54" s="8">
        <f t="shared" si="0"/>
        <v>44.200000000001261</v>
      </c>
      <c r="G54" s="8">
        <f t="shared" si="4"/>
        <v>2.2100000000006714</v>
      </c>
      <c r="H54" s="6">
        <f t="shared" si="1"/>
        <v>260</v>
      </c>
    </row>
    <row r="55" spans="1:8" x14ac:dyDescent="0.25">
      <c r="A55" s="6">
        <v>265</v>
      </c>
      <c r="B55" s="5">
        <v>44999.460752314815</v>
      </c>
      <c r="C55">
        <v>98.4</v>
      </c>
      <c r="D55" s="8">
        <f t="shared" si="3"/>
        <v>0.33333333333334281</v>
      </c>
      <c r="E55" s="8">
        <f t="shared" si="2"/>
        <v>0.17000000000000484</v>
      </c>
      <c r="F55" s="8">
        <f t="shared" si="0"/>
        <v>45.050000000001283</v>
      </c>
      <c r="G55" s="8">
        <f t="shared" si="4"/>
        <v>3.0600000000006955</v>
      </c>
      <c r="H55" s="6">
        <f t="shared" si="1"/>
        <v>265</v>
      </c>
    </row>
    <row r="56" spans="1:8" x14ac:dyDescent="0.25">
      <c r="A56" s="6">
        <v>270</v>
      </c>
      <c r="B56" s="5">
        <v>44999.460810185185</v>
      </c>
      <c r="C56">
        <v>98.4</v>
      </c>
      <c r="D56" s="8">
        <f t="shared" si="3"/>
        <v>0.33333333333334281</v>
      </c>
      <c r="E56" s="8">
        <f t="shared" si="2"/>
        <v>0.17000000000000484</v>
      </c>
      <c r="F56" s="8">
        <f t="shared" si="0"/>
        <v>45.900000000001306</v>
      </c>
      <c r="G56" s="8">
        <f t="shared" si="4"/>
        <v>3.9100000000007196</v>
      </c>
      <c r="H56" s="6">
        <f t="shared" si="1"/>
        <v>270</v>
      </c>
    </row>
    <row r="57" spans="1:8" x14ac:dyDescent="0.25">
      <c r="A57" s="6">
        <v>275</v>
      </c>
      <c r="B57" s="5">
        <v>44999.460868055554</v>
      </c>
      <c r="C57">
        <v>98</v>
      </c>
      <c r="D57" s="8">
        <f t="shared" si="3"/>
        <v>-6.6666666666662877E-2</v>
      </c>
      <c r="E57" s="8">
        <f t="shared" si="2"/>
        <v>-3.3999999999998066E-2</v>
      </c>
      <c r="F57" s="8">
        <f t="shared" si="0"/>
        <v>-9.3499999999994685</v>
      </c>
      <c r="G57" s="8">
        <f t="shared" si="4"/>
        <v>3.7400000000007294</v>
      </c>
      <c r="H57" s="6">
        <f t="shared" si="1"/>
        <v>275</v>
      </c>
    </row>
    <row r="58" spans="1:8" x14ac:dyDescent="0.25">
      <c r="A58" s="6">
        <v>280</v>
      </c>
      <c r="B58" s="5">
        <v>44999.460925925923</v>
      </c>
      <c r="C58">
        <v>98.4</v>
      </c>
      <c r="D58" s="8">
        <f t="shared" si="3"/>
        <v>0.33333333333334281</v>
      </c>
      <c r="E58" s="8">
        <f t="shared" si="2"/>
        <v>0.17000000000000484</v>
      </c>
      <c r="F58" s="8">
        <f t="shared" si="0"/>
        <v>47.600000000001359</v>
      </c>
      <c r="G58" s="8">
        <f t="shared" si="4"/>
        <v>4.5900000000007539</v>
      </c>
      <c r="H58" s="6">
        <f t="shared" si="1"/>
        <v>280</v>
      </c>
    </row>
    <row r="59" spans="1:8" x14ac:dyDescent="0.25">
      <c r="A59" s="6">
        <v>285</v>
      </c>
      <c r="B59" s="5">
        <v>44999.4609837963</v>
      </c>
      <c r="C59">
        <v>98</v>
      </c>
      <c r="D59" s="8">
        <f t="shared" si="3"/>
        <v>-6.6666666666662877E-2</v>
      </c>
      <c r="E59" s="8">
        <f t="shared" si="2"/>
        <v>-3.3999999999998066E-2</v>
      </c>
      <c r="F59" s="8">
        <f t="shared" si="0"/>
        <v>-9.6899999999994488</v>
      </c>
      <c r="G59" s="8">
        <f t="shared" si="4"/>
        <v>4.4200000000007638</v>
      </c>
      <c r="H59" s="6">
        <f t="shared" si="1"/>
        <v>285</v>
      </c>
    </row>
    <row r="60" spans="1:8" x14ac:dyDescent="0.25">
      <c r="A60" s="6">
        <v>290</v>
      </c>
      <c r="B60" s="5">
        <v>44999.461041666669</v>
      </c>
      <c r="C60">
        <v>98</v>
      </c>
      <c r="D60" s="8">
        <f t="shared" si="3"/>
        <v>-6.6666666666662877E-2</v>
      </c>
      <c r="E60" s="8">
        <f t="shared" si="2"/>
        <v>-3.3999999999998066E-2</v>
      </c>
      <c r="F60" s="8">
        <f t="shared" si="0"/>
        <v>-9.8599999999994399</v>
      </c>
      <c r="G60" s="8">
        <f t="shared" si="4"/>
        <v>4.2500000000007736</v>
      </c>
      <c r="H60" s="6">
        <f t="shared" si="1"/>
        <v>290</v>
      </c>
    </row>
    <row r="61" spans="1:8" x14ac:dyDescent="0.25">
      <c r="A61" s="6">
        <v>295</v>
      </c>
      <c r="B61" s="5">
        <v>44999.461099537039</v>
      </c>
      <c r="C61">
        <v>98</v>
      </c>
      <c r="D61" s="8">
        <f t="shared" si="3"/>
        <v>-6.6666666666662877E-2</v>
      </c>
      <c r="E61" s="8">
        <f t="shared" si="2"/>
        <v>-3.3999999999998066E-2</v>
      </c>
      <c r="F61" s="8">
        <f t="shared" si="0"/>
        <v>-10.029999999999429</v>
      </c>
      <c r="G61" s="8">
        <f t="shared" si="4"/>
        <v>4.0800000000007834</v>
      </c>
      <c r="H61" s="6">
        <f t="shared" si="1"/>
        <v>295</v>
      </c>
    </row>
    <row r="62" spans="1:8" x14ac:dyDescent="0.25">
      <c r="A62" s="6">
        <v>300</v>
      </c>
      <c r="B62" s="5">
        <v>44999.461157407408</v>
      </c>
      <c r="C62">
        <v>98.4</v>
      </c>
      <c r="D62" s="8">
        <f t="shared" si="3"/>
        <v>0.33333333333334281</v>
      </c>
      <c r="E62" s="8">
        <f t="shared" si="2"/>
        <v>0.17000000000000484</v>
      </c>
      <c r="F62" s="8">
        <f t="shared" si="0"/>
        <v>51.00000000000145</v>
      </c>
      <c r="G62" s="8">
        <f t="shared" si="4"/>
        <v>4.930000000000808</v>
      </c>
      <c r="H62" s="6">
        <f t="shared" si="1"/>
        <v>300</v>
      </c>
    </row>
    <row r="63" spans="1:8" x14ac:dyDescent="0.25">
      <c r="A63" s="6">
        <v>305</v>
      </c>
      <c r="B63" s="5">
        <v>44999.461215277777</v>
      </c>
      <c r="C63">
        <v>98.4</v>
      </c>
      <c r="D63" s="8">
        <f t="shared" si="3"/>
        <v>0.33333333333334281</v>
      </c>
      <c r="E63" s="8">
        <f t="shared" si="2"/>
        <v>0.17000000000000484</v>
      </c>
      <c r="F63" s="8">
        <f t="shared" si="0"/>
        <v>51.850000000001479</v>
      </c>
      <c r="G63" s="8">
        <f t="shared" si="4"/>
        <v>5.7800000000008325</v>
      </c>
      <c r="H63" s="6">
        <f t="shared" si="1"/>
        <v>305</v>
      </c>
    </row>
    <row r="64" spans="1:8" x14ac:dyDescent="0.25">
      <c r="A64" s="6">
        <v>310</v>
      </c>
      <c r="B64" s="5">
        <v>44999.461273148147</v>
      </c>
      <c r="C64">
        <v>98</v>
      </c>
      <c r="D64" s="8">
        <f t="shared" si="3"/>
        <v>-6.6666666666662877E-2</v>
      </c>
      <c r="E64" s="8">
        <f t="shared" si="2"/>
        <v>-3.3999999999998066E-2</v>
      </c>
      <c r="F64" s="8">
        <f t="shared" si="0"/>
        <v>-10.539999999999401</v>
      </c>
      <c r="G64" s="8">
        <f t="shared" si="4"/>
        <v>5.6100000000008423</v>
      </c>
      <c r="H64" s="6">
        <f t="shared" si="1"/>
        <v>310</v>
      </c>
    </row>
    <row r="65" spans="1:8" x14ac:dyDescent="0.25">
      <c r="A65" s="6">
        <v>315</v>
      </c>
      <c r="B65" s="5">
        <v>44999.461331018516</v>
      </c>
      <c r="C65">
        <v>98.8</v>
      </c>
      <c r="D65" s="8">
        <f t="shared" si="3"/>
        <v>0.73333333333333428</v>
      </c>
      <c r="E65" s="8">
        <f t="shared" si="2"/>
        <v>0.3740000000000005</v>
      </c>
      <c r="F65" s="8">
        <f t="shared" si="0"/>
        <v>117.81000000000016</v>
      </c>
      <c r="G65" s="8">
        <f t="shared" si="4"/>
        <v>7.4800000000008451</v>
      </c>
      <c r="H65" s="6">
        <f t="shared" si="1"/>
        <v>315</v>
      </c>
    </row>
    <row r="66" spans="1:8" x14ac:dyDescent="0.25">
      <c r="A66" s="6">
        <v>320</v>
      </c>
      <c r="B66" s="5">
        <v>44999.461388888885</v>
      </c>
      <c r="C66">
        <v>98.4</v>
      </c>
      <c r="D66" s="8">
        <f t="shared" si="3"/>
        <v>0.33333333333334281</v>
      </c>
      <c r="E66" s="8">
        <f t="shared" si="2"/>
        <v>0.17000000000000484</v>
      </c>
      <c r="F66" s="8">
        <f t="shared" ref="F66:F129" si="5">E66*A66</f>
        <v>54.400000000001548</v>
      </c>
      <c r="G66" s="8">
        <f t="shared" si="4"/>
        <v>8.3300000000008687</v>
      </c>
      <c r="H66" s="6">
        <f t="shared" ref="H66:H129" si="6">A66</f>
        <v>320</v>
      </c>
    </row>
    <row r="67" spans="1:8" x14ac:dyDescent="0.25">
      <c r="A67" s="6">
        <v>325</v>
      </c>
      <c r="B67" s="5">
        <v>44999.461446759262</v>
      </c>
      <c r="C67">
        <v>98.4</v>
      </c>
      <c r="D67" s="8">
        <f t="shared" si="3"/>
        <v>0.33333333333334281</v>
      </c>
      <c r="E67" s="8">
        <f t="shared" ref="E67:E130" si="7">D67*0.51</f>
        <v>0.17000000000000484</v>
      </c>
      <c r="F67" s="8">
        <f t="shared" si="5"/>
        <v>55.25000000000157</v>
      </c>
      <c r="G67" s="8">
        <f t="shared" si="4"/>
        <v>9.1800000000008932</v>
      </c>
      <c r="H67" s="6">
        <f t="shared" si="6"/>
        <v>325</v>
      </c>
    </row>
    <row r="68" spans="1:8" x14ac:dyDescent="0.25">
      <c r="A68" s="6">
        <v>330</v>
      </c>
      <c r="B68" s="5">
        <v>44999.461504629631</v>
      </c>
      <c r="C68">
        <v>98.8</v>
      </c>
      <c r="D68" s="8">
        <f t="shared" si="3"/>
        <v>0.73333333333333428</v>
      </c>
      <c r="E68" s="8">
        <f t="shared" si="7"/>
        <v>0.3740000000000005</v>
      </c>
      <c r="F68" s="8">
        <f t="shared" si="5"/>
        <v>123.42000000000016</v>
      </c>
      <c r="G68" s="8">
        <f t="shared" si="4"/>
        <v>11.050000000000896</v>
      </c>
      <c r="H68" s="6">
        <f t="shared" si="6"/>
        <v>330</v>
      </c>
    </row>
    <row r="69" spans="1:8" x14ac:dyDescent="0.25">
      <c r="A69" s="6">
        <v>335</v>
      </c>
      <c r="B69" s="5">
        <v>44999.461562500001</v>
      </c>
      <c r="C69">
        <v>98.4</v>
      </c>
      <c r="D69" s="8">
        <f t="shared" ref="D69:D132" si="8">C69-AVERAGE($C$2:$C$31)</f>
        <v>0.33333333333334281</v>
      </c>
      <c r="E69" s="8">
        <f t="shared" si="7"/>
        <v>0.17000000000000484</v>
      </c>
      <c r="F69" s="8">
        <f t="shared" si="5"/>
        <v>56.950000000001623</v>
      </c>
      <c r="G69" s="8">
        <f t="shared" si="4"/>
        <v>11.900000000000921</v>
      </c>
      <c r="H69" s="6">
        <f t="shared" si="6"/>
        <v>335</v>
      </c>
    </row>
    <row r="70" spans="1:8" x14ac:dyDescent="0.25">
      <c r="A70" s="6">
        <v>340</v>
      </c>
      <c r="B70" s="5">
        <v>44999.46162037037</v>
      </c>
      <c r="C70">
        <v>98.8</v>
      </c>
      <c r="D70" s="8">
        <f t="shared" si="8"/>
        <v>0.73333333333333428</v>
      </c>
      <c r="E70" s="8">
        <f t="shared" si="7"/>
        <v>0.3740000000000005</v>
      </c>
      <c r="F70" s="8">
        <f t="shared" si="5"/>
        <v>127.16000000000017</v>
      </c>
      <c r="G70" s="8">
        <f t="shared" si="4"/>
        <v>13.770000000000923</v>
      </c>
      <c r="H70" s="6">
        <f t="shared" si="6"/>
        <v>340</v>
      </c>
    </row>
    <row r="71" spans="1:8" x14ac:dyDescent="0.25">
      <c r="A71" s="6">
        <v>345</v>
      </c>
      <c r="B71" s="5">
        <v>44999.461678240739</v>
      </c>
      <c r="C71">
        <v>99.1</v>
      </c>
      <c r="D71" s="8">
        <f t="shared" si="8"/>
        <v>1.0333333333333314</v>
      </c>
      <c r="E71" s="8">
        <f t="shared" si="7"/>
        <v>0.52699999999999902</v>
      </c>
      <c r="F71" s="8">
        <f t="shared" si="5"/>
        <v>181.81499999999966</v>
      </c>
      <c r="G71" s="8">
        <f t="shared" si="4"/>
        <v>16.405000000000918</v>
      </c>
      <c r="H71" s="6">
        <f t="shared" si="6"/>
        <v>345</v>
      </c>
    </row>
    <row r="72" spans="1:8" x14ac:dyDescent="0.25">
      <c r="A72" s="6">
        <v>350</v>
      </c>
      <c r="B72" s="5">
        <v>44999.461736111109</v>
      </c>
      <c r="C72">
        <v>99.1</v>
      </c>
      <c r="D72" s="8">
        <f t="shared" si="8"/>
        <v>1.0333333333333314</v>
      </c>
      <c r="E72" s="8">
        <f t="shared" si="7"/>
        <v>0.52699999999999902</v>
      </c>
      <c r="F72" s="8">
        <f t="shared" si="5"/>
        <v>184.44999999999965</v>
      </c>
      <c r="G72" s="8">
        <f t="shared" ref="G72:G135" si="9">G71+E72*5</f>
        <v>19.040000000000912</v>
      </c>
      <c r="H72" s="6">
        <f t="shared" si="6"/>
        <v>350</v>
      </c>
    </row>
    <row r="73" spans="1:8" x14ac:dyDescent="0.25">
      <c r="A73" s="6">
        <v>355</v>
      </c>
      <c r="B73" s="5">
        <v>44999.461793981478</v>
      </c>
      <c r="C73">
        <v>99.1</v>
      </c>
      <c r="D73" s="8">
        <f t="shared" si="8"/>
        <v>1.0333333333333314</v>
      </c>
      <c r="E73" s="8">
        <f t="shared" si="7"/>
        <v>0.52699999999999902</v>
      </c>
      <c r="F73" s="8">
        <f t="shared" si="5"/>
        <v>187.08499999999967</v>
      </c>
      <c r="G73" s="8">
        <f t="shared" si="9"/>
        <v>21.675000000000907</v>
      </c>
      <c r="H73" s="6">
        <f t="shared" si="6"/>
        <v>355</v>
      </c>
    </row>
    <row r="74" spans="1:8" x14ac:dyDescent="0.25">
      <c r="A74" s="6">
        <v>360</v>
      </c>
      <c r="B74" s="5">
        <v>44999.461851851855</v>
      </c>
      <c r="C74">
        <v>99.5</v>
      </c>
      <c r="D74" s="8">
        <f t="shared" si="8"/>
        <v>1.4333333333333371</v>
      </c>
      <c r="E74" s="8">
        <f t="shared" si="7"/>
        <v>0.73100000000000198</v>
      </c>
      <c r="F74" s="8">
        <f t="shared" si="5"/>
        <v>263.16000000000071</v>
      </c>
      <c r="G74" s="8">
        <f t="shared" si="9"/>
        <v>25.330000000000915</v>
      </c>
      <c r="H74" s="6">
        <f t="shared" si="6"/>
        <v>360</v>
      </c>
    </row>
    <row r="75" spans="1:8" x14ac:dyDescent="0.25">
      <c r="A75" s="6">
        <v>365</v>
      </c>
      <c r="B75" s="5">
        <v>44999.461909722224</v>
      </c>
      <c r="C75">
        <v>99.5</v>
      </c>
      <c r="D75" s="8">
        <f t="shared" si="8"/>
        <v>1.4333333333333371</v>
      </c>
      <c r="E75" s="8">
        <f t="shared" si="7"/>
        <v>0.73100000000000198</v>
      </c>
      <c r="F75" s="8">
        <f t="shared" si="5"/>
        <v>266.81500000000074</v>
      </c>
      <c r="G75" s="8">
        <f t="shared" si="9"/>
        <v>28.985000000000923</v>
      </c>
      <c r="H75" s="6">
        <f t="shared" si="6"/>
        <v>365</v>
      </c>
    </row>
    <row r="76" spans="1:8" x14ac:dyDescent="0.25">
      <c r="A76" s="6">
        <v>370</v>
      </c>
      <c r="B76" s="5">
        <v>44999.461967592593</v>
      </c>
      <c r="C76">
        <v>99.5</v>
      </c>
      <c r="D76" s="8">
        <f t="shared" si="8"/>
        <v>1.4333333333333371</v>
      </c>
      <c r="E76" s="8">
        <f t="shared" si="7"/>
        <v>0.73100000000000198</v>
      </c>
      <c r="F76" s="8">
        <f t="shared" si="5"/>
        <v>270.47000000000071</v>
      </c>
      <c r="G76" s="8">
        <f t="shared" si="9"/>
        <v>32.640000000000931</v>
      </c>
      <c r="H76" s="6">
        <f t="shared" si="6"/>
        <v>370</v>
      </c>
    </row>
    <row r="77" spans="1:8" x14ac:dyDescent="0.25">
      <c r="A77" s="6">
        <v>375</v>
      </c>
      <c r="B77" s="5">
        <v>44999.462025462963</v>
      </c>
      <c r="C77">
        <v>99.5</v>
      </c>
      <c r="D77" s="8">
        <f t="shared" si="8"/>
        <v>1.4333333333333371</v>
      </c>
      <c r="E77" s="8">
        <f t="shared" si="7"/>
        <v>0.73100000000000198</v>
      </c>
      <c r="F77" s="8">
        <f t="shared" si="5"/>
        <v>274.12500000000074</v>
      </c>
      <c r="G77" s="8">
        <f t="shared" si="9"/>
        <v>36.29500000000094</v>
      </c>
      <c r="H77" s="6">
        <f t="shared" si="6"/>
        <v>375</v>
      </c>
    </row>
    <row r="78" spans="1:8" x14ac:dyDescent="0.25">
      <c r="A78" s="6">
        <v>380</v>
      </c>
      <c r="B78" s="5">
        <v>44999.462083333332</v>
      </c>
      <c r="C78">
        <v>99.5</v>
      </c>
      <c r="D78" s="8">
        <f t="shared" si="8"/>
        <v>1.4333333333333371</v>
      </c>
      <c r="E78" s="8">
        <f t="shared" si="7"/>
        <v>0.73100000000000198</v>
      </c>
      <c r="F78" s="8">
        <f t="shared" si="5"/>
        <v>277.78000000000077</v>
      </c>
      <c r="G78" s="8">
        <f t="shared" si="9"/>
        <v>39.950000000000948</v>
      </c>
      <c r="H78" s="6">
        <f t="shared" si="6"/>
        <v>380</v>
      </c>
    </row>
    <row r="79" spans="1:8" x14ac:dyDescent="0.25">
      <c r="A79" s="6">
        <v>385</v>
      </c>
      <c r="B79" s="5">
        <v>44999.462141203701</v>
      </c>
      <c r="C79">
        <v>99.5</v>
      </c>
      <c r="D79" s="8">
        <f t="shared" si="8"/>
        <v>1.4333333333333371</v>
      </c>
      <c r="E79" s="8">
        <f t="shared" si="7"/>
        <v>0.73100000000000198</v>
      </c>
      <c r="F79" s="8">
        <f t="shared" si="5"/>
        <v>281.43500000000074</v>
      </c>
      <c r="G79" s="8">
        <f t="shared" si="9"/>
        <v>43.605000000000956</v>
      </c>
      <c r="H79" s="6">
        <f t="shared" si="6"/>
        <v>385</v>
      </c>
    </row>
    <row r="80" spans="1:8" x14ac:dyDescent="0.25">
      <c r="A80" s="6">
        <v>390</v>
      </c>
      <c r="B80" s="5">
        <v>44999.462199074071</v>
      </c>
      <c r="C80">
        <v>99.9</v>
      </c>
      <c r="D80" s="8">
        <f t="shared" si="8"/>
        <v>1.8333333333333428</v>
      </c>
      <c r="E80" s="8">
        <f t="shared" si="7"/>
        <v>0.93500000000000483</v>
      </c>
      <c r="F80" s="8">
        <f t="shared" si="5"/>
        <v>364.65000000000191</v>
      </c>
      <c r="G80" s="8">
        <f t="shared" si="9"/>
        <v>48.280000000000982</v>
      </c>
      <c r="H80" s="6">
        <f t="shared" si="6"/>
        <v>390</v>
      </c>
    </row>
    <row r="81" spans="1:8" x14ac:dyDescent="0.25">
      <c r="A81" s="6">
        <v>395</v>
      </c>
      <c r="B81" s="5">
        <v>44999.462256944447</v>
      </c>
      <c r="C81">
        <v>100.3</v>
      </c>
      <c r="D81" s="8">
        <f t="shared" si="8"/>
        <v>2.2333333333333343</v>
      </c>
      <c r="E81" s="8">
        <f t="shared" si="7"/>
        <v>1.1390000000000005</v>
      </c>
      <c r="F81" s="8">
        <f t="shared" si="5"/>
        <v>449.9050000000002</v>
      </c>
      <c r="G81" s="8">
        <f t="shared" si="9"/>
        <v>53.975000000000982</v>
      </c>
      <c r="H81" s="6">
        <f t="shared" si="6"/>
        <v>395</v>
      </c>
    </row>
    <row r="82" spans="1:8" x14ac:dyDescent="0.25">
      <c r="A82" s="6">
        <v>400</v>
      </c>
      <c r="B82" s="5">
        <v>44999.462314814817</v>
      </c>
      <c r="C82">
        <v>100.6</v>
      </c>
      <c r="D82" s="8">
        <f t="shared" si="8"/>
        <v>2.5333333333333314</v>
      </c>
      <c r="E82" s="8">
        <f t="shared" si="7"/>
        <v>1.2919999999999991</v>
      </c>
      <c r="F82" s="8">
        <f t="shared" si="5"/>
        <v>516.79999999999961</v>
      </c>
      <c r="G82" s="8">
        <f t="shared" si="9"/>
        <v>60.435000000000976</v>
      </c>
      <c r="H82" s="6">
        <f t="shared" si="6"/>
        <v>400</v>
      </c>
    </row>
    <row r="83" spans="1:8" x14ac:dyDescent="0.25">
      <c r="A83" s="6">
        <v>405</v>
      </c>
      <c r="B83" s="5">
        <v>44999.462372685186</v>
      </c>
      <c r="C83">
        <v>101</v>
      </c>
      <c r="D83" s="8">
        <f t="shared" si="8"/>
        <v>2.9333333333333371</v>
      </c>
      <c r="E83" s="8">
        <f t="shared" si="7"/>
        <v>1.496000000000002</v>
      </c>
      <c r="F83" s="8">
        <f t="shared" si="5"/>
        <v>605.88000000000079</v>
      </c>
      <c r="G83" s="8">
        <f t="shared" si="9"/>
        <v>67.915000000000987</v>
      </c>
      <c r="H83" s="6">
        <f t="shared" si="6"/>
        <v>405</v>
      </c>
    </row>
    <row r="84" spans="1:8" x14ac:dyDescent="0.25">
      <c r="A84" s="6">
        <v>410</v>
      </c>
      <c r="B84" s="5">
        <v>44999.462430555555</v>
      </c>
      <c r="C84">
        <v>101</v>
      </c>
      <c r="D84" s="8">
        <f t="shared" si="8"/>
        <v>2.9333333333333371</v>
      </c>
      <c r="E84" s="8">
        <f t="shared" si="7"/>
        <v>1.496000000000002</v>
      </c>
      <c r="F84" s="8">
        <f t="shared" si="5"/>
        <v>613.36000000000081</v>
      </c>
      <c r="G84" s="8">
        <f t="shared" si="9"/>
        <v>75.395000000000991</v>
      </c>
      <c r="H84" s="6">
        <f t="shared" si="6"/>
        <v>410</v>
      </c>
    </row>
    <row r="85" spans="1:8" x14ac:dyDescent="0.25">
      <c r="A85" s="6">
        <v>415</v>
      </c>
      <c r="B85" s="5">
        <v>44999.462488425925</v>
      </c>
      <c r="C85">
        <v>101</v>
      </c>
      <c r="D85" s="8">
        <f t="shared" si="8"/>
        <v>2.9333333333333371</v>
      </c>
      <c r="E85" s="8">
        <f t="shared" si="7"/>
        <v>1.496000000000002</v>
      </c>
      <c r="F85" s="8">
        <f t="shared" si="5"/>
        <v>620.84000000000083</v>
      </c>
      <c r="G85" s="8">
        <f t="shared" si="9"/>
        <v>82.875000000000995</v>
      </c>
      <c r="H85" s="6">
        <f t="shared" si="6"/>
        <v>415</v>
      </c>
    </row>
    <row r="86" spans="1:8" x14ac:dyDescent="0.25">
      <c r="A86" s="6">
        <v>420</v>
      </c>
      <c r="B86" s="5">
        <v>44999.462546296294</v>
      </c>
      <c r="C86">
        <v>101</v>
      </c>
      <c r="D86" s="8">
        <f t="shared" si="8"/>
        <v>2.9333333333333371</v>
      </c>
      <c r="E86" s="8">
        <f t="shared" si="7"/>
        <v>1.496000000000002</v>
      </c>
      <c r="F86" s="8">
        <f t="shared" si="5"/>
        <v>628.32000000000085</v>
      </c>
      <c r="G86" s="8">
        <f t="shared" si="9"/>
        <v>90.355000000000999</v>
      </c>
      <c r="H86" s="6">
        <f t="shared" si="6"/>
        <v>420</v>
      </c>
    </row>
    <row r="87" spans="1:8" x14ac:dyDescent="0.25">
      <c r="A87" s="6">
        <v>425</v>
      </c>
      <c r="B87" s="5">
        <v>44999.462604166663</v>
      </c>
      <c r="C87">
        <v>101.4</v>
      </c>
      <c r="D87" s="8">
        <f t="shared" si="8"/>
        <v>3.3333333333333428</v>
      </c>
      <c r="E87" s="8">
        <f t="shared" si="7"/>
        <v>1.7000000000000048</v>
      </c>
      <c r="F87" s="8">
        <f t="shared" si="5"/>
        <v>722.50000000000205</v>
      </c>
      <c r="G87" s="8">
        <f t="shared" si="9"/>
        <v>98.855000000001027</v>
      </c>
      <c r="H87" s="6">
        <f t="shared" si="6"/>
        <v>425</v>
      </c>
    </row>
    <row r="88" spans="1:8" x14ac:dyDescent="0.25">
      <c r="A88" s="6">
        <v>430</v>
      </c>
      <c r="B88" s="5">
        <v>44999.46266203704</v>
      </c>
      <c r="C88">
        <v>101.7</v>
      </c>
      <c r="D88" s="8">
        <f t="shared" si="8"/>
        <v>3.63333333333334</v>
      </c>
      <c r="E88" s="8">
        <f t="shared" si="7"/>
        <v>1.8530000000000033</v>
      </c>
      <c r="F88" s="8">
        <f t="shared" si="5"/>
        <v>796.79000000000144</v>
      </c>
      <c r="G88" s="8">
        <f t="shared" si="9"/>
        <v>108.12000000000104</v>
      </c>
      <c r="H88" s="6">
        <f t="shared" si="6"/>
        <v>430</v>
      </c>
    </row>
    <row r="89" spans="1:8" x14ac:dyDescent="0.25">
      <c r="A89" s="6">
        <v>435</v>
      </c>
      <c r="B89" s="5">
        <v>44999.462719907409</v>
      </c>
      <c r="C89">
        <v>102.5</v>
      </c>
      <c r="D89" s="8">
        <f t="shared" si="8"/>
        <v>4.4333333333333371</v>
      </c>
      <c r="E89" s="8">
        <f t="shared" si="7"/>
        <v>2.2610000000000019</v>
      </c>
      <c r="F89" s="8">
        <f t="shared" si="5"/>
        <v>983.53500000000088</v>
      </c>
      <c r="G89" s="8">
        <f t="shared" si="9"/>
        <v>119.42500000000105</v>
      </c>
      <c r="H89" s="6">
        <f t="shared" si="6"/>
        <v>435</v>
      </c>
    </row>
    <row r="90" spans="1:8" x14ac:dyDescent="0.25">
      <c r="A90" s="6">
        <v>440</v>
      </c>
      <c r="B90" s="5">
        <v>44999.462777777779</v>
      </c>
      <c r="C90">
        <v>103.2</v>
      </c>
      <c r="D90" s="8">
        <f t="shared" si="8"/>
        <v>5.13333333333334</v>
      </c>
      <c r="E90" s="8">
        <f t="shared" si="7"/>
        <v>2.6180000000000034</v>
      </c>
      <c r="F90" s="8">
        <f t="shared" si="5"/>
        <v>1151.9200000000014</v>
      </c>
      <c r="G90" s="8">
        <f t="shared" si="9"/>
        <v>132.51500000000107</v>
      </c>
      <c r="H90" s="6">
        <f t="shared" si="6"/>
        <v>440</v>
      </c>
    </row>
    <row r="91" spans="1:8" x14ac:dyDescent="0.25">
      <c r="A91" s="6">
        <v>445</v>
      </c>
      <c r="B91" s="5">
        <v>44999.462835648148</v>
      </c>
      <c r="C91">
        <v>103.6</v>
      </c>
      <c r="D91" s="8">
        <f t="shared" si="8"/>
        <v>5.5333333333333314</v>
      </c>
      <c r="E91" s="8">
        <f t="shared" si="7"/>
        <v>2.8219999999999992</v>
      </c>
      <c r="F91" s="8">
        <f t="shared" si="5"/>
        <v>1255.7899999999997</v>
      </c>
      <c r="G91" s="8">
        <f t="shared" si="9"/>
        <v>146.62500000000105</v>
      </c>
      <c r="H91" s="6">
        <f t="shared" si="6"/>
        <v>445</v>
      </c>
    </row>
    <row r="92" spans="1:8" x14ac:dyDescent="0.25">
      <c r="A92" s="6">
        <v>450</v>
      </c>
      <c r="B92" s="5">
        <v>44999.462893518517</v>
      </c>
      <c r="C92">
        <v>104.7</v>
      </c>
      <c r="D92" s="8">
        <f t="shared" si="8"/>
        <v>6.63333333333334</v>
      </c>
      <c r="E92" s="8">
        <f t="shared" si="7"/>
        <v>3.3830000000000036</v>
      </c>
      <c r="F92" s="8">
        <f t="shared" si="5"/>
        <v>1522.3500000000015</v>
      </c>
      <c r="G92" s="8">
        <f t="shared" si="9"/>
        <v>163.54000000000107</v>
      </c>
      <c r="H92" s="6">
        <f t="shared" si="6"/>
        <v>450</v>
      </c>
    </row>
    <row r="93" spans="1:8" x14ac:dyDescent="0.25">
      <c r="A93" s="6">
        <v>455</v>
      </c>
      <c r="B93" s="5">
        <v>44999.462951388887</v>
      </c>
      <c r="C93">
        <v>106.2</v>
      </c>
      <c r="D93" s="8">
        <f t="shared" si="8"/>
        <v>8.13333333333334</v>
      </c>
      <c r="E93" s="8">
        <f t="shared" si="7"/>
        <v>4.1480000000000032</v>
      </c>
      <c r="F93" s="8">
        <f t="shared" si="5"/>
        <v>1887.3400000000015</v>
      </c>
      <c r="G93" s="8">
        <f t="shared" si="9"/>
        <v>184.28000000000108</v>
      </c>
      <c r="H93" s="6">
        <f t="shared" si="6"/>
        <v>455</v>
      </c>
    </row>
    <row r="94" spans="1:8" x14ac:dyDescent="0.25">
      <c r="A94" s="6">
        <v>460</v>
      </c>
      <c r="B94" s="5">
        <v>44999.463009259256</v>
      </c>
      <c r="C94">
        <v>107.7</v>
      </c>
      <c r="D94" s="8">
        <f t="shared" si="8"/>
        <v>9.63333333333334</v>
      </c>
      <c r="E94" s="8">
        <f t="shared" si="7"/>
        <v>4.9130000000000038</v>
      </c>
      <c r="F94" s="8">
        <f t="shared" si="5"/>
        <v>2259.9800000000018</v>
      </c>
      <c r="G94" s="8">
        <f t="shared" si="9"/>
        <v>208.84500000000111</v>
      </c>
      <c r="H94" s="6">
        <f t="shared" si="6"/>
        <v>460</v>
      </c>
    </row>
    <row r="95" spans="1:8" x14ac:dyDescent="0.25">
      <c r="A95" s="6">
        <v>465</v>
      </c>
      <c r="B95" s="5">
        <v>44999.463067129633</v>
      </c>
      <c r="C95">
        <v>107.3</v>
      </c>
      <c r="D95" s="8">
        <f t="shared" si="8"/>
        <v>9.2333333333333343</v>
      </c>
      <c r="E95" s="8">
        <f t="shared" si="7"/>
        <v>4.7090000000000005</v>
      </c>
      <c r="F95" s="8">
        <f t="shared" si="5"/>
        <v>2189.6850000000004</v>
      </c>
      <c r="G95" s="8">
        <f t="shared" si="9"/>
        <v>232.39000000000112</v>
      </c>
      <c r="H95" s="6">
        <f t="shared" si="6"/>
        <v>465</v>
      </c>
    </row>
    <row r="96" spans="1:8" x14ac:dyDescent="0.25">
      <c r="A96" s="6">
        <v>470</v>
      </c>
      <c r="B96" s="5">
        <v>44999.463125000002</v>
      </c>
      <c r="C96">
        <v>109.6</v>
      </c>
      <c r="D96" s="8">
        <f t="shared" si="8"/>
        <v>11.533333333333331</v>
      </c>
      <c r="E96" s="8">
        <f t="shared" si="7"/>
        <v>5.8819999999999988</v>
      </c>
      <c r="F96" s="8">
        <f t="shared" si="5"/>
        <v>2764.5399999999995</v>
      </c>
      <c r="G96" s="8">
        <f t="shared" si="9"/>
        <v>261.80000000000109</v>
      </c>
      <c r="H96" s="6">
        <f t="shared" si="6"/>
        <v>470</v>
      </c>
    </row>
    <row r="97" spans="1:8" x14ac:dyDescent="0.25">
      <c r="A97" s="6">
        <v>475</v>
      </c>
      <c r="B97" s="5">
        <v>44999.463182870371</v>
      </c>
      <c r="C97">
        <v>109.6</v>
      </c>
      <c r="D97" s="8">
        <f t="shared" si="8"/>
        <v>11.533333333333331</v>
      </c>
      <c r="E97" s="8">
        <f t="shared" si="7"/>
        <v>5.8819999999999988</v>
      </c>
      <c r="F97" s="8">
        <f t="shared" si="5"/>
        <v>2793.9499999999994</v>
      </c>
      <c r="G97" s="8">
        <f t="shared" si="9"/>
        <v>291.21000000000106</v>
      </c>
      <c r="H97" s="6">
        <f t="shared" si="6"/>
        <v>475</v>
      </c>
    </row>
    <row r="98" spans="1:8" x14ac:dyDescent="0.25">
      <c r="A98" s="6">
        <v>480</v>
      </c>
      <c r="B98" s="5">
        <v>44999.463240740741</v>
      </c>
      <c r="C98">
        <v>110.7</v>
      </c>
      <c r="D98" s="8">
        <f t="shared" si="8"/>
        <v>12.63333333333334</v>
      </c>
      <c r="E98" s="8">
        <f t="shared" si="7"/>
        <v>6.4430000000000032</v>
      </c>
      <c r="F98" s="8">
        <f t="shared" si="5"/>
        <v>3092.6400000000017</v>
      </c>
      <c r="G98" s="8">
        <f t="shared" si="9"/>
        <v>323.42500000000109</v>
      </c>
      <c r="H98" s="6">
        <f t="shared" si="6"/>
        <v>480</v>
      </c>
    </row>
    <row r="99" spans="1:8" x14ac:dyDescent="0.25">
      <c r="A99" s="6">
        <v>485</v>
      </c>
      <c r="B99" s="5">
        <v>44999.46329861111</v>
      </c>
      <c r="C99">
        <v>111.1</v>
      </c>
      <c r="D99" s="8">
        <f t="shared" si="8"/>
        <v>13.033333333333331</v>
      </c>
      <c r="E99" s="8">
        <f t="shared" si="7"/>
        <v>6.6469999999999994</v>
      </c>
      <c r="F99" s="8">
        <f t="shared" si="5"/>
        <v>3223.7949999999996</v>
      </c>
      <c r="G99" s="8">
        <f t="shared" si="9"/>
        <v>356.66000000000111</v>
      </c>
      <c r="H99" s="6">
        <f t="shared" si="6"/>
        <v>485</v>
      </c>
    </row>
    <row r="100" spans="1:8" x14ac:dyDescent="0.25">
      <c r="A100" s="6">
        <v>490</v>
      </c>
      <c r="B100" s="5">
        <v>44999.463356481479</v>
      </c>
      <c r="C100">
        <v>112.2</v>
      </c>
      <c r="D100" s="8">
        <f t="shared" si="8"/>
        <v>14.13333333333334</v>
      </c>
      <c r="E100" s="8">
        <f t="shared" si="7"/>
        <v>7.2080000000000037</v>
      </c>
      <c r="F100" s="8">
        <f t="shared" si="5"/>
        <v>3531.9200000000019</v>
      </c>
      <c r="G100" s="8">
        <f t="shared" si="9"/>
        <v>392.70000000000113</v>
      </c>
      <c r="H100" s="6">
        <f t="shared" si="6"/>
        <v>490</v>
      </c>
    </row>
    <row r="101" spans="1:8" x14ac:dyDescent="0.25">
      <c r="A101" s="6">
        <v>495</v>
      </c>
      <c r="B101" s="5">
        <v>44999.463414351849</v>
      </c>
      <c r="C101">
        <v>112.9</v>
      </c>
      <c r="D101" s="8">
        <f t="shared" si="8"/>
        <v>14.833333333333343</v>
      </c>
      <c r="E101" s="8">
        <f t="shared" si="7"/>
        <v>7.5650000000000048</v>
      </c>
      <c r="F101" s="8">
        <f t="shared" si="5"/>
        <v>3744.6750000000025</v>
      </c>
      <c r="G101" s="8">
        <f t="shared" si="9"/>
        <v>430.52500000000117</v>
      </c>
      <c r="H101" s="6">
        <f t="shared" si="6"/>
        <v>495</v>
      </c>
    </row>
    <row r="102" spans="1:8" x14ac:dyDescent="0.25">
      <c r="A102" s="6">
        <v>500</v>
      </c>
      <c r="B102" s="5">
        <v>44999.463472222225</v>
      </c>
      <c r="C102">
        <v>112.9</v>
      </c>
      <c r="D102" s="8">
        <f t="shared" si="8"/>
        <v>14.833333333333343</v>
      </c>
      <c r="E102" s="8">
        <f t="shared" si="7"/>
        <v>7.5650000000000048</v>
      </c>
      <c r="F102" s="8">
        <f t="shared" si="5"/>
        <v>3782.5000000000023</v>
      </c>
      <c r="G102" s="8">
        <f t="shared" si="9"/>
        <v>468.35000000000122</v>
      </c>
      <c r="H102" s="6">
        <f t="shared" si="6"/>
        <v>500</v>
      </c>
    </row>
    <row r="103" spans="1:8" x14ac:dyDescent="0.25">
      <c r="A103" s="6">
        <v>505</v>
      </c>
      <c r="B103" s="5">
        <v>44999.463530092595</v>
      </c>
      <c r="C103">
        <v>114</v>
      </c>
      <c r="D103" s="8">
        <f t="shared" si="8"/>
        <v>15.933333333333337</v>
      </c>
      <c r="E103" s="8">
        <f t="shared" si="7"/>
        <v>8.1260000000000012</v>
      </c>
      <c r="F103" s="8">
        <f t="shared" si="5"/>
        <v>4103.630000000001</v>
      </c>
      <c r="G103" s="8">
        <f t="shared" si="9"/>
        <v>508.98000000000121</v>
      </c>
      <c r="H103" s="6">
        <f t="shared" si="6"/>
        <v>505</v>
      </c>
    </row>
    <row r="104" spans="1:8" x14ac:dyDescent="0.25">
      <c r="A104" s="6">
        <v>510</v>
      </c>
      <c r="B104" s="5">
        <v>44999.463587962964</v>
      </c>
      <c r="C104">
        <v>114</v>
      </c>
      <c r="D104" s="8">
        <f t="shared" si="8"/>
        <v>15.933333333333337</v>
      </c>
      <c r="E104" s="8">
        <f t="shared" si="7"/>
        <v>8.1260000000000012</v>
      </c>
      <c r="F104" s="8">
        <f t="shared" si="5"/>
        <v>4144.26</v>
      </c>
      <c r="G104" s="8">
        <f t="shared" si="9"/>
        <v>549.61000000000126</v>
      </c>
      <c r="H104" s="6">
        <f t="shared" si="6"/>
        <v>510</v>
      </c>
    </row>
    <row r="105" spans="1:8" x14ac:dyDescent="0.25">
      <c r="A105" s="6">
        <v>515</v>
      </c>
      <c r="B105" s="5">
        <v>44999.463645833333</v>
      </c>
      <c r="C105">
        <v>114</v>
      </c>
      <c r="D105" s="8">
        <f t="shared" si="8"/>
        <v>15.933333333333337</v>
      </c>
      <c r="E105" s="8">
        <f t="shared" si="7"/>
        <v>8.1260000000000012</v>
      </c>
      <c r="F105" s="8">
        <f t="shared" si="5"/>
        <v>4184.8900000000003</v>
      </c>
      <c r="G105" s="8">
        <f t="shared" si="9"/>
        <v>590.24000000000126</v>
      </c>
      <c r="H105" s="6">
        <f t="shared" si="6"/>
        <v>515</v>
      </c>
    </row>
    <row r="106" spans="1:8" x14ac:dyDescent="0.25">
      <c r="A106" s="6">
        <v>520</v>
      </c>
      <c r="B106" s="5">
        <v>44999.463703703703</v>
      </c>
      <c r="C106">
        <v>115.1</v>
      </c>
      <c r="D106" s="8">
        <f t="shared" si="8"/>
        <v>17.033333333333331</v>
      </c>
      <c r="E106" s="8">
        <f t="shared" si="7"/>
        <v>8.6869999999999994</v>
      </c>
      <c r="F106" s="8">
        <f t="shared" si="5"/>
        <v>4517.24</v>
      </c>
      <c r="G106" s="8">
        <f t="shared" si="9"/>
        <v>633.67500000000121</v>
      </c>
      <c r="H106" s="6">
        <f t="shared" si="6"/>
        <v>520</v>
      </c>
    </row>
    <row r="107" spans="1:8" x14ac:dyDescent="0.25">
      <c r="A107" s="6">
        <v>525</v>
      </c>
      <c r="B107" s="5">
        <v>44999.463761574072</v>
      </c>
      <c r="C107">
        <v>115.5</v>
      </c>
      <c r="D107" s="8">
        <f t="shared" si="8"/>
        <v>17.433333333333337</v>
      </c>
      <c r="E107" s="8">
        <f t="shared" si="7"/>
        <v>8.8910000000000018</v>
      </c>
      <c r="F107" s="8">
        <f t="shared" si="5"/>
        <v>4667.7750000000005</v>
      </c>
      <c r="G107" s="8">
        <f t="shared" si="9"/>
        <v>678.13000000000125</v>
      </c>
      <c r="H107" s="6">
        <f t="shared" si="6"/>
        <v>525</v>
      </c>
    </row>
    <row r="108" spans="1:8" x14ac:dyDescent="0.25">
      <c r="A108" s="6">
        <v>530</v>
      </c>
      <c r="B108" s="5">
        <v>44999.463819444441</v>
      </c>
      <c r="C108">
        <v>115.9</v>
      </c>
      <c r="D108" s="8">
        <f t="shared" si="8"/>
        <v>17.833333333333343</v>
      </c>
      <c r="E108" s="8">
        <f t="shared" si="7"/>
        <v>9.0950000000000042</v>
      </c>
      <c r="F108" s="8">
        <f t="shared" si="5"/>
        <v>4820.3500000000022</v>
      </c>
      <c r="G108" s="8">
        <f t="shared" si="9"/>
        <v>723.60500000000127</v>
      </c>
      <c r="H108" s="6">
        <f t="shared" si="6"/>
        <v>530</v>
      </c>
    </row>
    <row r="109" spans="1:8" x14ac:dyDescent="0.25">
      <c r="A109" s="6">
        <v>535</v>
      </c>
      <c r="B109" s="5">
        <v>44999.463877314818</v>
      </c>
      <c r="C109">
        <v>116.3</v>
      </c>
      <c r="D109" s="8">
        <f t="shared" si="8"/>
        <v>18.233333333333334</v>
      </c>
      <c r="E109" s="8">
        <f t="shared" si="7"/>
        <v>9.2990000000000013</v>
      </c>
      <c r="F109" s="8">
        <f t="shared" si="5"/>
        <v>4974.9650000000011</v>
      </c>
      <c r="G109" s="8">
        <f t="shared" si="9"/>
        <v>770.10000000000127</v>
      </c>
      <c r="H109" s="6">
        <f t="shared" si="6"/>
        <v>535</v>
      </c>
    </row>
    <row r="110" spans="1:8" x14ac:dyDescent="0.25">
      <c r="A110" s="6">
        <v>540</v>
      </c>
      <c r="B110" s="5">
        <v>44999.463935185187</v>
      </c>
      <c r="C110">
        <v>116.6</v>
      </c>
      <c r="D110" s="8">
        <f t="shared" si="8"/>
        <v>18.533333333333331</v>
      </c>
      <c r="E110" s="8">
        <f t="shared" si="7"/>
        <v>9.452</v>
      </c>
      <c r="F110" s="8">
        <f t="shared" si="5"/>
        <v>5104.08</v>
      </c>
      <c r="G110" s="8">
        <f t="shared" si="9"/>
        <v>817.36000000000126</v>
      </c>
      <c r="H110" s="6">
        <f t="shared" si="6"/>
        <v>540</v>
      </c>
    </row>
    <row r="111" spans="1:8" x14ac:dyDescent="0.25">
      <c r="A111" s="6">
        <v>545</v>
      </c>
      <c r="B111" s="5">
        <v>44999.463993055557</v>
      </c>
      <c r="C111">
        <v>117.4</v>
      </c>
      <c r="D111" s="8">
        <f t="shared" si="8"/>
        <v>19.333333333333343</v>
      </c>
      <c r="E111" s="8">
        <f t="shared" si="7"/>
        <v>9.8600000000000048</v>
      </c>
      <c r="F111" s="8">
        <f t="shared" si="5"/>
        <v>5373.7000000000025</v>
      </c>
      <c r="G111" s="8">
        <f t="shared" si="9"/>
        <v>866.66000000000133</v>
      </c>
      <c r="H111" s="6">
        <f t="shared" si="6"/>
        <v>545</v>
      </c>
    </row>
    <row r="112" spans="1:8" x14ac:dyDescent="0.25">
      <c r="A112" s="6">
        <v>550</v>
      </c>
      <c r="B112" s="5">
        <v>44999.464050925926</v>
      </c>
      <c r="C112">
        <v>117.4</v>
      </c>
      <c r="D112" s="8">
        <f t="shared" si="8"/>
        <v>19.333333333333343</v>
      </c>
      <c r="E112" s="8">
        <f t="shared" si="7"/>
        <v>9.8600000000000048</v>
      </c>
      <c r="F112" s="8">
        <f t="shared" si="5"/>
        <v>5423.0000000000027</v>
      </c>
      <c r="G112" s="8">
        <f t="shared" si="9"/>
        <v>915.9600000000014</v>
      </c>
      <c r="H112" s="6">
        <f t="shared" si="6"/>
        <v>550</v>
      </c>
    </row>
    <row r="113" spans="1:8" x14ac:dyDescent="0.25">
      <c r="A113" s="6">
        <v>555</v>
      </c>
      <c r="B113" s="5">
        <v>44999.464108796295</v>
      </c>
      <c r="C113">
        <v>117.8</v>
      </c>
      <c r="D113" s="8">
        <f t="shared" si="8"/>
        <v>19.733333333333334</v>
      </c>
      <c r="E113" s="8">
        <f t="shared" si="7"/>
        <v>10.064</v>
      </c>
      <c r="F113" s="8">
        <f t="shared" si="5"/>
        <v>5585.52</v>
      </c>
      <c r="G113" s="8">
        <f t="shared" si="9"/>
        <v>966.28000000000145</v>
      </c>
      <c r="H113" s="6">
        <f t="shared" si="6"/>
        <v>555</v>
      </c>
    </row>
    <row r="114" spans="1:8" x14ac:dyDescent="0.25">
      <c r="A114" s="6">
        <v>560</v>
      </c>
      <c r="B114" s="5">
        <v>44999.464166666665</v>
      </c>
      <c r="C114">
        <v>118.1</v>
      </c>
      <c r="D114" s="8">
        <f t="shared" si="8"/>
        <v>20.033333333333331</v>
      </c>
      <c r="E114" s="8">
        <f t="shared" si="7"/>
        <v>10.216999999999999</v>
      </c>
      <c r="F114" s="8">
        <f t="shared" si="5"/>
        <v>5721.5199999999995</v>
      </c>
      <c r="G114" s="8">
        <f t="shared" si="9"/>
        <v>1017.3650000000015</v>
      </c>
      <c r="H114" s="6">
        <f t="shared" si="6"/>
        <v>560</v>
      </c>
    </row>
    <row r="115" spans="1:8" x14ac:dyDescent="0.25">
      <c r="A115" s="6">
        <v>565</v>
      </c>
      <c r="B115" s="5">
        <v>44999.464224537034</v>
      </c>
      <c r="C115">
        <v>118.5</v>
      </c>
      <c r="D115" s="8">
        <f t="shared" si="8"/>
        <v>20.433333333333337</v>
      </c>
      <c r="E115" s="8">
        <f t="shared" si="7"/>
        <v>10.421000000000003</v>
      </c>
      <c r="F115" s="8">
        <f t="shared" si="5"/>
        <v>5887.8650000000016</v>
      </c>
      <c r="G115" s="8">
        <f t="shared" si="9"/>
        <v>1069.4700000000016</v>
      </c>
      <c r="H115" s="6">
        <f t="shared" si="6"/>
        <v>565</v>
      </c>
    </row>
    <row r="116" spans="1:8" x14ac:dyDescent="0.25">
      <c r="A116" s="6">
        <v>570</v>
      </c>
      <c r="B116" s="5">
        <v>44999.464282407411</v>
      </c>
      <c r="C116">
        <v>118.9</v>
      </c>
      <c r="D116" s="8">
        <f t="shared" si="8"/>
        <v>20.833333333333343</v>
      </c>
      <c r="E116" s="8">
        <f t="shared" si="7"/>
        <v>10.625000000000005</v>
      </c>
      <c r="F116" s="8">
        <f t="shared" si="5"/>
        <v>6056.2500000000027</v>
      </c>
      <c r="G116" s="8">
        <f t="shared" si="9"/>
        <v>1122.5950000000016</v>
      </c>
      <c r="H116" s="6">
        <f t="shared" si="6"/>
        <v>570</v>
      </c>
    </row>
    <row r="117" spans="1:8" x14ac:dyDescent="0.25">
      <c r="A117" s="6">
        <v>575</v>
      </c>
      <c r="B117" s="5">
        <v>44999.46434027778</v>
      </c>
      <c r="C117">
        <v>118.9</v>
      </c>
      <c r="D117" s="8">
        <f t="shared" si="8"/>
        <v>20.833333333333343</v>
      </c>
      <c r="E117" s="8">
        <f t="shared" si="7"/>
        <v>10.625000000000005</v>
      </c>
      <c r="F117" s="8">
        <f t="shared" si="5"/>
        <v>6109.3750000000027</v>
      </c>
      <c r="G117" s="8">
        <f t="shared" si="9"/>
        <v>1175.7200000000016</v>
      </c>
      <c r="H117" s="6">
        <f t="shared" si="6"/>
        <v>575</v>
      </c>
    </row>
    <row r="118" spans="1:8" x14ac:dyDescent="0.25">
      <c r="A118" s="6">
        <v>580</v>
      </c>
      <c r="B118" s="5">
        <v>44999.464398148149</v>
      </c>
      <c r="C118">
        <v>119.2</v>
      </c>
      <c r="D118" s="8">
        <f t="shared" si="8"/>
        <v>21.13333333333334</v>
      </c>
      <c r="E118" s="8">
        <f t="shared" si="7"/>
        <v>10.778000000000004</v>
      </c>
      <c r="F118" s="8">
        <f t="shared" si="5"/>
        <v>6251.2400000000025</v>
      </c>
      <c r="G118" s="8">
        <f t="shared" si="9"/>
        <v>1229.6100000000017</v>
      </c>
      <c r="H118" s="6">
        <f t="shared" si="6"/>
        <v>580</v>
      </c>
    </row>
    <row r="119" spans="1:8" x14ac:dyDescent="0.25">
      <c r="A119" s="6">
        <v>585</v>
      </c>
      <c r="B119" s="5">
        <v>44999.464456018519</v>
      </c>
      <c r="C119">
        <v>119.2</v>
      </c>
      <c r="D119" s="8">
        <f t="shared" si="8"/>
        <v>21.13333333333334</v>
      </c>
      <c r="E119" s="8">
        <f t="shared" si="7"/>
        <v>10.778000000000004</v>
      </c>
      <c r="F119" s="8">
        <f t="shared" si="5"/>
        <v>6305.1300000000019</v>
      </c>
      <c r="G119" s="8">
        <f t="shared" si="9"/>
        <v>1283.5000000000018</v>
      </c>
      <c r="H119" s="6">
        <f t="shared" si="6"/>
        <v>585</v>
      </c>
    </row>
    <row r="120" spans="1:8" x14ac:dyDescent="0.25">
      <c r="A120" s="6">
        <v>590</v>
      </c>
      <c r="B120" s="5">
        <v>44999.464513888888</v>
      </c>
      <c r="C120">
        <v>119.2</v>
      </c>
      <c r="D120" s="8">
        <f t="shared" si="8"/>
        <v>21.13333333333334</v>
      </c>
      <c r="E120" s="8">
        <f t="shared" si="7"/>
        <v>10.778000000000004</v>
      </c>
      <c r="F120" s="8">
        <f t="shared" si="5"/>
        <v>6359.0200000000023</v>
      </c>
      <c r="G120" s="8">
        <f t="shared" si="9"/>
        <v>1337.3900000000019</v>
      </c>
      <c r="H120" s="6">
        <f t="shared" si="6"/>
        <v>590</v>
      </c>
    </row>
    <row r="121" spans="1:8" x14ac:dyDescent="0.25">
      <c r="A121" s="6">
        <v>595</v>
      </c>
      <c r="B121" s="5">
        <v>44999.464571759258</v>
      </c>
      <c r="C121">
        <v>119.2</v>
      </c>
      <c r="D121" s="8">
        <f t="shared" si="8"/>
        <v>21.13333333333334</v>
      </c>
      <c r="E121" s="8">
        <f t="shared" si="7"/>
        <v>10.778000000000004</v>
      </c>
      <c r="F121" s="8">
        <f t="shared" si="5"/>
        <v>6412.9100000000026</v>
      </c>
      <c r="G121" s="8">
        <f t="shared" si="9"/>
        <v>1391.280000000002</v>
      </c>
      <c r="H121" s="6">
        <f t="shared" si="6"/>
        <v>595</v>
      </c>
    </row>
    <row r="122" spans="1:8" x14ac:dyDescent="0.25">
      <c r="A122" s="6">
        <v>600</v>
      </c>
      <c r="B122" s="5">
        <v>44999.464629629627</v>
      </c>
      <c r="C122">
        <v>119.2</v>
      </c>
      <c r="D122" s="8">
        <f t="shared" si="8"/>
        <v>21.13333333333334</v>
      </c>
      <c r="E122" s="8">
        <f t="shared" si="7"/>
        <v>10.778000000000004</v>
      </c>
      <c r="F122" s="8">
        <f t="shared" si="5"/>
        <v>6466.800000000002</v>
      </c>
      <c r="G122" s="8">
        <f t="shared" si="9"/>
        <v>1445.1700000000021</v>
      </c>
      <c r="H122" s="6">
        <f t="shared" si="6"/>
        <v>600</v>
      </c>
    </row>
    <row r="123" spans="1:8" x14ac:dyDescent="0.25">
      <c r="A123" s="6">
        <v>605</v>
      </c>
      <c r="B123" s="5">
        <v>44999.464687500003</v>
      </c>
      <c r="C123">
        <v>119.2</v>
      </c>
      <c r="D123" s="8">
        <f t="shared" si="8"/>
        <v>21.13333333333334</v>
      </c>
      <c r="E123" s="8">
        <f t="shared" si="7"/>
        <v>10.778000000000004</v>
      </c>
      <c r="F123" s="8">
        <f t="shared" si="5"/>
        <v>6520.6900000000023</v>
      </c>
      <c r="G123" s="8">
        <f t="shared" si="9"/>
        <v>1499.0600000000022</v>
      </c>
      <c r="H123" s="6">
        <f t="shared" si="6"/>
        <v>605</v>
      </c>
    </row>
    <row r="124" spans="1:8" x14ac:dyDescent="0.25">
      <c r="A124" s="6">
        <v>610</v>
      </c>
      <c r="B124" s="5">
        <v>44999.464745370373</v>
      </c>
      <c r="C124">
        <v>119.6</v>
      </c>
      <c r="D124" s="8">
        <f t="shared" si="8"/>
        <v>21.533333333333331</v>
      </c>
      <c r="E124" s="8">
        <f t="shared" si="7"/>
        <v>10.981999999999999</v>
      </c>
      <c r="F124" s="8">
        <f t="shared" si="5"/>
        <v>6699.0199999999995</v>
      </c>
      <c r="G124" s="8">
        <f t="shared" si="9"/>
        <v>1553.9700000000023</v>
      </c>
      <c r="H124" s="6">
        <f t="shared" si="6"/>
        <v>610</v>
      </c>
    </row>
    <row r="125" spans="1:8" x14ac:dyDescent="0.25">
      <c r="A125" s="6">
        <v>615</v>
      </c>
      <c r="B125" s="5">
        <v>44999.464803240742</v>
      </c>
      <c r="C125">
        <v>119.6</v>
      </c>
      <c r="D125" s="8">
        <f t="shared" si="8"/>
        <v>21.533333333333331</v>
      </c>
      <c r="E125" s="8">
        <f t="shared" si="7"/>
        <v>10.981999999999999</v>
      </c>
      <c r="F125" s="8">
        <f t="shared" si="5"/>
        <v>6753.9299999999994</v>
      </c>
      <c r="G125" s="8">
        <f t="shared" si="9"/>
        <v>1608.8800000000024</v>
      </c>
      <c r="H125" s="6">
        <f t="shared" si="6"/>
        <v>615</v>
      </c>
    </row>
    <row r="126" spans="1:8" x14ac:dyDescent="0.25">
      <c r="A126" s="6">
        <v>620</v>
      </c>
      <c r="B126" s="5">
        <v>44999.464861111112</v>
      </c>
      <c r="C126">
        <v>119.2</v>
      </c>
      <c r="D126" s="8">
        <f t="shared" si="8"/>
        <v>21.13333333333334</v>
      </c>
      <c r="E126" s="8">
        <f t="shared" si="7"/>
        <v>10.778000000000004</v>
      </c>
      <c r="F126" s="8">
        <f t="shared" si="5"/>
        <v>6682.3600000000024</v>
      </c>
      <c r="G126" s="8">
        <f t="shared" si="9"/>
        <v>1662.7700000000025</v>
      </c>
      <c r="H126" s="6">
        <f t="shared" si="6"/>
        <v>620</v>
      </c>
    </row>
    <row r="127" spans="1:8" x14ac:dyDescent="0.25">
      <c r="A127" s="6">
        <v>625</v>
      </c>
      <c r="B127" s="5">
        <v>44999.464918981481</v>
      </c>
      <c r="C127">
        <v>119.2</v>
      </c>
      <c r="D127" s="8">
        <f t="shared" si="8"/>
        <v>21.13333333333334</v>
      </c>
      <c r="E127" s="8">
        <f t="shared" si="7"/>
        <v>10.778000000000004</v>
      </c>
      <c r="F127" s="8">
        <f t="shared" si="5"/>
        <v>6736.2500000000027</v>
      </c>
      <c r="G127" s="8">
        <f t="shared" si="9"/>
        <v>1716.6600000000026</v>
      </c>
      <c r="H127" s="6">
        <f t="shared" si="6"/>
        <v>625</v>
      </c>
    </row>
    <row r="128" spans="1:8" x14ac:dyDescent="0.25">
      <c r="A128" s="6">
        <v>630</v>
      </c>
      <c r="B128" s="5">
        <v>44999.46497685185</v>
      </c>
      <c r="C128">
        <v>119.2</v>
      </c>
      <c r="D128" s="8">
        <f t="shared" si="8"/>
        <v>21.13333333333334</v>
      </c>
      <c r="E128" s="8">
        <f t="shared" si="7"/>
        <v>10.778000000000004</v>
      </c>
      <c r="F128" s="8">
        <f t="shared" si="5"/>
        <v>6790.1400000000021</v>
      </c>
      <c r="G128" s="8">
        <f t="shared" si="9"/>
        <v>1770.5500000000027</v>
      </c>
      <c r="H128" s="6">
        <f t="shared" si="6"/>
        <v>630</v>
      </c>
    </row>
    <row r="129" spans="1:8" x14ac:dyDescent="0.25">
      <c r="A129" s="6">
        <v>635</v>
      </c>
      <c r="B129" s="5">
        <v>44999.46503472222</v>
      </c>
      <c r="C129">
        <v>119.2</v>
      </c>
      <c r="D129" s="8">
        <f t="shared" si="8"/>
        <v>21.13333333333334</v>
      </c>
      <c r="E129" s="8">
        <f t="shared" si="7"/>
        <v>10.778000000000004</v>
      </c>
      <c r="F129" s="8">
        <f t="shared" si="5"/>
        <v>6844.0300000000025</v>
      </c>
      <c r="G129" s="8">
        <f t="shared" si="9"/>
        <v>1824.4400000000028</v>
      </c>
      <c r="H129" s="6">
        <f t="shared" si="6"/>
        <v>635</v>
      </c>
    </row>
    <row r="130" spans="1:8" x14ac:dyDescent="0.25">
      <c r="A130" s="6">
        <v>640</v>
      </c>
      <c r="B130" s="5">
        <v>44999.465092592596</v>
      </c>
      <c r="C130">
        <v>119.2</v>
      </c>
      <c r="D130" s="8">
        <f t="shared" si="8"/>
        <v>21.13333333333334</v>
      </c>
      <c r="E130" s="8">
        <f t="shared" si="7"/>
        <v>10.778000000000004</v>
      </c>
      <c r="F130" s="8">
        <f t="shared" ref="F130:F193" si="10">E130*A130</f>
        <v>6897.9200000000028</v>
      </c>
      <c r="G130" s="8">
        <f t="shared" si="9"/>
        <v>1878.3300000000029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44999.465150462966</v>
      </c>
      <c r="C131">
        <v>118.5</v>
      </c>
      <c r="D131" s="8">
        <f t="shared" si="8"/>
        <v>20.433333333333337</v>
      </c>
      <c r="E131" s="8">
        <f t="shared" ref="E131:E194" si="12">D131*0.51</f>
        <v>10.421000000000003</v>
      </c>
      <c r="F131" s="8">
        <f t="shared" si="10"/>
        <v>6721.5450000000019</v>
      </c>
      <c r="G131" s="8">
        <f t="shared" si="9"/>
        <v>1930.4350000000029</v>
      </c>
      <c r="H131" s="6">
        <f t="shared" si="11"/>
        <v>645</v>
      </c>
    </row>
    <row r="132" spans="1:8" x14ac:dyDescent="0.25">
      <c r="A132" s="6">
        <v>650</v>
      </c>
      <c r="B132" s="5">
        <v>44999.465208333335</v>
      </c>
      <c r="C132">
        <v>118.5</v>
      </c>
      <c r="D132" s="8">
        <f t="shared" si="8"/>
        <v>20.433333333333337</v>
      </c>
      <c r="E132" s="8">
        <f t="shared" si="12"/>
        <v>10.421000000000003</v>
      </c>
      <c r="F132" s="8">
        <f t="shared" si="10"/>
        <v>6773.6500000000015</v>
      </c>
      <c r="G132" s="8">
        <f t="shared" si="9"/>
        <v>1982.5400000000029</v>
      </c>
      <c r="H132" s="6">
        <f t="shared" si="11"/>
        <v>650</v>
      </c>
    </row>
    <row r="133" spans="1:8" x14ac:dyDescent="0.25">
      <c r="A133" s="6">
        <v>655</v>
      </c>
      <c r="B133" s="5">
        <v>44999.465266203704</v>
      </c>
      <c r="C133">
        <v>118.5</v>
      </c>
      <c r="D133" s="8">
        <f t="shared" ref="D133:D196" si="13">C133-AVERAGE($C$2:$C$31)</f>
        <v>20.433333333333337</v>
      </c>
      <c r="E133" s="8">
        <f t="shared" si="12"/>
        <v>10.421000000000003</v>
      </c>
      <c r="F133" s="8">
        <f t="shared" si="10"/>
        <v>6825.7550000000019</v>
      </c>
      <c r="G133" s="8">
        <f t="shared" si="9"/>
        <v>2034.6450000000029</v>
      </c>
      <c r="H133" s="6">
        <f t="shared" si="11"/>
        <v>655</v>
      </c>
    </row>
    <row r="134" spans="1:8" x14ac:dyDescent="0.25">
      <c r="A134" s="6">
        <v>660</v>
      </c>
      <c r="B134" s="5">
        <v>44999.465324074074</v>
      </c>
      <c r="C134">
        <v>118.5</v>
      </c>
      <c r="D134" s="8">
        <f t="shared" si="13"/>
        <v>20.433333333333337</v>
      </c>
      <c r="E134" s="8">
        <f t="shared" si="12"/>
        <v>10.421000000000003</v>
      </c>
      <c r="F134" s="8">
        <f t="shared" si="10"/>
        <v>6877.8600000000015</v>
      </c>
      <c r="G134" s="8">
        <f t="shared" si="9"/>
        <v>2086.7500000000027</v>
      </c>
      <c r="H134" s="6">
        <f t="shared" si="11"/>
        <v>660</v>
      </c>
    </row>
    <row r="135" spans="1:8" x14ac:dyDescent="0.25">
      <c r="A135" s="6">
        <v>665</v>
      </c>
      <c r="B135" s="5">
        <v>44999.465381944443</v>
      </c>
      <c r="C135">
        <v>118.5</v>
      </c>
      <c r="D135" s="8">
        <f t="shared" si="13"/>
        <v>20.433333333333337</v>
      </c>
      <c r="E135" s="8">
        <f t="shared" si="12"/>
        <v>10.421000000000003</v>
      </c>
      <c r="F135" s="8">
        <f t="shared" si="10"/>
        <v>6929.965000000002</v>
      </c>
      <c r="G135" s="8">
        <f t="shared" si="9"/>
        <v>2138.8550000000027</v>
      </c>
      <c r="H135" s="6">
        <f t="shared" si="11"/>
        <v>665</v>
      </c>
    </row>
    <row r="136" spans="1:8" x14ac:dyDescent="0.25">
      <c r="A136" s="6">
        <v>670</v>
      </c>
      <c r="B136" s="5">
        <v>44999.465439814812</v>
      </c>
      <c r="C136">
        <v>118.1</v>
      </c>
      <c r="D136" s="8">
        <f t="shared" si="13"/>
        <v>20.033333333333331</v>
      </c>
      <c r="E136" s="8">
        <f t="shared" si="12"/>
        <v>10.216999999999999</v>
      </c>
      <c r="F136" s="8">
        <f t="shared" si="10"/>
        <v>6845.3899999999994</v>
      </c>
      <c r="G136" s="8">
        <f t="shared" ref="G136:G199" si="14">G135+E136*5</f>
        <v>2189.9400000000028</v>
      </c>
      <c r="H136" s="6">
        <f t="shared" si="11"/>
        <v>670</v>
      </c>
    </row>
    <row r="137" spans="1:8" x14ac:dyDescent="0.25">
      <c r="A137" s="6">
        <v>675</v>
      </c>
      <c r="B137" s="5">
        <v>44999.465497685182</v>
      </c>
      <c r="C137">
        <v>117.7</v>
      </c>
      <c r="D137" s="8">
        <f t="shared" si="13"/>
        <v>19.63333333333334</v>
      </c>
      <c r="E137" s="8">
        <f t="shared" si="12"/>
        <v>10.013000000000003</v>
      </c>
      <c r="F137" s="8">
        <f t="shared" si="10"/>
        <v>6758.7750000000024</v>
      </c>
      <c r="G137" s="8">
        <f t="shared" si="14"/>
        <v>2240.0050000000028</v>
      </c>
      <c r="H137" s="6">
        <f t="shared" si="11"/>
        <v>675</v>
      </c>
    </row>
    <row r="138" spans="1:8" x14ac:dyDescent="0.25">
      <c r="A138" s="6">
        <v>680</v>
      </c>
      <c r="B138" s="5">
        <v>44999.465555555558</v>
      </c>
      <c r="C138">
        <v>117.7</v>
      </c>
      <c r="D138" s="8">
        <f t="shared" si="13"/>
        <v>19.63333333333334</v>
      </c>
      <c r="E138" s="8">
        <f t="shared" si="12"/>
        <v>10.013000000000003</v>
      </c>
      <c r="F138" s="8">
        <f t="shared" si="10"/>
        <v>6808.840000000002</v>
      </c>
      <c r="G138" s="8">
        <f t="shared" si="14"/>
        <v>2290.0700000000029</v>
      </c>
      <c r="H138" s="6">
        <f t="shared" si="11"/>
        <v>680</v>
      </c>
    </row>
    <row r="139" spans="1:8" x14ac:dyDescent="0.25">
      <c r="A139" s="6">
        <v>685</v>
      </c>
      <c r="B139" s="5">
        <v>44999.465613425928</v>
      </c>
      <c r="C139">
        <v>118.1</v>
      </c>
      <c r="D139" s="8">
        <f t="shared" si="13"/>
        <v>20.033333333333331</v>
      </c>
      <c r="E139" s="8">
        <f t="shared" si="12"/>
        <v>10.216999999999999</v>
      </c>
      <c r="F139" s="8">
        <f t="shared" si="10"/>
        <v>6998.6449999999995</v>
      </c>
      <c r="G139" s="8">
        <f t="shared" si="14"/>
        <v>2341.1550000000029</v>
      </c>
      <c r="H139" s="6">
        <f t="shared" si="11"/>
        <v>685</v>
      </c>
    </row>
    <row r="140" spans="1:8" x14ac:dyDescent="0.25">
      <c r="A140" s="6">
        <v>690</v>
      </c>
      <c r="B140" s="5">
        <v>44999.465671296297</v>
      </c>
      <c r="C140">
        <v>118.5</v>
      </c>
      <c r="D140" s="8">
        <f t="shared" si="13"/>
        <v>20.433333333333337</v>
      </c>
      <c r="E140" s="8">
        <f t="shared" si="12"/>
        <v>10.421000000000003</v>
      </c>
      <c r="F140" s="8">
        <f t="shared" si="10"/>
        <v>7190.4900000000016</v>
      </c>
      <c r="G140" s="8">
        <f t="shared" si="14"/>
        <v>2393.2600000000029</v>
      </c>
      <c r="H140" s="6">
        <f t="shared" si="11"/>
        <v>690</v>
      </c>
    </row>
    <row r="141" spans="1:8" x14ac:dyDescent="0.25">
      <c r="A141" s="6">
        <v>695</v>
      </c>
      <c r="B141" s="5">
        <v>44999.465729166666</v>
      </c>
      <c r="C141">
        <v>118.1</v>
      </c>
      <c r="D141" s="8">
        <f t="shared" si="13"/>
        <v>20.033333333333331</v>
      </c>
      <c r="E141" s="8">
        <f t="shared" si="12"/>
        <v>10.216999999999999</v>
      </c>
      <c r="F141" s="8">
        <f t="shared" si="10"/>
        <v>7100.8149999999987</v>
      </c>
      <c r="G141" s="8">
        <f t="shared" si="14"/>
        <v>2444.345000000003</v>
      </c>
      <c r="H141" s="6">
        <f t="shared" si="11"/>
        <v>695</v>
      </c>
    </row>
    <row r="142" spans="1:8" x14ac:dyDescent="0.25">
      <c r="A142" s="6">
        <v>700</v>
      </c>
      <c r="B142" s="5">
        <v>44999.465787037036</v>
      </c>
      <c r="C142">
        <v>118.1</v>
      </c>
      <c r="D142" s="8">
        <f t="shared" si="13"/>
        <v>20.033333333333331</v>
      </c>
      <c r="E142" s="8">
        <f t="shared" si="12"/>
        <v>10.216999999999999</v>
      </c>
      <c r="F142" s="8">
        <f t="shared" si="10"/>
        <v>7151.8999999999987</v>
      </c>
      <c r="G142" s="8">
        <f t="shared" si="14"/>
        <v>2495.430000000003</v>
      </c>
      <c r="H142" s="6">
        <f t="shared" si="11"/>
        <v>700</v>
      </c>
    </row>
    <row r="143" spans="1:8" x14ac:dyDescent="0.25">
      <c r="A143" s="6">
        <v>705</v>
      </c>
      <c r="B143" s="5">
        <v>44999.465844907405</v>
      </c>
      <c r="C143">
        <v>117.8</v>
      </c>
      <c r="D143" s="8">
        <f t="shared" si="13"/>
        <v>19.733333333333334</v>
      </c>
      <c r="E143" s="8">
        <f t="shared" si="12"/>
        <v>10.064</v>
      </c>
      <c r="F143" s="8">
        <f t="shared" si="10"/>
        <v>7095.12</v>
      </c>
      <c r="G143" s="8">
        <f t="shared" si="14"/>
        <v>2545.7500000000032</v>
      </c>
      <c r="H143" s="6">
        <f t="shared" si="11"/>
        <v>705</v>
      </c>
    </row>
    <row r="144" spans="1:8" x14ac:dyDescent="0.25">
      <c r="A144" s="6">
        <v>710</v>
      </c>
      <c r="B144" s="5">
        <v>44999.465902777774</v>
      </c>
      <c r="C144">
        <v>117.8</v>
      </c>
      <c r="D144" s="8">
        <f t="shared" si="13"/>
        <v>19.733333333333334</v>
      </c>
      <c r="E144" s="8">
        <f t="shared" si="12"/>
        <v>10.064</v>
      </c>
      <c r="F144" s="8">
        <f t="shared" si="10"/>
        <v>7145.44</v>
      </c>
      <c r="G144" s="8">
        <f t="shared" si="14"/>
        <v>2596.0700000000033</v>
      </c>
      <c r="H144" s="6">
        <f t="shared" si="11"/>
        <v>710</v>
      </c>
    </row>
    <row r="145" spans="1:8" x14ac:dyDescent="0.25">
      <c r="A145" s="6">
        <v>715</v>
      </c>
      <c r="B145" s="5">
        <v>44999.465960648151</v>
      </c>
      <c r="C145">
        <v>118.1</v>
      </c>
      <c r="D145" s="8">
        <f t="shared" si="13"/>
        <v>20.033333333333331</v>
      </c>
      <c r="E145" s="8">
        <f t="shared" si="12"/>
        <v>10.216999999999999</v>
      </c>
      <c r="F145" s="8">
        <f t="shared" si="10"/>
        <v>7305.1549999999988</v>
      </c>
      <c r="G145" s="8">
        <f t="shared" si="14"/>
        <v>2647.1550000000034</v>
      </c>
      <c r="H145" s="6">
        <f t="shared" si="11"/>
        <v>715</v>
      </c>
    </row>
    <row r="146" spans="1:8" x14ac:dyDescent="0.25">
      <c r="A146" s="6">
        <v>720</v>
      </c>
      <c r="B146" s="5">
        <v>44999.46601851852</v>
      </c>
      <c r="C146">
        <v>118.1</v>
      </c>
      <c r="D146" s="8">
        <f t="shared" si="13"/>
        <v>20.033333333333331</v>
      </c>
      <c r="E146" s="8">
        <f t="shared" si="12"/>
        <v>10.216999999999999</v>
      </c>
      <c r="F146" s="8">
        <f t="shared" si="10"/>
        <v>7356.2399999999989</v>
      </c>
      <c r="G146" s="8">
        <f t="shared" si="14"/>
        <v>2698.2400000000034</v>
      </c>
      <c r="H146" s="6">
        <f t="shared" si="11"/>
        <v>720</v>
      </c>
    </row>
    <row r="147" spans="1:8" x14ac:dyDescent="0.25">
      <c r="A147" s="6">
        <v>725</v>
      </c>
      <c r="B147" s="5">
        <v>44999.46607638889</v>
      </c>
      <c r="C147">
        <v>117.4</v>
      </c>
      <c r="D147" s="8">
        <f t="shared" si="13"/>
        <v>19.333333333333343</v>
      </c>
      <c r="E147" s="8">
        <f t="shared" si="12"/>
        <v>9.8600000000000048</v>
      </c>
      <c r="F147" s="8">
        <f t="shared" si="10"/>
        <v>7148.5000000000036</v>
      </c>
      <c r="G147" s="8">
        <f t="shared" si="14"/>
        <v>2747.5400000000036</v>
      </c>
      <c r="H147" s="6">
        <f t="shared" si="11"/>
        <v>725</v>
      </c>
    </row>
    <row r="148" spans="1:8" x14ac:dyDescent="0.25">
      <c r="A148" s="6">
        <v>730</v>
      </c>
      <c r="B148" s="5">
        <v>44999.466134259259</v>
      </c>
      <c r="C148">
        <v>117.4</v>
      </c>
      <c r="D148" s="8">
        <f t="shared" si="13"/>
        <v>19.333333333333343</v>
      </c>
      <c r="E148" s="8">
        <f t="shared" si="12"/>
        <v>9.8600000000000048</v>
      </c>
      <c r="F148" s="8">
        <f t="shared" si="10"/>
        <v>7197.8000000000038</v>
      </c>
      <c r="G148" s="8">
        <f t="shared" si="14"/>
        <v>2796.8400000000038</v>
      </c>
      <c r="H148" s="6">
        <f t="shared" si="11"/>
        <v>730</v>
      </c>
    </row>
    <row r="149" spans="1:8" x14ac:dyDescent="0.25">
      <c r="A149" s="6">
        <v>735</v>
      </c>
      <c r="B149" s="5">
        <v>44999.466192129628</v>
      </c>
      <c r="C149">
        <v>117.7</v>
      </c>
      <c r="D149" s="8">
        <f t="shared" si="13"/>
        <v>19.63333333333334</v>
      </c>
      <c r="E149" s="8">
        <f t="shared" si="12"/>
        <v>10.013000000000003</v>
      </c>
      <c r="F149" s="8">
        <f t="shared" si="10"/>
        <v>7359.5550000000021</v>
      </c>
      <c r="G149" s="8">
        <f t="shared" si="14"/>
        <v>2846.9050000000038</v>
      </c>
      <c r="H149" s="6">
        <f t="shared" si="11"/>
        <v>735</v>
      </c>
    </row>
    <row r="150" spans="1:8" x14ac:dyDescent="0.25">
      <c r="A150" s="6">
        <v>740</v>
      </c>
      <c r="B150" s="5">
        <v>44999.466249999998</v>
      </c>
      <c r="C150">
        <v>117.4</v>
      </c>
      <c r="D150" s="8">
        <f t="shared" si="13"/>
        <v>19.333333333333343</v>
      </c>
      <c r="E150" s="8">
        <f t="shared" si="12"/>
        <v>9.8600000000000048</v>
      </c>
      <c r="F150" s="8">
        <f t="shared" si="10"/>
        <v>7296.4000000000033</v>
      </c>
      <c r="G150" s="8">
        <f t="shared" si="14"/>
        <v>2896.205000000004</v>
      </c>
      <c r="H150" s="6">
        <f t="shared" si="11"/>
        <v>740</v>
      </c>
    </row>
    <row r="151" spans="1:8" x14ac:dyDescent="0.25">
      <c r="A151" s="6">
        <v>745</v>
      </c>
      <c r="B151" s="5">
        <v>44999.466307870367</v>
      </c>
      <c r="C151">
        <v>117.4</v>
      </c>
      <c r="D151" s="8">
        <f t="shared" si="13"/>
        <v>19.333333333333343</v>
      </c>
      <c r="E151" s="8">
        <f t="shared" si="12"/>
        <v>9.8600000000000048</v>
      </c>
      <c r="F151" s="8">
        <f t="shared" si="10"/>
        <v>7345.7000000000035</v>
      </c>
      <c r="G151" s="8">
        <f t="shared" si="14"/>
        <v>2945.5050000000042</v>
      </c>
      <c r="H151" s="6">
        <f t="shared" si="11"/>
        <v>745</v>
      </c>
    </row>
    <row r="152" spans="1:8" x14ac:dyDescent="0.25">
      <c r="A152" s="6">
        <v>750</v>
      </c>
      <c r="B152" s="5">
        <v>44999.466365740744</v>
      </c>
      <c r="C152">
        <v>117.4</v>
      </c>
      <c r="D152" s="8">
        <f t="shared" si="13"/>
        <v>19.333333333333343</v>
      </c>
      <c r="E152" s="8">
        <f t="shared" si="12"/>
        <v>9.8600000000000048</v>
      </c>
      <c r="F152" s="8">
        <f t="shared" si="10"/>
        <v>7395.0000000000036</v>
      </c>
      <c r="G152" s="8">
        <f t="shared" si="14"/>
        <v>2994.8050000000044</v>
      </c>
      <c r="H152" s="6">
        <f t="shared" si="11"/>
        <v>750</v>
      </c>
    </row>
    <row r="153" spans="1:8" x14ac:dyDescent="0.25">
      <c r="A153" s="6">
        <v>755</v>
      </c>
      <c r="B153" s="5">
        <v>44999.466423611113</v>
      </c>
      <c r="C153">
        <v>117.4</v>
      </c>
      <c r="D153" s="8">
        <f t="shared" si="13"/>
        <v>19.333333333333343</v>
      </c>
      <c r="E153" s="8">
        <f t="shared" si="12"/>
        <v>9.8600000000000048</v>
      </c>
      <c r="F153" s="8">
        <f t="shared" si="10"/>
        <v>7444.3000000000038</v>
      </c>
      <c r="G153" s="8">
        <f t="shared" si="14"/>
        <v>3044.1050000000046</v>
      </c>
      <c r="H153" s="6">
        <f t="shared" si="11"/>
        <v>755</v>
      </c>
    </row>
    <row r="154" spans="1:8" x14ac:dyDescent="0.25">
      <c r="A154" s="6">
        <v>760</v>
      </c>
      <c r="B154" s="5">
        <v>44999.466481481482</v>
      </c>
      <c r="C154">
        <v>117.4</v>
      </c>
      <c r="D154" s="8">
        <f t="shared" si="13"/>
        <v>19.333333333333343</v>
      </c>
      <c r="E154" s="8">
        <f t="shared" si="12"/>
        <v>9.8600000000000048</v>
      </c>
      <c r="F154" s="8">
        <f t="shared" si="10"/>
        <v>7493.600000000004</v>
      </c>
      <c r="G154" s="8">
        <f t="shared" si="14"/>
        <v>3093.4050000000047</v>
      </c>
      <c r="H154" s="6">
        <f t="shared" si="11"/>
        <v>760</v>
      </c>
    </row>
    <row r="155" spans="1:8" x14ac:dyDescent="0.25">
      <c r="A155" s="6">
        <v>765</v>
      </c>
      <c r="B155" s="5">
        <v>44999.466539351852</v>
      </c>
      <c r="C155">
        <v>117.4</v>
      </c>
      <c r="D155" s="8">
        <f t="shared" si="13"/>
        <v>19.333333333333343</v>
      </c>
      <c r="E155" s="8">
        <f t="shared" si="12"/>
        <v>9.8600000000000048</v>
      </c>
      <c r="F155" s="8">
        <f t="shared" si="10"/>
        <v>7542.9000000000033</v>
      </c>
      <c r="G155" s="8">
        <f t="shared" si="14"/>
        <v>3142.7050000000049</v>
      </c>
      <c r="H155" s="6">
        <f t="shared" si="11"/>
        <v>765</v>
      </c>
    </row>
    <row r="156" spans="1:8" x14ac:dyDescent="0.25">
      <c r="A156" s="6">
        <v>770</v>
      </c>
      <c r="B156" s="5">
        <v>44999.466597222221</v>
      </c>
      <c r="C156">
        <v>117.4</v>
      </c>
      <c r="D156" s="8">
        <f t="shared" si="13"/>
        <v>19.333333333333343</v>
      </c>
      <c r="E156" s="8">
        <f t="shared" si="12"/>
        <v>9.8600000000000048</v>
      </c>
      <c r="F156" s="8">
        <f t="shared" si="10"/>
        <v>7592.2000000000035</v>
      </c>
      <c r="G156" s="8">
        <f t="shared" si="14"/>
        <v>3192.0050000000051</v>
      </c>
      <c r="H156" s="6">
        <f t="shared" si="11"/>
        <v>770</v>
      </c>
    </row>
    <row r="157" spans="1:8" x14ac:dyDescent="0.25">
      <c r="A157" s="6">
        <v>775</v>
      </c>
      <c r="B157" s="5">
        <v>44999.46665509259</v>
      </c>
      <c r="C157">
        <v>117.4</v>
      </c>
      <c r="D157" s="8">
        <f t="shared" si="13"/>
        <v>19.333333333333343</v>
      </c>
      <c r="E157" s="8">
        <f t="shared" si="12"/>
        <v>9.8600000000000048</v>
      </c>
      <c r="F157" s="8">
        <f t="shared" si="10"/>
        <v>7641.5000000000036</v>
      </c>
      <c r="G157" s="8">
        <f t="shared" si="14"/>
        <v>3241.3050000000053</v>
      </c>
      <c r="H157" s="6">
        <f t="shared" si="11"/>
        <v>775</v>
      </c>
    </row>
    <row r="158" spans="1:8" x14ac:dyDescent="0.25">
      <c r="A158" s="6">
        <v>780</v>
      </c>
      <c r="B158" s="5">
        <v>44999.46671296296</v>
      </c>
      <c r="C158">
        <v>117.4</v>
      </c>
      <c r="D158" s="8">
        <f t="shared" si="13"/>
        <v>19.333333333333343</v>
      </c>
      <c r="E158" s="8">
        <f t="shared" si="12"/>
        <v>9.8600000000000048</v>
      </c>
      <c r="F158" s="8">
        <f t="shared" si="10"/>
        <v>7690.8000000000038</v>
      </c>
      <c r="G158" s="8">
        <f t="shared" si="14"/>
        <v>3290.6050000000055</v>
      </c>
      <c r="H158" s="6">
        <f t="shared" si="11"/>
        <v>780</v>
      </c>
    </row>
    <row r="159" spans="1:8" x14ac:dyDescent="0.25">
      <c r="A159" s="6">
        <v>785</v>
      </c>
      <c r="B159" s="5">
        <v>44999.466770833336</v>
      </c>
      <c r="C159">
        <v>117.4</v>
      </c>
      <c r="D159" s="8">
        <f t="shared" si="13"/>
        <v>19.333333333333343</v>
      </c>
      <c r="E159" s="8">
        <f t="shared" si="12"/>
        <v>9.8600000000000048</v>
      </c>
      <c r="F159" s="8">
        <f t="shared" si="10"/>
        <v>7740.100000000004</v>
      </c>
      <c r="G159" s="8">
        <f t="shared" si="14"/>
        <v>3339.9050000000057</v>
      </c>
      <c r="H159" s="6">
        <f t="shared" si="11"/>
        <v>785</v>
      </c>
    </row>
    <row r="160" spans="1:8" x14ac:dyDescent="0.25">
      <c r="A160" s="6">
        <v>790</v>
      </c>
      <c r="B160" s="5">
        <v>44999.466828703706</v>
      </c>
      <c r="C160">
        <v>117.4</v>
      </c>
      <c r="D160" s="8">
        <f t="shared" si="13"/>
        <v>19.333333333333343</v>
      </c>
      <c r="E160" s="8">
        <f t="shared" si="12"/>
        <v>9.8600000000000048</v>
      </c>
      <c r="F160" s="8">
        <f t="shared" si="10"/>
        <v>7789.4000000000042</v>
      </c>
      <c r="G160" s="8">
        <f t="shared" si="14"/>
        <v>3389.2050000000058</v>
      </c>
      <c r="H160" s="6">
        <f t="shared" si="11"/>
        <v>790</v>
      </c>
    </row>
    <row r="161" spans="1:8" x14ac:dyDescent="0.25">
      <c r="A161" s="6">
        <v>795</v>
      </c>
      <c r="B161" s="5">
        <v>44999.466886574075</v>
      </c>
      <c r="C161">
        <v>117.4</v>
      </c>
      <c r="D161" s="8">
        <f t="shared" si="13"/>
        <v>19.333333333333343</v>
      </c>
      <c r="E161" s="8">
        <f t="shared" si="12"/>
        <v>9.8600000000000048</v>
      </c>
      <c r="F161" s="8">
        <f t="shared" si="10"/>
        <v>7838.7000000000035</v>
      </c>
      <c r="G161" s="8">
        <f t="shared" si="14"/>
        <v>3438.505000000006</v>
      </c>
      <c r="H161" s="6">
        <f t="shared" si="11"/>
        <v>795</v>
      </c>
    </row>
    <row r="162" spans="1:8" x14ac:dyDescent="0.25">
      <c r="A162" s="6">
        <v>800</v>
      </c>
      <c r="B162" s="5">
        <v>44999.466944444444</v>
      </c>
      <c r="C162">
        <v>116.6</v>
      </c>
      <c r="D162" s="8">
        <f t="shared" si="13"/>
        <v>18.533333333333331</v>
      </c>
      <c r="E162" s="8">
        <f t="shared" si="12"/>
        <v>9.452</v>
      </c>
      <c r="F162" s="8">
        <f t="shared" si="10"/>
        <v>7561.6</v>
      </c>
      <c r="G162" s="8">
        <f t="shared" si="14"/>
        <v>3485.7650000000062</v>
      </c>
      <c r="H162" s="6">
        <f t="shared" si="11"/>
        <v>800</v>
      </c>
    </row>
    <row r="163" spans="1:8" x14ac:dyDescent="0.25">
      <c r="A163" s="6">
        <v>805</v>
      </c>
      <c r="B163" s="5">
        <v>44999.467002314814</v>
      </c>
      <c r="C163">
        <v>117</v>
      </c>
      <c r="D163" s="8">
        <f t="shared" si="13"/>
        <v>18.933333333333337</v>
      </c>
      <c r="E163" s="8">
        <f t="shared" si="12"/>
        <v>9.6560000000000024</v>
      </c>
      <c r="F163" s="8">
        <f t="shared" si="10"/>
        <v>7773.0800000000017</v>
      </c>
      <c r="G163" s="8">
        <f t="shared" si="14"/>
        <v>3534.0450000000064</v>
      </c>
      <c r="H163" s="6">
        <f t="shared" si="11"/>
        <v>805</v>
      </c>
    </row>
    <row r="164" spans="1:8" x14ac:dyDescent="0.25">
      <c r="A164" s="6">
        <v>810</v>
      </c>
      <c r="B164" s="5">
        <v>44999.467060185183</v>
      </c>
      <c r="C164">
        <v>117</v>
      </c>
      <c r="D164" s="8">
        <f t="shared" si="13"/>
        <v>18.933333333333337</v>
      </c>
      <c r="E164" s="8">
        <f t="shared" si="12"/>
        <v>9.6560000000000024</v>
      </c>
      <c r="F164" s="8">
        <f t="shared" si="10"/>
        <v>7821.3600000000015</v>
      </c>
      <c r="G164" s="8">
        <f t="shared" si="14"/>
        <v>3582.3250000000066</v>
      </c>
      <c r="H164" s="6">
        <f t="shared" si="11"/>
        <v>810</v>
      </c>
    </row>
    <row r="165" spans="1:8" x14ac:dyDescent="0.25">
      <c r="A165" s="6">
        <v>815</v>
      </c>
      <c r="B165" s="5">
        <v>44999.467118055552</v>
      </c>
      <c r="C165">
        <v>116.6</v>
      </c>
      <c r="D165" s="8">
        <f t="shared" si="13"/>
        <v>18.533333333333331</v>
      </c>
      <c r="E165" s="8">
        <f t="shared" si="12"/>
        <v>9.452</v>
      </c>
      <c r="F165" s="8">
        <f t="shared" si="10"/>
        <v>7703.38</v>
      </c>
      <c r="G165" s="8">
        <f t="shared" si="14"/>
        <v>3629.5850000000069</v>
      </c>
      <c r="H165" s="6">
        <f t="shared" si="11"/>
        <v>815</v>
      </c>
    </row>
    <row r="166" spans="1:8" x14ac:dyDescent="0.25">
      <c r="A166" s="6">
        <v>820</v>
      </c>
      <c r="B166" s="5">
        <v>44999.467175925929</v>
      </c>
      <c r="C166">
        <v>117</v>
      </c>
      <c r="D166" s="8">
        <f t="shared" si="13"/>
        <v>18.933333333333337</v>
      </c>
      <c r="E166" s="8">
        <f t="shared" si="12"/>
        <v>9.6560000000000024</v>
      </c>
      <c r="F166" s="8">
        <f t="shared" si="10"/>
        <v>7917.9200000000019</v>
      </c>
      <c r="G166" s="8">
        <f t="shared" si="14"/>
        <v>3677.8650000000071</v>
      </c>
      <c r="H166" s="6">
        <f t="shared" si="11"/>
        <v>820</v>
      </c>
    </row>
    <row r="167" spans="1:8" x14ac:dyDescent="0.25">
      <c r="A167" s="6">
        <v>825</v>
      </c>
      <c r="B167" s="5">
        <v>44999.467233796298</v>
      </c>
      <c r="C167">
        <v>117</v>
      </c>
      <c r="D167" s="8">
        <f t="shared" si="13"/>
        <v>18.933333333333337</v>
      </c>
      <c r="E167" s="8">
        <f t="shared" si="12"/>
        <v>9.6560000000000024</v>
      </c>
      <c r="F167" s="8">
        <f t="shared" si="10"/>
        <v>7966.2000000000016</v>
      </c>
      <c r="G167" s="8">
        <f t="shared" si="14"/>
        <v>3726.1450000000073</v>
      </c>
      <c r="H167" s="6">
        <f t="shared" si="11"/>
        <v>825</v>
      </c>
    </row>
    <row r="168" spans="1:8" x14ac:dyDescent="0.25">
      <c r="A168" s="6">
        <v>830</v>
      </c>
      <c r="B168" s="5">
        <v>44999.467291666668</v>
      </c>
      <c r="C168">
        <v>116.6</v>
      </c>
      <c r="D168" s="8">
        <f t="shared" si="13"/>
        <v>18.533333333333331</v>
      </c>
      <c r="E168" s="8">
        <f t="shared" si="12"/>
        <v>9.452</v>
      </c>
      <c r="F168" s="8">
        <f t="shared" si="10"/>
        <v>7845.16</v>
      </c>
      <c r="G168" s="8">
        <f t="shared" si="14"/>
        <v>3773.4050000000075</v>
      </c>
      <c r="H168" s="6">
        <f t="shared" si="11"/>
        <v>830</v>
      </c>
    </row>
    <row r="169" spans="1:8" x14ac:dyDescent="0.25">
      <c r="A169" s="6">
        <v>835</v>
      </c>
      <c r="B169" s="5">
        <v>44999.467349537037</v>
      </c>
      <c r="C169">
        <v>116.6</v>
      </c>
      <c r="D169" s="8">
        <f t="shared" si="13"/>
        <v>18.533333333333331</v>
      </c>
      <c r="E169" s="8">
        <f t="shared" si="12"/>
        <v>9.452</v>
      </c>
      <c r="F169" s="8">
        <f t="shared" si="10"/>
        <v>7892.42</v>
      </c>
      <c r="G169" s="8">
        <f t="shared" si="14"/>
        <v>3820.6650000000077</v>
      </c>
      <c r="H169" s="6">
        <f t="shared" si="11"/>
        <v>835</v>
      </c>
    </row>
    <row r="170" spans="1:8" x14ac:dyDescent="0.25">
      <c r="A170" s="6">
        <v>840</v>
      </c>
      <c r="B170" s="5">
        <v>44999.467407407406</v>
      </c>
      <c r="C170">
        <v>116.6</v>
      </c>
      <c r="D170" s="8">
        <f t="shared" si="13"/>
        <v>18.533333333333331</v>
      </c>
      <c r="E170" s="8">
        <f t="shared" si="12"/>
        <v>9.452</v>
      </c>
      <c r="F170" s="8">
        <f t="shared" si="10"/>
        <v>7939.68</v>
      </c>
      <c r="G170" s="8">
        <f t="shared" si="14"/>
        <v>3867.9250000000079</v>
      </c>
      <c r="H170" s="6">
        <f t="shared" si="11"/>
        <v>840</v>
      </c>
    </row>
    <row r="171" spans="1:8" x14ac:dyDescent="0.25">
      <c r="A171" s="6">
        <v>845</v>
      </c>
      <c r="B171" s="5">
        <v>44999.467465277776</v>
      </c>
      <c r="C171">
        <v>116.6</v>
      </c>
      <c r="D171" s="8">
        <f t="shared" si="13"/>
        <v>18.533333333333331</v>
      </c>
      <c r="E171" s="8">
        <f t="shared" si="12"/>
        <v>9.452</v>
      </c>
      <c r="F171" s="8">
        <f t="shared" si="10"/>
        <v>7986.94</v>
      </c>
      <c r="G171" s="8">
        <f t="shared" si="14"/>
        <v>3915.1850000000081</v>
      </c>
      <c r="H171" s="6">
        <f t="shared" si="11"/>
        <v>845</v>
      </c>
    </row>
    <row r="172" spans="1:8" x14ac:dyDescent="0.25">
      <c r="A172" s="6">
        <v>850</v>
      </c>
      <c r="B172" s="5">
        <v>44999.467523148145</v>
      </c>
      <c r="C172">
        <v>117</v>
      </c>
      <c r="D172" s="8">
        <f t="shared" si="13"/>
        <v>18.933333333333337</v>
      </c>
      <c r="E172" s="8">
        <f t="shared" si="12"/>
        <v>9.6560000000000024</v>
      </c>
      <c r="F172" s="8">
        <f t="shared" si="10"/>
        <v>8207.6000000000022</v>
      </c>
      <c r="G172" s="8">
        <f t="shared" si="14"/>
        <v>3963.4650000000083</v>
      </c>
      <c r="H172" s="6">
        <f t="shared" si="11"/>
        <v>850</v>
      </c>
    </row>
    <row r="173" spans="1:8" x14ac:dyDescent="0.25">
      <c r="A173" s="6">
        <v>855</v>
      </c>
      <c r="B173" s="5">
        <v>44999.467581018522</v>
      </c>
      <c r="C173">
        <v>117</v>
      </c>
      <c r="D173" s="8">
        <f t="shared" si="13"/>
        <v>18.933333333333337</v>
      </c>
      <c r="E173" s="8">
        <f t="shared" si="12"/>
        <v>9.6560000000000024</v>
      </c>
      <c r="F173" s="8">
        <f t="shared" si="10"/>
        <v>8255.8800000000028</v>
      </c>
      <c r="G173" s="8">
        <f t="shared" si="14"/>
        <v>4011.7450000000085</v>
      </c>
      <c r="H173" s="6">
        <f t="shared" si="11"/>
        <v>855</v>
      </c>
    </row>
    <row r="174" spans="1:8" x14ac:dyDescent="0.25">
      <c r="A174" s="6">
        <v>860</v>
      </c>
      <c r="B174" s="5">
        <v>44999.467638888891</v>
      </c>
      <c r="C174">
        <v>116.6</v>
      </c>
      <c r="D174" s="8">
        <f t="shared" si="13"/>
        <v>18.533333333333331</v>
      </c>
      <c r="E174" s="8">
        <f t="shared" si="12"/>
        <v>9.452</v>
      </c>
      <c r="F174" s="8">
        <f t="shared" si="10"/>
        <v>8128.72</v>
      </c>
      <c r="G174" s="8">
        <f t="shared" si="14"/>
        <v>4059.0050000000087</v>
      </c>
      <c r="H174" s="6">
        <f t="shared" si="11"/>
        <v>860</v>
      </c>
    </row>
    <row r="175" spans="1:8" x14ac:dyDescent="0.25">
      <c r="A175" s="6">
        <v>865</v>
      </c>
      <c r="B175" s="5">
        <v>44999.46769675926</v>
      </c>
      <c r="C175">
        <v>116.3</v>
      </c>
      <c r="D175" s="8">
        <f t="shared" si="13"/>
        <v>18.233333333333334</v>
      </c>
      <c r="E175" s="8">
        <f t="shared" si="12"/>
        <v>9.2990000000000013</v>
      </c>
      <c r="F175" s="8">
        <f t="shared" si="10"/>
        <v>8043.6350000000011</v>
      </c>
      <c r="G175" s="8">
        <f t="shared" si="14"/>
        <v>4105.5000000000091</v>
      </c>
      <c r="H175" s="6">
        <f t="shared" si="11"/>
        <v>865</v>
      </c>
    </row>
    <row r="176" spans="1:8" x14ac:dyDescent="0.25">
      <c r="A176" s="6">
        <v>870</v>
      </c>
      <c r="B176" s="5">
        <v>44999.46775462963</v>
      </c>
      <c r="C176">
        <v>116.3</v>
      </c>
      <c r="D176" s="8">
        <f t="shared" si="13"/>
        <v>18.233333333333334</v>
      </c>
      <c r="E176" s="8">
        <f t="shared" si="12"/>
        <v>9.2990000000000013</v>
      </c>
      <c r="F176" s="8">
        <f t="shared" si="10"/>
        <v>8090.130000000001</v>
      </c>
      <c r="G176" s="8">
        <f t="shared" si="14"/>
        <v>4151.995000000009</v>
      </c>
      <c r="H176" s="6">
        <f t="shared" si="11"/>
        <v>870</v>
      </c>
    </row>
    <row r="177" spans="1:8" x14ac:dyDescent="0.25">
      <c r="A177" s="6">
        <v>875</v>
      </c>
      <c r="B177" s="5">
        <v>44999.467812499999</v>
      </c>
      <c r="C177">
        <v>116.3</v>
      </c>
      <c r="D177" s="8">
        <f t="shared" si="13"/>
        <v>18.233333333333334</v>
      </c>
      <c r="E177" s="8">
        <f t="shared" si="12"/>
        <v>9.2990000000000013</v>
      </c>
      <c r="F177" s="8">
        <f t="shared" si="10"/>
        <v>8136.6250000000009</v>
      </c>
      <c r="G177" s="8">
        <f t="shared" si="14"/>
        <v>4198.4900000000089</v>
      </c>
      <c r="H177" s="6">
        <f t="shared" si="11"/>
        <v>875</v>
      </c>
    </row>
    <row r="178" spans="1:8" x14ac:dyDescent="0.25">
      <c r="A178" s="6">
        <v>880</v>
      </c>
      <c r="B178" s="5">
        <v>44999.467870370368</v>
      </c>
      <c r="C178">
        <v>116.3</v>
      </c>
      <c r="D178" s="8">
        <f t="shared" si="13"/>
        <v>18.233333333333334</v>
      </c>
      <c r="E178" s="8">
        <f t="shared" si="12"/>
        <v>9.2990000000000013</v>
      </c>
      <c r="F178" s="8">
        <f t="shared" si="10"/>
        <v>8183.1200000000008</v>
      </c>
      <c r="G178" s="8">
        <f t="shared" si="14"/>
        <v>4244.9850000000088</v>
      </c>
      <c r="H178" s="6">
        <f t="shared" si="11"/>
        <v>880</v>
      </c>
    </row>
    <row r="179" spans="1:8" x14ac:dyDescent="0.25">
      <c r="A179" s="6">
        <v>885</v>
      </c>
      <c r="B179" s="5">
        <v>44999.467928240738</v>
      </c>
      <c r="C179">
        <v>116.3</v>
      </c>
      <c r="D179" s="8">
        <f t="shared" si="13"/>
        <v>18.233333333333334</v>
      </c>
      <c r="E179" s="8">
        <f t="shared" si="12"/>
        <v>9.2990000000000013</v>
      </c>
      <c r="F179" s="8">
        <f t="shared" si="10"/>
        <v>8229.6150000000016</v>
      </c>
      <c r="G179" s="8">
        <f t="shared" si="14"/>
        <v>4291.4800000000087</v>
      </c>
      <c r="H179" s="6">
        <f t="shared" si="11"/>
        <v>885</v>
      </c>
    </row>
    <row r="180" spans="1:8" x14ac:dyDescent="0.25">
      <c r="A180" s="6">
        <v>890</v>
      </c>
      <c r="B180" s="5">
        <v>44999.467986111114</v>
      </c>
      <c r="C180">
        <v>116.3</v>
      </c>
      <c r="D180" s="8">
        <f t="shared" si="13"/>
        <v>18.233333333333334</v>
      </c>
      <c r="E180" s="8">
        <f t="shared" si="12"/>
        <v>9.2990000000000013</v>
      </c>
      <c r="F180" s="8">
        <f t="shared" si="10"/>
        <v>8276.11</v>
      </c>
      <c r="G180" s="8">
        <f t="shared" si="14"/>
        <v>4337.9750000000085</v>
      </c>
      <c r="H180" s="6">
        <f t="shared" si="11"/>
        <v>890</v>
      </c>
    </row>
    <row r="181" spans="1:8" x14ac:dyDescent="0.25">
      <c r="A181" s="6">
        <v>895</v>
      </c>
      <c r="B181" s="5">
        <v>44999.468043981484</v>
      </c>
      <c r="C181">
        <v>116.3</v>
      </c>
      <c r="D181" s="8">
        <f t="shared" si="13"/>
        <v>18.233333333333334</v>
      </c>
      <c r="E181" s="8">
        <f t="shared" si="12"/>
        <v>9.2990000000000013</v>
      </c>
      <c r="F181" s="8">
        <f t="shared" si="10"/>
        <v>8322.6050000000014</v>
      </c>
      <c r="G181" s="8">
        <f t="shared" si="14"/>
        <v>4384.4700000000084</v>
      </c>
      <c r="H181" s="6">
        <f t="shared" si="11"/>
        <v>895</v>
      </c>
    </row>
    <row r="182" spans="1:8" x14ac:dyDescent="0.25">
      <c r="A182" s="6">
        <v>900</v>
      </c>
      <c r="B182" s="5">
        <v>44999.468101851853</v>
      </c>
      <c r="C182">
        <v>116.3</v>
      </c>
      <c r="D182" s="8">
        <f t="shared" si="13"/>
        <v>18.233333333333334</v>
      </c>
      <c r="E182" s="8">
        <f t="shared" si="12"/>
        <v>9.2990000000000013</v>
      </c>
      <c r="F182" s="8">
        <f t="shared" si="10"/>
        <v>8369.1</v>
      </c>
      <c r="G182" s="8">
        <f t="shared" si="14"/>
        <v>4430.9650000000083</v>
      </c>
      <c r="H182" s="6">
        <f t="shared" si="11"/>
        <v>900</v>
      </c>
    </row>
    <row r="183" spans="1:8" x14ac:dyDescent="0.25">
      <c r="A183" s="6">
        <v>905</v>
      </c>
      <c r="B183" s="5">
        <v>44999.468159722222</v>
      </c>
      <c r="C183">
        <v>116.3</v>
      </c>
      <c r="D183" s="8">
        <f t="shared" si="13"/>
        <v>18.233333333333334</v>
      </c>
      <c r="E183" s="8">
        <f t="shared" si="12"/>
        <v>9.2990000000000013</v>
      </c>
      <c r="F183" s="8">
        <f t="shared" si="10"/>
        <v>8415.5950000000012</v>
      </c>
      <c r="G183" s="8">
        <f t="shared" si="14"/>
        <v>4477.4600000000082</v>
      </c>
      <c r="H183" s="6">
        <f t="shared" si="11"/>
        <v>905</v>
      </c>
    </row>
    <row r="184" spans="1:8" x14ac:dyDescent="0.25">
      <c r="A184" s="6">
        <v>910</v>
      </c>
      <c r="B184" s="5">
        <v>44999.468217592592</v>
      </c>
      <c r="C184">
        <v>116.3</v>
      </c>
      <c r="D184" s="8">
        <f t="shared" si="13"/>
        <v>18.233333333333334</v>
      </c>
      <c r="E184" s="8">
        <f t="shared" si="12"/>
        <v>9.2990000000000013</v>
      </c>
      <c r="F184" s="8">
        <f t="shared" si="10"/>
        <v>8462.090000000002</v>
      </c>
      <c r="G184" s="8">
        <f t="shared" si="14"/>
        <v>4523.9550000000081</v>
      </c>
      <c r="H184" s="6">
        <f t="shared" si="11"/>
        <v>910</v>
      </c>
    </row>
    <row r="185" spans="1:8" x14ac:dyDescent="0.25">
      <c r="A185" s="6">
        <v>915</v>
      </c>
      <c r="B185" s="5">
        <v>44999.468275462961</v>
      </c>
      <c r="C185">
        <v>116.3</v>
      </c>
      <c r="D185" s="8">
        <f t="shared" si="13"/>
        <v>18.233333333333334</v>
      </c>
      <c r="E185" s="8">
        <f t="shared" si="12"/>
        <v>9.2990000000000013</v>
      </c>
      <c r="F185" s="8">
        <f t="shared" si="10"/>
        <v>8508.5850000000009</v>
      </c>
      <c r="G185" s="8">
        <f t="shared" si="14"/>
        <v>4570.450000000008</v>
      </c>
      <c r="H185" s="6">
        <f t="shared" si="11"/>
        <v>915</v>
      </c>
    </row>
    <row r="186" spans="1:8" x14ac:dyDescent="0.25">
      <c r="A186" s="6">
        <v>920</v>
      </c>
      <c r="B186" s="5">
        <v>44999.468333333331</v>
      </c>
      <c r="C186">
        <v>115.9</v>
      </c>
      <c r="D186" s="8">
        <f t="shared" si="13"/>
        <v>17.833333333333343</v>
      </c>
      <c r="E186" s="8">
        <f t="shared" si="12"/>
        <v>9.0950000000000042</v>
      </c>
      <c r="F186" s="8">
        <f t="shared" si="10"/>
        <v>8367.4000000000033</v>
      </c>
      <c r="G186" s="8">
        <f t="shared" si="14"/>
        <v>4615.9250000000084</v>
      </c>
      <c r="H186" s="6">
        <f t="shared" si="11"/>
        <v>920</v>
      </c>
    </row>
    <row r="187" spans="1:8" x14ac:dyDescent="0.25">
      <c r="A187" s="6">
        <v>925</v>
      </c>
      <c r="B187" s="5">
        <v>44999.468391203707</v>
      </c>
      <c r="C187">
        <v>115.9</v>
      </c>
      <c r="D187" s="8">
        <f t="shared" si="13"/>
        <v>17.833333333333343</v>
      </c>
      <c r="E187" s="8">
        <f t="shared" si="12"/>
        <v>9.0950000000000042</v>
      </c>
      <c r="F187" s="8">
        <f t="shared" si="10"/>
        <v>8412.8750000000036</v>
      </c>
      <c r="G187" s="8">
        <f t="shared" si="14"/>
        <v>4661.4000000000087</v>
      </c>
      <c r="H187" s="6">
        <f t="shared" si="11"/>
        <v>925</v>
      </c>
    </row>
    <row r="188" spans="1:8" x14ac:dyDescent="0.25">
      <c r="A188" s="6">
        <v>930</v>
      </c>
      <c r="B188" s="5">
        <v>44999.468449074076</v>
      </c>
      <c r="C188">
        <v>115.9</v>
      </c>
      <c r="D188" s="8">
        <f t="shared" si="13"/>
        <v>17.833333333333343</v>
      </c>
      <c r="E188" s="8">
        <f t="shared" si="12"/>
        <v>9.0950000000000042</v>
      </c>
      <c r="F188" s="8">
        <f t="shared" si="10"/>
        <v>8458.350000000004</v>
      </c>
      <c r="G188" s="8">
        <f t="shared" si="14"/>
        <v>4706.8750000000091</v>
      </c>
      <c r="H188" s="6">
        <f t="shared" si="11"/>
        <v>930</v>
      </c>
    </row>
    <row r="189" spans="1:8" x14ac:dyDescent="0.25">
      <c r="A189" s="6">
        <v>935</v>
      </c>
      <c r="B189" s="5">
        <v>44999.468506944446</v>
      </c>
      <c r="C189">
        <v>115.9</v>
      </c>
      <c r="D189" s="8">
        <f t="shared" si="13"/>
        <v>17.833333333333343</v>
      </c>
      <c r="E189" s="8">
        <f t="shared" si="12"/>
        <v>9.0950000000000042</v>
      </c>
      <c r="F189" s="8">
        <f t="shared" si="10"/>
        <v>8503.8250000000044</v>
      </c>
      <c r="G189" s="8">
        <f t="shared" si="14"/>
        <v>4752.3500000000095</v>
      </c>
      <c r="H189" s="6">
        <f t="shared" si="11"/>
        <v>935</v>
      </c>
    </row>
    <row r="190" spans="1:8" x14ac:dyDescent="0.25">
      <c r="A190" s="6">
        <v>940</v>
      </c>
      <c r="B190" s="5">
        <v>44999.468564814815</v>
      </c>
      <c r="C190">
        <v>115.9</v>
      </c>
      <c r="D190" s="8">
        <f t="shared" si="13"/>
        <v>17.833333333333343</v>
      </c>
      <c r="E190" s="8">
        <f t="shared" si="12"/>
        <v>9.0950000000000042</v>
      </c>
      <c r="F190" s="8">
        <f t="shared" si="10"/>
        <v>8549.3000000000047</v>
      </c>
      <c r="G190" s="8">
        <f t="shared" si="14"/>
        <v>4797.8250000000098</v>
      </c>
      <c r="H190" s="6">
        <f t="shared" si="11"/>
        <v>940</v>
      </c>
    </row>
    <row r="191" spans="1:8" x14ac:dyDescent="0.25">
      <c r="A191" s="6">
        <v>945</v>
      </c>
      <c r="B191" s="5">
        <v>44999.468622685185</v>
      </c>
      <c r="C191">
        <v>115.5</v>
      </c>
      <c r="D191" s="8">
        <f t="shared" si="13"/>
        <v>17.433333333333337</v>
      </c>
      <c r="E191" s="8">
        <f t="shared" si="12"/>
        <v>8.8910000000000018</v>
      </c>
      <c r="F191" s="8">
        <f t="shared" si="10"/>
        <v>8401.9950000000008</v>
      </c>
      <c r="G191" s="8">
        <f t="shared" si="14"/>
        <v>4842.2800000000097</v>
      </c>
      <c r="H191" s="6">
        <f t="shared" si="11"/>
        <v>945</v>
      </c>
    </row>
    <row r="192" spans="1:8" x14ac:dyDescent="0.25">
      <c r="A192" s="6">
        <v>950</v>
      </c>
      <c r="B192" s="5">
        <v>44999.468680555554</v>
      </c>
      <c r="C192">
        <v>115.5</v>
      </c>
      <c r="D192" s="8">
        <f t="shared" si="13"/>
        <v>17.433333333333337</v>
      </c>
      <c r="E192" s="8">
        <f t="shared" si="12"/>
        <v>8.8910000000000018</v>
      </c>
      <c r="F192" s="8">
        <f t="shared" si="10"/>
        <v>8446.4500000000025</v>
      </c>
      <c r="G192" s="8">
        <f t="shared" si="14"/>
        <v>4886.7350000000097</v>
      </c>
      <c r="H192" s="6">
        <f t="shared" si="11"/>
        <v>950</v>
      </c>
    </row>
    <row r="193" spans="1:8" x14ac:dyDescent="0.25">
      <c r="A193" s="6">
        <v>955</v>
      </c>
      <c r="B193" s="5">
        <v>44999.468738425923</v>
      </c>
      <c r="C193">
        <v>115.5</v>
      </c>
      <c r="D193" s="8">
        <f t="shared" si="13"/>
        <v>17.433333333333337</v>
      </c>
      <c r="E193" s="8">
        <f t="shared" si="12"/>
        <v>8.8910000000000018</v>
      </c>
      <c r="F193" s="8">
        <f t="shared" si="10"/>
        <v>8490.9050000000025</v>
      </c>
      <c r="G193" s="8">
        <f t="shared" si="14"/>
        <v>4931.1900000000096</v>
      </c>
      <c r="H193" s="6">
        <f t="shared" si="11"/>
        <v>955</v>
      </c>
    </row>
    <row r="194" spans="1:8" x14ac:dyDescent="0.25">
      <c r="A194" s="6">
        <v>960</v>
      </c>
      <c r="B194" s="5">
        <v>44999.4687962963</v>
      </c>
      <c r="C194">
        <v>115.5</v>
      </c>
      <c r="D194" s="8">
        <f t="shared" si="13"/>
        <v>17.433333333333337</v>
      </c>
      <c r="E194" s="8">
        <f t="shared" si="12"/>
        <v>8.8910000000000018</v>
      </c>
      <c r="F194" s="8">
        <f t="shared" ref="F194:F257" si="15">E194*A194</f>
        <v>8535.3600000000024</v>
      </c>
      <c r="G194" s="8">
        <f t="shared" si="14"/>
        <v>4975.6450000000095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44999.468854166669</v>
      </c>
      <c r="C195">
        <v>115.1</v>
      </c>
      <c r="D195" s="8">
        <f t="shared" si="13"/>
        <v>17.033333333333331</v>
      </c>
      <c r="E195" s="8">
        <f t="shared" ref="E195:E258" si="17">D195*0.51</f>
        <v>8.6869999999999994</v>
      </c>
      <c r="F195" s="8">
        <f t="shared" si="15"/>
        <v>8382.9549999999999</v>
      </c>
      <c r="G195" s="8">
        <f t="shared" si="14"/>
        <v>5019.0800000000099</v>
      </c>
      <c r="H195" s="6">
        <f t="shared" si="16"/>
        <v>965</v>
      </c>
    </row>
    <row r="196" spans="1:8" x14ac:dyDescent="0.25">
      <c r="A196" s="6">
        <v>970</v>
      </c>
      <c r="B196" s="5">
        <v>44999.468912037039</v>
      </c>
      <c r="C196">
        <v>115.1</v>
      </c>
      <c r="D196" s="8">
        <f t="shared" si="13"/>
        <v>17.033333333333331</v>
      </c>
      <c r="E196" s="8">
        <f t="shared" si="17"/>
        <v>8.6869999999999994</v>
      </c>
      <c r="F196" s="8">
        <f t="shared" si="15"/>
        <v>8426.39</v>
      </c>
      <c r="G196" s="8">
        <f t="shared" si="14"/>
        <v>5062.5150000000103</v>
      </c>
      <c r="H196" s="6">
        <f t="shared" si="16"/>
        <v>970</v>
      </c>
    </row>
    <row r="197" spans="1:8" x14ac:dyDescent="0.25">
      <c r="A197" s="6">
        <v>975</v>
      </c>
      <c r="B197" s="5">
        <v>44999.468969907408</v>
      </c>
      <c r="C197">
        <v>115.1</v>
      </c>
      <c r="D197" s="8">
        <f t="shared" ref="D197:D260" si="18">C197-AVERAGE($C$2:$C$31)</f>
        <v>17.033333333333331</v>
      </c>
      <c r="E197" s="8">
        <f t="shared" si="17"/>
        <v>8.6869999999999994</v>
      </c>
      <c r="F197" s="8">
        <f t="shared" si="15"/>
        <v>8469.8249999999989</v>
      </c>
      <c r="G197" s="8">
        <f t="shared" si="14"/>
        <v>5105.9500000000107</v>
      </c>
      <c r="H197" s="6">
        <f t="shared" si="16"/>
        <v>975</v>
      </c>
    </row>
    <row r="198" spans="1:8" x14ac:dyDescent="0.25">
      <c r="A198" s="6">
        <v>980</v>
      </c>
      <c r="B198" s="5">
        <v>44999.469027777777</v>
      </c>
      <c r="C198">
        <v>115.1</v>
      </c>
      <c r="D198" s="8">
        <f t="shared" si="18"/>
        <v>17.033333333333331</v>
      </c>
      <c r="E198" s="8">
        <f t="shared" si="17"/>
        <v>8.6869999999999994</v>
      </c>
      <c r="F198" s="8">
        <f t="shared" si="15"/>
        <v>8513.26</v>
      </c>
      <c r="G198" s="8">
        <f t="shared" si="14"/>
        <v>5149.3850000000111</v>
      </c>
      <c r="H198" s="6">
        <f t="shared" si="16"/>
        <v>980</v>
      </c>
    </row>
    <row r="199" spans="1:8" x14ac:dyDescent="0.25">
      <c r="A199" s="6">
        <v>985</v>
      </c>
      <c r="B199" s="5">
        <v>44999.469085648147</v>
      </c>
      <c r="C199">
        <v>115.1</v>
      </c>
      <c r="D199" s="8">
        <f t="shared" si="18"/>
        <v>17.033333333333331</v>
      </c>
      <c r="E199" s="8">
        <f t="shared" si="17"/>
        <v>8.6869999999999994</v>
      </c>
      <c r="F199" s="8">
        <f t="shared" si="15"/>
        <v>8556.6949999999997</v>
      </c>
      <c r="G199" s="8">
        <f t="shared" si="14"/>
        <v>5192.8200000000115</v>
      </c>
      <c r="H199" s="6">
        <f t="shared" si="16"/>
        <v>985</v>
      </c>
    </row>
    <row r="200" spans="1:8" x14ac:dyDescent="0.25">
      <c r="A200" s="6">
        <v>990</v>
      </c>
      <c r="B200" s="5">
        <v>44999.469143518516</v>
      </c>
      <c r="C200">
        <v>115.1</v>
      </c>
      <c r="D200" s="8">
        <f t="shared" si="18"/>
        <v>17.033333333333331</v>
      </c>
      <c r="E200" s="8">
        <f t="shared" si="17"/>
        <v>8.6869999999999994</v>
      </c>
      <c r="F200" s="8">
        <f t="shared" si="15"/>
        <v>8600.1299999999992</v>
      </c>
      <c r="G200" s="8">
        <f t="shared" ref="G200:G263" si="19">G199+E200*5</f>
        <v>5236.2550000000119</v>
      </c>
      <c r="H200" s="6">
        <f t="shared" si="16"/>
        <v>990</v>
      </c>
    </row>
    <row r="201" spans="1:8" x14ac:dyDescent="0.25">
      <c r="A201" s="6">
        <v>995</v>
      </c>
      <c r="B201" s="5">
        <v>44999.469201388885</v>
      </c>
      <c r="C201">
        <v>115.1</v>
      </c>
      <c r="D201" s="8">
        <f t="shared" si="18"/>
        <v>17.033333333333331</v>
      </c>
      <c r="E201" s="8">
        <f t="shared" si="17"/>
        <v>8.6869999999999994</v>
      </c>
      <c r="F201" s="8">
        <f t="shared" si="15"/>
        <v>8643.5649999999987</v>
      </c>
      <c r="G201" s="8">
        <f t="shared" si="19"/>
        <v>5279.6900000000123</v>
      </c>
      <c r="H201" s="6">
        <f t="shared" si="16"/>
        <v>995</v>
      </c>
    </row>
    <row r="202" spans="1:8" x14ac:dyDescent="0.25">
      <c r="A202" s="6">
        <v>1000</v>
      </c>
      <c r="B202" s="5">
        <v>44999.469259259262</v>
      </c>
      <c r="C202">
        <v>115.1</v>
      </c>
      <c r="D202" s="8">
        <f t="shared" si="18"/>
        <v>17.033333333333331</v>
      </c>
      <c r="E202" s="8">
        <f t="shared" si="17"/>
        <v>8.6869999999999994</v>
      </c>
      <c r="F202" s="8">
        <f t="shared" si="15"/>
        <v>8687</v>
      </c>
      <c r="G202" s="8">
        <f t="shared" si="19"/>
        <v>5323.1250000000127</v>
      </c>
      <c r="H202" s="6">
        <f t="shared" si="16"/>
        <v>1000</v>
      </c>
    </row>
    <row r="203" spans="1:8" x14ac:dyDescent="0.25">
      <c r="A203" s="6">
        <v>1005</v>
      </c>
      <c r="B203" s="5">
        <v>44999.469317129631</v>
      </c>
      <c r="C203">
        <v>114.8</v>
      </c>
      <c r="D203" s="8">
        <f t="shared" si="18"/>
        <v>16.733333333333334</v>
      </c>
      <c r="E203" s="8">
        <f t="shared" si="17"/>
        <v>8.5340000000000007</v>
      </c>
      <c r="F203" s="8">
        <f t="shared" si="15"/>
        <v>8576.67</v>
      </c>
      <c r="G203" s="8">
        <f t="shared" si="19"/>
        <v>5365.7950000000128</v>
      </c>
      <c r="H203" s="6">
        <f t="shared" si="16"/>
        <v>1005</v>
      </c>
    </row>
    <row r="204" spans="1:8" x14ac:dyDescent="0.25">
      <c r="A204" s="6">
        <v>1010</v>
      </c>
      <c r="B204" s="5">
        <v>44999.469375000001</v>
      </c>
      <c r="C204">
        <v>115.1</v>
      </c>
      <c r="D204" s="8">
        <f t="shared" si="18"/>
        <v>17.033333333333331</v>
      </c>
      <c r="E204" s="8">
        <f t="shared" si="17"/>
        <v>8.6869999999999994</v>
      </c>
      <c r="F204" s="8">
        <f t="shared" si="15"/>
        <v>8773.869999999999</v>
      </c>
      <c r="G204" s="8">
        <f t="shared" si="19"/>
        <v>5409.2300000000132</v>
      </c>
      <c r="H204" s="6">
        <f t="shared" si="16"/>
        <v>1010</v>
      </c>
    </row>
    <row r="205" spans="1:8" x14ac:dyDescent="0.25">
      <c r="A205" s="6">
        <v>1015</v>
      </c>
      <c r="B205" s="5">
        <v>44999.46943287037</v>
      </c>
      <c r="C205">
        <v>114</v>
      </c>
      <c r="D205" s="8">
        <f t="shared" si="18"/>
        <v>15.933333333333337</v>
      </c>
      <c r="E205" s="8">
        <f t="shared" si="17"/>
        <v>8.1260000000000012</v>
      </c>
      <c r="F205" s="8">
        <f t="shared" si="15"/>
        <v>8247.8900000000012</v>
      </c>
      <c r="G205" s="8">
        <f t="shared" si="19"/>
        <v>5449.8600000000133</v>
      </c>
      <c r="H205" s="6">
        <f t="shared" si="16"/>
        <v>1015</v>
      </c>
    </row>
    <row r="206" spans="1:8" x14ac:dyDescent="0.25">
      <c r="A206" s="6">
        <v>1020</v>
      </c>
      <c r="B206" s="5">
        <v>44999.469490740739</v>
      </c>
      <c r="C206">
        <v>114</v>
      </c>
      <c r="D206" s="8">
        <f t="shared" si="18"/>
        <v>15.933333333333337</v>
      </c>
      <c r="E206" s="8">
        <f t="shared" si="17"/>
        <v>8.1260000000000012</v>
      </c>
      <c r="F206" s="8">
        <f t="shared" si="15"/>
        <v>8288.52</v>
      </c>
      <c r="G206" s="8">
        <f t="shared" si="19"/>
        <v>5490.4900000000134</v>
      </c>
      <c r="H206" s="6">
        <f t="shared" si="16"/>
        <v>1020</v>
      </c>
    </row>
    <row r="207" spans="1:8" x14ac:dyDescent="0.25">
      <c r="A207" s="6">
        <v>1025</v>
      </c>
      <c r="B207" s="5">
        <v>44999.469548611109</v>
      </c>
      <c r="C207">
        <v>114.4</v>
      </c>
      <c r="D207" s="8">
        <f t="shared" si="18"/>
        <v>16.333333333333343</v>
      </c>
      <c r="E207" s="8">
        <f t="shared" si="17"/>
        <v>8.3300000000000054</v>
      </c>
      <c r="F207" s="8">
        <f t="shared" si="15"/>
        <v>8538.2500000000055</v>
      </c>
      <c r="G207" s="8">
        <f t="shared" si="19"/>
        <v>5532.1400000000131</v>
      </c>
      <c r="H207" s="6">
        <f t="shared" si="16"/>
        <v>1025</v>
      </c>
    </row>
    <row r="208" spans="1:8" x14ac:dyDescent="0.25">
      <c r="A208" s="6">
        <v>1030</v>
      </c>
      <c r="B208" s="5">
        <v>44999.469606481478</v>
      </c>
      <c r="C208">
        <v>114</v>
      </c>
      <c r="D208" s="8">
        <f t="shared" si="18"/>
        <v>15.933333333333337</v>
      </c>
      <c r="E208" s="8">
        <f t="shared" si="17"/>
        <v>8.1260000000000012</v>
      </c>
      <c r="F208" s="8">
        <f t="shared" si="15"/>
        <v>8369.7800000000007</v>
      </c>
      <c r="G208" s="8">
        <f t="shared" si="19"/>
        <v>5572.7700000000132</v>
      </c>
      <c r="H208" s="6">
        <f t="shared" si="16"/>
        <v>1030</v>
      </c>
    </row>
    <row r="209" spans="1:8" x14ac:dyDescent="0.25">
      <c r="A209" s="6">
        <v>1035</v>
      </c>
      <c r="B209" s="5">
        <v>44999.469664351855</v>
      </c>
      <c r="C209">
        <v>114</v>
      </c>
      <c r="D209" s="8">
        <f t="shared" si="18"/>
        <v>15.933333333333337</v>
      </c>
      <c r="E209" s="8">
        <f t="shared" si="17"/>
        <v>8.1260000000000012</v>
      </c>
      <c r="F209" s="8">
        <f t="shared" si="15"/>
        <v>8410.4100000000017</v>
      </c>
      <c r="G209" s="8">
        <f t="shared" si="19"/>
        <v>5613.4000000000133</v>
      </c>
      <c r="H209" s="6">
        <f t="shared" si="16"/>
        <v>1035</v>
      </c>
    </row>
    <row r="210" spans="1:8" x14ac:dyDescent="0.25">
      <c r="A210" s="6">
        <v>1040</v>
      </c>
      <c r="B210" s="5">
        <v>44999.469722222224</v>
      </c>
      <c r="C210">
        <v>114.4</v>
      </c>
      <c r="D210" s="8">
        <f t="shared" si="18"/>
        <v>16.333333333333343</v>
      </c>
      <c r="E210" s="8">
        <f t="shared" si="17"/>
        <v>8.3300000000000054</v>
      </c>
      <c r="F210" s="8">
        <f t="shared" si="15"/>
        <v>8663.2000000000062</v>
      </c>
      <c r="G210" s="8">
        <f t="shared" si="19"/>
        <v>5655.0500000000129</v>
      </c>
      <c r="H210" s="6">
        <f t="shared" si="16"/>
        <v>1040</v>
      </c>
    </row>
    <row r="211" spans="1:8" x14ac:dyDescent="0.25">
      <c r="A211" s="6">
        <v>1045</v>
      </c>
      <c r="B211" s="5">
        <v>44999.469780092593</v>
      </c>
      <c r="C211">
        <v>114</v>
      </c>
      <c r="D211" s="8">
        <f t="shared" si="18"/>
        <v>15.933333333333337</v>
      </c>
      <c r="E211" s="8">
        <f t="shared" si="17"/>
        <v>8.1260000000000012</v>
      </c>
      <c r="F211" s="8">
        <f t="shared" si="15"/>
        <v>8491.6700000000019</v>
      </c>
      <c r="G211" s="8">
        <f t="shared" si="19"/>
        <v>5695.680000000013</v>
      </c>
      <c r="H211" s="6">
        <f t="shared" si="16"/>
        <v>1045</v>
      </c>
    </row>
    <row r="212" spans="1:8" x14ac:dyDescent="0.25">
      <c r="A212" s="6">
        <v>1050</v>
      </c>
      <c r="B212" s="5">
        <v>44999.469837962963</v>
      </c>
      <c r="C212">
        <v>114</v>
      </c>
      <c r="D212" s="8">
        <f t="shared" si="18"/>
        <v>15.933333333333337</v>
      </c>
      <c r="E212" s="8">
        <f t="shared" si="17"/>
        <v>8.1260000000000012</v>
      </c>
      <c r="F212" s="8">
        <f t="shared" si="15"/>
        <v>8532.3000000000011</v>
      </c>
      <c r="G212" s="8">
        <f t="shared" si="19"/>
        <v>5736.3100000000131</v>
      </c>
      <c r="H212" s="6">
        <f t="shared" si="16"/>
        <v>1050</v>
      </c>
    </row>
    <row r="213" spans="1:8" x14ac:dyDescent="0.25">
      <c r="A213" s="6">
        <v>1055</v>
      </c>
      <c r="B213" s="5">
        <v>44999.469895833332</v>
      </c>
      <c r="C213">
        <v>114</v>
      </c>
      <c r="D213" s="8">
        <f t="shared" si="18"/>
        <v>15.933333333333337</v>
      </c>
      <c r="E213" s="8">
        <f t="shared" si="17"/>
        <v>8.1260000000000012</v>
      </c>
      <c r="F213" s="8">
        <f t="shared" si="15"/>
        <v>8572.9300000000021</v>
      </c>
      <c r="G213" s="8">
        <f t="shared" si="19"/>
        <v>5776.9400000000132</v>
      </c>
      <c r="H213" s="6">
        <f t="shared" si="16"/>
        <v>1055</v>
      </c>
    </row>
    <row r="214" spans="1:8" x14ac:dyDescent="0.25">
      <c r="A214" s="6">
        <v>1060</v>
      </c>
      <c r="B214" s="5">
        <v>44999.469953703701</v>
      </c>
      <c r="C214">
        <v>114</v>
      </c>
      <c r="D214" s="8">
        <f t="shared" si="18"/>
        <v>15.933333333333337</v>
      </c>
      <c r="E214" s="8">
        <f t="shared" si="17"/>
        <v>8.1260000000000012</v>
      </c>
      <c r="F214" s="8">
        <f t="shared" si="15"/>
        <v>8613.5600000000013</v>
      </c>
      <c r="G214" s="8">
        <f t="shared" si="19"/>
        <v>5817.5700000000134</v>
      </c>
      <c r="H214" s="6">
        <f t="shared" si="16"/>
        <v>1060</v>
      </c>
    </row>
    <row r="215" spans="1:8" x14ac:dyDescent="0.25">
      <c r="A215" s="6">
        <v>1065</v>
      </c>
      <c r="B215" s="5">
        <v>44999.470011574071</v>
      </c>
      <c r="C215">
        <v>114.4</v>
      </c>
      <c r="D215" s="8">
        <f t="shared" si="18"/>
        <v>16.333333333333343</v>
      </c>
      <c r="E215" s="8">
        <f t="shared" si="17"/>
        <v>8.3300000000000054</v>
      </c>
      <c r="F215" s="8">
        <f t="shared" si="15"/>
        <v>8871.4500000000062</v>
      </c>
      <c r="G215" s="8">
        <f t="shared" si="19"/>
        <v>5859.220000000013</v>
      </c>
      <c r="H215" s="6">
        <f t="shared" si="16"/>
        <v>1065</v>
      </c>
    </row>
    <row r="216" spans="1:8" x14ac:dyDescent="0.25">
      <c r="A216" s="6">
        <v>1070</v>
      </c>
      <c r="B216" s="5">
        <v>44999.470069444447</v>
      </c>
      <c r="C216">
        <v>114.4</v>
      </c>
      <c r="D216" s="8">
        <f t="shared" si="18"/>
        <v>16.333333333333343</v>
      </c>
      <c r="E216" s="8">
        <f t="shared" si="17"/>
        <v>8.3300000000000054</v>
      </c>
      <c r="F216" s="8">
        <f t="shared" si="15"/>
        <v>8913.1000000000058</v>
      </c>
      <c r="G216" s="8">
        <f t="shared" si="19"/>
        <v>5900.8700000000126</v>
      </c>
      <c r="H216" s="6">
        <f t="shared" si="16"/>
        <v>1070</v>
      </c>
    </row>
    <row r="217" spans="1:8" x14ac:dyDescent="0.25">
      <c r="A217" s="6">
        <v>1075</v>
      </c>
      <c r="B217" s="5">
        <v>44999.470127314817</v>
      </c>
      <c r="C217">
        <v>114</v>
      </c>
      <c r="D217" s="8">
        <f t="shared" si="18"/>
        <v>15.933333333333337</v>
      </c>
      <c r="E217" s="8">
        <f t="shared" si="17"/>
        <v>8.1260000000000012</v>
      </c>
      <c r="F217" s="8">
        <f t="shared" si="15"/>
        <v>8735.4500000000007</v>
      </c>
      <c r="G217" s="8">
        <f t="shared" si="19"/>
        <v>5941.5000000000127</v>
      </c>
      <c r="H217" s="6">
        <f t="shared" si="16"/>
        <v>1075</v>
      </c>
    </row>
    <row r="218" spans="1:8" x14ac:dyDescent="0.25">
      <c r="A218" s="6">
        <v>1080</v>
      </c>
      <c r="B218" s="5">
        <v>44999.470185185186</v>
      </c>
      <c r="C218">
        <v>114.4</v>
      </c>
      <c r="D218" s="8">
        <f t="shared" si="18"/>
        <v>16.333333333333343</v>
      </c>
      <c r="E218" s="8">
        <f t="shared" si="17"/>
        <v>8.3300000000000054</v>
      </c>
      <c r="F218" s="8">
        <f t="shared" si="15"/>
        <v>8996.4000000000051</v>
      </c>
      <c r="G218" s="8">
        <f t="shared" si="19"/>
        <v>5983.1500000000124</v>
      </c>
      <c r="H218" s="6">
        <f t="shared" si="16"/>
        <v>1080</v>
      </c>
    </row>
    <row r="219" spans="1:8" x14ac:dyDescent="0.25">
      <c r="A219" s="6">
        <v>1085</v>
      </c>
      <c r="B219" s="5">
        <v>44999.470243055555</v>
      </c>
      <c r="C219">
        <v>114</v>
      </c>
      <c r="D219" s="8">
        <f t="shared" si="18"/>
        <v>15.933333333333337</v>
      </c>
      <c r="E219" s="8">
        <f t="shared" si="17"/>
        <v>8.1260000000000012</v>
      </c>
      <c r="F219" s="8">
        <f t="shared" si="15"/>
        <v>8816.7100000000009</v>
      </c>
      <c r="G219" s="8">
        <f t="shared" si="19"/>
        <v>6023.7800000000125</v>
      </c>
      <c r="H219" s="6">
        <f t="shared" si="16"/>
        <v>1085</v>
      </c>
    </row>
    <row r="220" spans="1:8" x14ac:dyDescent="0.25">
      <c r="A220" s="6">
        <v>1090</v>
      </c>
      <c r="B220" s="5">
        <v>44999.470300925925</v>
      </c>
      <c r="C220">
        <v>114</v>
      </c>
      <c r="D220" s="8">
        <f t="shared" si="18"/>
        <v>15.933333333333337</v>
      </c>
      <c r="E220" s="8">
        <f t="shared" si="17"/>
        <v>8.1260000000000012</v>
      </c>
      <c r="F220" s="8">
        <f t="shared" si="15"/>
        <v>8857.340000000002</v>
      </c>
      <c r="G220" s="8">
        <f t="shared" si="19"/>
        <v>6064.4100000000126</v>
      </c>
      <c r="H220" s="6">
        <f t="shared" si="16"/>
        <v>1090</v>
      </c>
    </row>
    <row r="221" spans="1:8" x14ac:dyDescent="0.25">
      <c r="A221" s="6">
        <v>1095</v>
      </c>
      <c r="B221" s="5">
        <v>44999.470358796294</v>
      </c>
      <c r="C221">
        <v>114</v>
      </c>
      <c r="D221" s="8">
        <f t="shared" si="18"/>
        <v>15.933333333333337</v>
      </c>
      <c r="E221" s="8">
        <f t="shared" si="17"/>
        <v>8.1260000000000012</v>
      </c>
      <c r="F221" s="8">
        <f t="shared" si="15"/>
        <v>8897.9700000000012</v>
      </c>
      <c r="G221" s="8">
        <f t="shared" si="19"/>
        <v>6105.0400000000127</v>
      </c>
      <c r="H221" s="6">
        <f t="shared" si="16"/>
        <v>1095</v>
      </c>
    </row>
    <row r="222" spans="1:8" x14ac:dyDescent="0.25">
      <c r="A222" s="6">
        <v>1100</v>
      </c>
      <c r="B222" s="5">
        <v>44999.470416666663</v>
      </c>
      <c r="C222">
        <v>114</v>
      </c>
      <c r="D222" s="8">
        <f t="shared" si="18"/>
        <v>15.933333333333337</v>
      </c>
      <c r="E222" s="8">
        <f t="shared" si="17"/>
        <v>8.1260000000000012</v>
      </c>
      <c r="F222" s="8">
        <f t="shared" si="15"/>
        <v>8938.6000000000022</v>
      </c>
      <c r="G222" s="8">
        <f t="shared" si="19"/>
        <v>6145.6700000000128</v>
      </c>
      <c r="H222" s="6">
        <f t="shared" si="16"/>
        <v>1100</v>
      </c>
    </row>
    <row r="223" spans="1:8" x14ac:dyDescent="0.25">
      <c r="A223" s="6">
        <v>1105</v>
      </c>
      <c r="B223" s="5">
        <v>44999.47047453704</v>
      </c>
      <c r="C223">
        <v>114</v>
      </c>
      <c r="D223" s="8">
        <f t="shared" si="18"/>
        <v>15.933333333333337</v>
      </c>
      <c r="E223" s="8">
        <f t="shared" si="17"/>
        <v>8.1260000000000012</v>
      </c>
      <c r="F223" s="8">
        <f t="shared" si="15"/>
        <v>8979.2300000000014</v>
      </c>
      <c r="G223" s="8">
        <f t="shared" si="19"/>
        <v>6186.3000000000129</v>
      </c>
      <c r="H223" s="6">
        <f t="shared" si="16"/>
        <v>1105</v>
      </c>
    </row>
    <row r="224" spans="1:8" x14ac:dyDescent="0.25">
      <c r="A224" s="6">
        <v>1110</v>
      </c>
      <c r="B224" s="5">
        <v>44999.470532407409</v>
      </c>
      <c r="C224">
        <v>114</v>
      </c>
      <c r="D224" s="8">
        <f t="shared" si="18"/>
        <v>15.933333333333337</v>
      </c>
      <c r="E224" s="8">
        <f t="shared" si="17"/>
        <v>8.1260000000000012</v>
      </c>
      <c r="F224" s="8">
        <f t="shared" si="15"/>
        <v>9019.86</v>
      </c>
      <c r="G224" s="8">
        <f t="shared" si="19"/>
        <v>6226.930000000013</v>
      </c>
      <c r="H224" s="6">
        <f t="shared" si="16"/>
        <v>1110</v>
      </c>
    </row>
    <row r="225" spans="1:8" x14ac:dyDescent="0.25">
      <c r="A225" s="6">
        <v>1115</v>
      </c>
      <c r="B225" s="5">
        <v>44999.470590277779</v>
      </c>
      <c r="C225">
        <v>114</v>
      </c>
      <c r="D225" s="8">
        <f t="shared" si="18"/>
        <v>15.933333333333337</v>
      </c>
      <c r="E225" s="8">
        <f t="shared" si="17"/>
        <v>8.1260000000000012</v>
      </c>
      <c r="F225" s="8">
        <f t="shared" si="15"/>
        <v>9060.4900000000016</v>
      </c>
      <c r="G225" s="8">
        <f t="shared" si="19"/>
        <v>6267.5600000000131</v>
      </c>
      <c r="H225" s="6">
        <f t="shared" si="16"/>
        <v>1115</v>
      </c>
    </row>
    <row r="226" spans="1:8" x14ac:dyDescent="0.25">
      <c r="A226" s="6">
        <v>1120</v>
      </c>
      <c r="B226" s="5">
        <v>44999.470648148148</v>
      </c>
      <c r="C226">
        <v>114</v>
      </c>
      <c r="D226" s="8">
        <f t="shared" si="18"/>
        <v>15.933333333333337</v>
      </c>
      <c r="E226" s="8">
        <f t="shared" si="17"/>
        <v>8.1260000000000012</v>
      </c>
      <c r="F226" s="8">
        <f t="shared" si="15"/>
        <v>9101.1200000000008</v>
      </c>
      <c r="G226" s="8">
        <f t="shared" si="19"/>
        <v>6308.1900000000132</v>
      </c>
      <c r="H226" s="6">
        <f t="shared" si="16"/>
        <v>1120</v>
      </c>
    </row>
    <row r="227" spans="1:8" x14ac:dyDescent="0.25">
      <c r="A227" s="6">
        <v>1125</v>
      </c>
      <c r="B227" s="5">
        <v>44999.470706018517</v>
      </c>
      <c r="C227">
        <v>113.7</v>
      </c>
      <c r="D227" s="8">
        <f t="shared" si="18"/>
        <v>15.63333333333334</v>
      </c>
      <c r="E227" s="8">
        <f t="shared" si="17"/>
        <v>7.9730000000000034</v>
      </c>
      <c r="F227" s="8">
        <f t="shared" si="15"/>
        <v>8969.6250000000036</v>
      </c>
      <c r="G227" s="8">
        <f t="shared" si="19"/>
        <v>6348.055000000013</v>
      </c>
      <c r="H227" s="6">
        <f t="shared" si="16"/>
        <v>1125</v>
      </c>
    </row>
    <row r="228" spans="1:8" x14ac:dyDescent="0.25">
      <c r="A228" s="6">
        <v>1130</v>
      </c>
      <c r="B228" s="5">
        <v>44999.470763888887</v>
      </c>
      <c r="C228">
        <v>113.7</v>
      </c>
      <c r="D228" s="8">
        <f t="shared" si="18"/>
        <v>15.63333333333334</v>
      </c>
      <c r="E228" s="8">
        <f t="shared" si="17"/>
        <v>7.9730000000000034</v>
      </c>
      <c r="F228" s="8">
        <f t="shared" si="15"/>
        <v>9009.4900000000034</v>
      </c>
      <c r="G228" s="8">
        <f t="shared" si="19"/>
        <v>6387.9200000000128</v>
      </c>
      <c r="H228" s="6">
        <f t="shared" si="16"/>
        <v>1130</v>
      </c>
    </row>
    <row r="229" spans="1:8" x14ac:dyDescent="0.25">
      <c r="A229" s="6">
        <v>1135</v>
      </c>
      <c r="B229" s="5">
        <v>44999.470821759256</v>
      </c>
      <c r="C229">
        <v>113.7</v>
      </c>
      <c r="D229" s="8">
        <f t="shared" si="18"/>
        <v>15.63333333333334</v>
      </c>
      <c r="E229" s="8">
        <f t="shared" si="17"/>
        <v>7.9730000000000034</v>
      </c>
      <c r="F229" s="8">
        <f t="shared" si="15"/>
        <v>9049.3550000000032</v>
      </c>
      <c r="G229" s="8">
        <f t="shared" si="19"/>
        <v>6427.7850000000126</v>
      </c>
      <c r="H229" s="6">
        <f t="shared" si="16"/>
        <v>1135</v>
      </c>
    </row>
    <row r="230" spans="1:8" x14ac:dyDescent="0.25">
      <c r="A230" s="6">
        <v>1140</v>
      </c>
      <c r="B230" s="5">
        <v>44999.470879629633</v>
      </c>
      <c r="C230">
        <v>113.3</v>
      </c>
      <c r="D230" s="8">
        <f t="shared" si="18"/>
        <v>15.233333333333334</v>
      </c>
      <c r="E230" s="8">
        <f t="shared" si="17"/>
        <v>7.769000000000001</v>
      </c>
      <c r="F230" s="8">
        <f t="shared" si="15"/>
        <v>8856.6600000000017</v>
      </c>
      <c r="G230" s="8">
        <f t="shared" si="19"/>
        <v>6466.6300000000128</v>
      </c>
      <c r="H230" s="6">
        <f t="shared" si="16"/>
        <v>1140</v>
      </c>
    </row>
    <row r="231" spans="1:8" x14ac:dyDescent="0.25">
      <c r="A231" s="6">
        <v>1145</v>
      </c>
      <c r="B231" s="5">
        <v>44999.470937500002</v>
      </c>
      <c r="C231">
        <v>113.7</v>
      </c>
      <c r="D231" s="8">
        <f t="shared" si="18"/>
        <v>15.63333333333334</v>
      </c>
      <c r="E231" s="8">
        <f t="shared" si="17"/>
        <v>7.9730000000000034</v>
      </c>
      <c r="F231" s="8">
        <f t="shared" si="15"/>
        <v>9129.0850000000046</v>
      </c>
      <c r="G231" s="8">
        <f t="shared" si="19"/>
        <v>6506.4950000000126</v>
      </c>
      <c r="H231" s="6">
        <f t="shared" si="16"/>
        <v>1145</v>
      </c>
    </row>
    <row r="232" spans="1:8" x14ac:dyDescent="0.25">
      <c r="A232" s="6">
        <v>1150</v>
      </c>
      <c r="B232" s="5">
        <v>44999.470995370371</v>
      </c>
      <c r="C232">
        <v>112.9</v>
      </c>
      <c r="D232" s="8">
        <f t="shared" si="18"/>
        <v>14.833333333333343</v>
      </c>
      <c r="E232" s="8">
        <f t="shared" si="17"/>
        <v>7.5650000000000048</v>
      </c>
      <c r="F232" s="8">
        <f t="shared" si="15"/>
        <v>8699.7500000000055</v>
      </c>
      <c r="G232" s="8">
        <f t="shared" si="19"/>
        <v>6544.3200000000124</v>
      </c>
      <c r="H232" s="6">
        <f t="shared" si="16"/>
        <v>1150</v>
      </c>
    </row>
    <row r="233" spans="1:8" x14ac:dyDescent="0.25">
      <c r="A233" s="6">
        <v>1155</v>
      </c>
      <c r="B233" s="5">
        <v>44999.471053240741</v>
      </c>
      <c r="C233">
        <v>113.3</v>
      </c>
      <c r="D233" s="8">
        <f t="shared" si="18"/>
        <v>15.233333333333334</v>
      </c>
      <c r="E233" s="8">
        <f t="shared" si="17"/>
        <v>7.769000000000001</v>
      </c>
      <c r="F233" s="8">
        <f t="shared" si="15"/>
        <v>8973.1950000000015</v>
      </c>
      <c r="G233" s="8">
        <f t="shared" si="19"/>
        <v>6583.1650000000127</v>
      </c>
      <c r="H233" s="6">
        <f t="shared" si="16"/>
        <v>1155</v>
      </c>
    </row>
    <row r="234" spans="1:8" x14ac:dyDescent="0.25">
      <c r="A234" s="6">
        <v>1160</v>
      </c>
      <c r="B234" s="5">
        <v>44999.47111111111</v>
      </c>
      <c r="C234">
        <v>113.3</v>
      </c>
      <c r="D234" s="8">
        <f t="shared" si="18"/>
        <v>15.233333333333334</v>
      </c>
      <c r="E234" s="8">
        <f t="shared" si="17"/>
        <v>7.769000000000001</v>
      </c>
      <c r="F234" s="8">
        <f t="shared" si="15"/>
        <v>9012.0400000000009</v>
      </c>
      <c r="G234" s="8">
        <f t="shared" si="19"/>
        <v>6622.010000000013</v>
      </c>
      <c r="H234" s="6">
        <f t="shared" si="16"/>
        <v>1160</v>
      </c>
    </row>
    <row r="235" spans="1:8" x14ac:dyDescent="0.25">
      <c r="A235" s="6">
        <v>1165</v>
      </c>
      <c r="B235" s="5">
        <v>44999.471168981479</v>
      </c>
      <c r="C235">
        <v>112.9</v>
      </c>
      <c r="D235" s="8">
        <f t="shared" si="18"/>
        <v>14.833333333333343</v>
      </c>
      <c r="E235" s="8">
        <f t="shared" si="17"/>
        <v>7.5650000000000048</v>
      </c>
      <c r="F235" s="8">
        <f t="shared" si="15"/>
        <v>8813.2250000000058</v>
      </c>
      <c r="G235" s="8">
        <f t="shared" si="19"/>
        <v>6659.8350000000128</v>
      </c>
      <c r="H235" s="6">
        <f t="shared" si="16"/>
        <v>1165</v>
      </c>
    </row>
    <row r="236" spans="1:8" x14ac:dyDescent="0.25">
      <c r="A236" s="6">
        <v>1170</v>
      </c>
      <c r="B236" s="5">
        <v>44999.471226851849</v>
      </c>
      <c r="C236">
        <v>112.9</v>
      </c>
      <c r="D236" s="8">
        <f t="shared" si="18"/>
        <v>14.833333333333343</v>
      </c>
      <c r="E236" s="8">
        <f t="shared" si="17"/>
        <v>7.5650000000000048</v>
      </c>
      <c r="F236" s="8">
        <f t="shared" si="15"/>
        <v>8851.0500000000065</v>
      </c>
      <c r="G236" s="8">
        <f t="shared" si="19"/>
        <v>6697.6600000000126</v>
      </c>
      <c r="H236" s="6">
        <f t="shared" si="16"/>
        <v>1170</v>
      </c>
    </row>
    <row r="237" spans="1:8" x14ac:dyDescent="0.25">
      <c r="A237" s="6">
        <v>1175</v>
      </c>
      <c r="B237" s="5">
        <v>44999.471284722225</v>
      </c>
      <c r="C237">
        <v>112.9</v>
      </c>
      <c r="D237" s="8">
        <f t="shared" si="18"/>
        <v>14.833333333333343</v>
      </c>
      <c r="E237" s="8">
        <f t="shared" si="17"/>
        <v>7.5650000000000048</v>
      </c>
      <c r="F237" s="8">
        <f t="shared" si="15"/>
        <v>8888.8750000000055</v>
      </c>
      <c r="G237" s="8">
        <f t="shared" si="19"/>
        <v>6735.4850000000124</v>
      </c>
      <c r="H237" s="6">
        <f t="shared" si="16"/>
        <v>1175</v>
      </c>
    </row>
    <row r="238" spans="1:8" x14ac:dyDescent="0.25">
      <c r="A238" s="6">
        <v>1180</v>
      </c>
      <c r="B238" s="5">
        <v>44999.471342592595</v>
      </c>
      <c r="C238">
        <v>112.9</v>
      </c>
      <c r="D238" s="8">
        <f t="shared" si="18"/>
        <v>14.833333333333343</v>
      </c>
      <c r="E238" s="8">
        <f t="shared" si="17"/>
        <v>7.5650000000000048</v>
      </c>
      <c r="F238" s="8">
        <f t="shared" si="15"/>
        <v>8926.7000000000062</v>
      </c>
      <c r="G238" s="8">
        <f t="shared" si="19"/>
        <v>6773.3100000000122</v>
      </c>
      <c r="H238" s="6">
        <f t="shared" si="16"/>
        <v>1180</v>
      </c>
    </row>
    <row r="239" spans="1:8" x14ac:dyDescent="0.25">
      <c r="A239" s="6">
        <v>1185</v>
      </c>
      <c r="B239" s="5">
        <v>44999.471400462964</v>
      </c>
      <c r="C239">
        <v>112.9</v>
      </c>
      <c r="D239" s="8">
        <f t="shared" si="18"/>
        <v>14.833333333333343</v>
      </c>
      <c r="E239" s="8">
        <f t="shared" si="17"/>
        <v>7.5650000000000048</v>
      </c>
      <c r="F239" s="8">
        <f t="shared" si="15"/>
        <v>8964.5250000000051</v>
      </c>
      <c r="G239" s="8">
        <f t="shared" si="19"/>
        <v>6811.135000000012</v>
      </c>
      <c r="H239" s="6">
        <f t="shared" si="16"/>
        <v>1185</v>
      </c>
    </row>
    <row r="240" spans="1:8" x14ac:dyDescent="0.25">
      <c r="A240" s="6">
        <v>1190</v>
      </c>
      <c r="B240" s="5">
        <v>44999.471458333333</v>
      </c>
      <c r="C240">
        <v>112.9</v>
      </c>
      <c r="D240" s="8">
        <f t="shared" si="18"/>
        <v>14.833333333333343</v>
      </c>
      <c r="E240" s="8">
        <f t="shared" si="17"/>
        <v>7.5650000000000048</v>
      </c>
      <c r="F240" s="8">
        <f t="shared" si="15"/>
        <v>9002.3500000000058</v>
      </c>
      <c r="G240" s="8">
        <f t="shared" si="19"/>
        <v>6848.9600000000119</v>
      </c>
      <c r="H240" s="6">
        <f t="shared" si="16"/>
        <v>1190</v>
      </c>
    </row>
    <row r="241" spans="1:8" x14ac:dyDescent="0.25">
      <c r="A241" s="6">
        <v>1195</v>
      </c>
      <c r="B241" s="5">
        <v>44999.471516203703</v>
      </c>
      <c r="C241">
        <v>112.5</v>
      </c>
      <c r="D241" s="8">
        <f t="shared" si="18"/>
        <v>14.433333333333337</v>
      </c>
      <c r="E241" s="8">
        <f t="shared" si="17"/>
        <v>7.3610000000000024</v>
      </c>
      <c r="F241" s="8">
        <f t="shared" si="15"/>
        <v>8796.3950000000023</v>
      </c>
      <c r="G241" s="8">
        <f t="shared" si="19"/>
        <v>6885.7650000000122</v>
      </c>
      <c r="H241" s="6">
        <f t="shared" si="16"/>
        <v>1195</v>
      </c>
    </row>
    <row r="242" spans="1:8" x14ac:dyDescent="0.25">
      <c r="A242" s="6">
        <v>1200</v>
      </c>
      <c r="B242" s="5">
        <v>44999.471574074072</v>
      </c>
      <c r="C242">
        <v>112.5</v>
      </c>
      <c r="D242" s="8">
        <f t="shared" si="18"/>
        <v>14.433333333333337</v>
      </c>
      <c r="E242" s="8">
        <f t="shared" si="17"/>
        <v>7.3610000000000024</v>
      </c>
      <c r="F242" s="8">
        <f t="shared" si="15"/>
        <v>8833.2000000000025</v>
      </c>
      <c r="G242" s="8">
        <f t="shared" si="19"/>
        <v>6922.5700000000124</v>
      </c>
      <c r="H242" s="6">
        <f t="shared" si="16"/>
        <v>1200</v>
      </c>
    </row>
    <row r="243" spans="1:8" x14ac:dyDescent="0.25">
      <c r="A243" s="6">
        <v>1205</v>
      </c>
      <c r="B243" s="5">
        <v>44999.471631944441</v>
      </c>
      <c r="C243">
        <v>112.5</v>
      </c>
      <c r="D243" s="8">
        <f t="shared" si="18"/>
        <v>14.433333333333337</v>
      </c>
      <c r="E243" s="8">
        <f t="shared" si="17"/>
        <v>7.3610000000000024</v>
      </c>
      <c r="F243" s="8">
        <f t="shared" si="15"/>
        <v>8870.0050000000028</v>
      </c>
      <c r="G243" s="8">
        <f t="shared" si="19"/>
        <v>6959.3750000000127</v>
      </c>
      <c r="H243" s="6">
        <f t="shared" si="16"/>
        <v>1205</v>
      </c>
    </row>
    <row r="244" spans="1:8" x14ac:dyDescent="0.25">
      <c r="A244" s="6">
        <v>1210</v>
      </c>
      <c r="B244" s="5">
        <v>44999.471689814818</v>
      </c>
      <c r="C244">
        <v>112.5</v>
      </c>
      <c r="D244" s="8">
        <f t="shared" si="18"/>
        <v>14.433333333333337</v>
      </c>
      <c r="E244" s="8">
        <f t="shared" si="17"/>
        <v>7.3610000000000024</v>
      </c>
      <c r="F244" s="8">
        <f t="shared" si="15"/>
        <v>8906.8100000000031</v>
      </c>
      <c r="G244" s="8">
        <f t="shared" si="19"/>
        <v>6996.180000000013</v>
      </c>
      <c r="H244" s="6">
        <f t="shared" si="16"/>
        <v>1210</v>
      </c>
    </row>
    <row r="245" spans="1:8" x14ac:dyDescent="0.25">
      <c r="A245" s="6">
        <v>1215</v>
      </c>
      <c r="B245" s="5">
        <v>44999.471747685187</v>
      </c>
      <c r="C245">
        <v>112.5</v>
      </c>
      <c r="D245" s="8">
        <f t="shared" si="18"/>
        <v>14.433333333333337</v>
      </c>
      <c r="E245" s="8">
        <f t="shared" si="17"/>
        <v>7.3610000000000024</v>
      </c>
      <c r="F245" s="8">
        <f t="shared" si="15"/>
        <v>8943.6150000000034</v>
      </c>
      <c r="G245" s="8">
        <f t="shared" si="19"/>
        <v>7032.9850000000133</v>
      </c>
      <c r="H245" s="6">
        <f t="shared" si="16"/>
        <v>1215</v>
      </c>
    </row>
    <row r="246" spans="1:8" x14ac:dyDescent="0.25">
      <c r="A246" s="6">
        <v>1220</v>
      </c>
      <c r="B246" s="5">
        <v>44999.471805555557</v>
      </c>
      <c r="C246">
        <v>112.2</v>
      </c>
      <c r="D246" s="8">
        <f t="shared" si="18"/>
        <v>14.13333333333334</v>
      </c>
      <c r="E246" s="8">
        <f t="shared" si="17"/>
        <v>7.2080000000000037</v>
      </c>
      <c r="F246" s="8">
        <f t="shared" si="15"/>
        <v>8793.7600000000039</v>
      </c>
      <c r="G246" s="8">
        <f t="shared" si="19"/>
        <v>7069.0250000000133</v>
      </c>
      <c r="H246" s="6">
        <f t="shared" si="16"/>
        <v>1220</v>
      </c>
    </row>
    <row r="247" spans="1:8" x14ac:dyDescent="0.25">
      <c r="A247" s="6">
        <v>1225</v>
      </c>
      <c r="B247" s="5">
        <v>44999.471863425926</v>
      </c>
      <c r="C247">
        <v>112.5</v>
      </c>
      <c r="D247" s="8">
        <f t="shared" si="18"/>
        <v>14.433333333333337</v>
      </c>
      <c r="E247" s="8">
        <f t="shared" si="17"/>
        <v>7.3610000000000024</v>
      </c>
      <c r="F247" s="8">
        <f t="shared" si="15"/>
        <v>9017.2250000000022</v>
      </c>
      <c r="G247" s="8">
        <f t="shared" si="19"/>
        <v>7105.8300000000136</v>
      </c>
      <c r="H247" s="6">
        <f t="shared" si="16"/>
        <v>1225</v>
      </c>
    </row>
    <row r="248" spans="1:8" x14ac:dyDescent="0.25">
      <c r="A248" s="6">
        <v>1230</v>
      </c>
      <c r="B248" s="5">
        <v>44999.471921296295</v>
      </c>
      <c r="C248">
        <v>112.2</v>
      </c>
      <c r="D248" s="8">
        <f t="shared" si="18"/>
        <v>14.13333333333334</v>
      </c>
      <c r="E248" s="8">
        <f t="shared" si="17"/>
        <v>7.2080000000000037</v>
      </c>
      <c r="F248" s="8">
        <f t="shared" si="15"/>
        <v>8865.8400000000038</v>
      </c>
      <c r="G248" s="8">
        <f t="shared" si="19"/>
        <v>7141.8700000000135</v>
      </c>
      <c r="H248" s="6">
        <f t="shared" si="16"/>
        <v>1230</v>
      </c>
    </row>
    <row r="249" spans="1:8" x14ac:dyDescent="0.25">
      <c r="A249" s="6">
        <v>1235</v>
      </c>
      <c r="B249" s="5">
        <v>44999.471979166665</v>
      </c>
      <c r="C249">
        <v>112.2</v>
      </c>
      <c r="D249" s="8">
        <f t="shared" si="18"/>
        <v>14.13333333333334</v>
      </c>
      <c r="E249" s="8">
        <f t="shared" si="17"/>
        <v>7.2080000000000037</v>
      </c>
      <c r="F249" s="8">
        <f t="shared" si="15"/>
        <v>8901.8800000000047</v>
      </c>
      <c r="G249" s="8">
        <f t="shared" si="19"/>
        <v>7177.9100000000135</v>
      </c>
      <c r="H249" s="6">
        <f t="shared" si="16"/>
        <v>1235</v>
      </c>
    </row>
    <row r="250" spans="1:8" x14ac:dyDescent="0.25">
      <c r="A250" s="6">
        <v>1240</v>
      </c>
      <c r="B250" s="5">
        <v>44999.472037037034</v>
      </c>
      <c r="C250">
        <v>111.8</v>
      </c>
      <c r="D250" s="8">
        <f t="shared" si="18"/>
        <v>13.733333333333334</v>
      </c>
      <c r="E250" s="8">
        <f t="shared" si="17"/>
        <v>7.0040000000000004</v>
      </c>
      <c r="F250" s="8">
        <f t="shared" si="15"/>
        <v>8684.9600000000009</v>
      </c>
      <c r="G250" s="8">
        <f t="shared" si="19"/>
        <v>7212.9300000000139</v>
      </c>
      <c r="H250" s="6">
        <f t="shared" si="16"/>
        <v>1240</v>
      </c>
    </row>
    <row r="251" spans="1:8" x14ac:dyDescent="0.25">
      <c r="A251" s="6">
        <v>1245</v>
      </c>
      <c r="B251" s="5">
        <v>44999.472094907411</v>
      </c>
      <c r="C251">
        <v>111.8</v>
      </c>
      <c r="D251" s="8">
        <f t="shared" si="18"/>
        <v>13.733333333333334</v>
      </c>
      <c r="E251" s="8">
        <f t="shared" si="17"/>
        <v>7.0040000000000004</v>
      </c>
      <c r="F251" s="8">
        <f t="shared" si="15"/>
        <v>8719.9800000000014</v>
      </c>
      <c r="G251" s="8">
        <f t="shared" si="19"/>
        <v>7247.9500000000144</v>
      </c>
      <c r="H251" s="6">
        <f t="shared" si="16"/>
        <v>1245</v>
      </c>
    </row>
    <row r="252" spans="1:8" x14ac:dyDescent="0.25">
      <c r="A252" s="6">
        <v>1250</v>
      </c>
      <c r="B252" s="5">
        <v>44999.47215277778</v>
      </c>
      <c r="C252">
        <v>111.8</v>
      </c>
      <c r="D252" s="8">
        <f t="shared" si="18"/>
        <v>13.733333333333334</v>
      </c>
      <c r="E252" s="8">
        <f t="shared" si="17"/>
        <v>7.0040000000000004</v>
      </c>
      <c r="F252" s="8">
        <f t="shared" si="15"/>
        <v>8755</v>
      </c>
      <c r="G252" s="8">
        <f t="shared" si="19"/>
        <v>7282.9700000000148</v>
      </c>
      <c r="H252" s="6">
        <f t="shared" si="16"/>
        <v>1250</v>
      </c>
    </row>
    <row r="253" spans="1:8" x14ac:dyDescent="0.25">
      <c r="A253" s="6">
        <v>1255</v>
      </c>
      <c r="B253" s="5">
        <v>44999.472210648149</v>
      </c>
      <c r="C253">
        <v>111.8</v>
      </c>
      <c r="D253" s="8">
        <f t="shared" si="18"/>
        <v>13.733333333333334</v>
      </c>
      <c r="E253" s="8">
        <f t="shared" si="17"/>
        <v>7.0040000000000004</v>
      </c>
      <c r="F253" s="8">
        <f t="shared" si="15"/>
        <v>8790.02</v>
      </c>
      <c r="G253" s="8">
        <f t="shared" si="19"/>
        <v>7317.9900000000152</v>
      </c>
      <c r="H253" s="6">
        <f t="shared" si="16"/>
        <v>1255</v>
      </c>
    </row>
    <row r="254" spans="1:8" x14ac:dyDescent="0.25">
      <c r="A254" s="6">
        <v>1260</v>
      </c>
      <c r="B254" s="5">
        <v>44999.472268518519</v>
      </c>
      <c r="C254">
        <v>111.8</v>
      </c>
      <c r="D254" s="8">
        <f t="shared" si="18"/>
        <v>13.733333333333334</v>
      </c>
      <c r="E254" s="8">
        <f t="shared" si="17"/>
        <v>7.0040000000000004</v>
      </c>
      <c r="F254" s="8">
        <f t="shared" si="15"/>
        <v>8825.0400000000009</v>
      </c>
      <c r="G254" s="8">
        <f t="shared" si="19"/>
        <v>7353.0100000000157</v>
      </c>
      <c r="H254" s="6">
        <f t="shared" si="16"/>
        <v>1260</v>
      </c>
    </row>
    <row r="255" spans="1:8" x14ac:dyDescent="0.25">
      <c r="A255" s="6">
        <v>1265</v>
      </c>
      <c r="B255" s="5">
        <v>44999.472326388888</v>
      </c>
      <c r="C255">
        <v>111.8</v>
      </c>
      <c r="D255" s="8">
        <f t="shared" si="18"/>
        <v>13.733333333333334</v>
      </c>
      <c r="E255" s="8">
        <f t="shared" si="17"/>
        <v>7.0040000000000004</v>
      </c>
      <c r="F255" s="8">
        <f t="shared" si="15"/>
        <v>8860.0600000000013</v>
      </c>
      <c r="G255" s="8">
        <f t="shared" si="19"/>
        <v>7388.0300000000161</v>
      </c>
      <c r="H255" s="6">
        <f t="shared" si="16"/>
        <v>1265</v>
      </c>
    </row>
    <row r="256" spans="1:8" x14ac:dyDescent="0.25">
      <c r="A256" s="6">
        <v>1270</v>
      </c>
      <c r="B256" s="5">
        <v>44999.472384259258</v>
      </c>
      <c r="C256">
        <v>111.8</v>
      </c>
      <c r="D256" s="8">
        <f t="shared" si="18"/>
        <v>13.733333333333334</v>
      </c>
      <c r="E256" s="8">
        <f t="shared" si="17"/>
        <v>7.0040000000000004</v>
      </c>
      <c r="F256" s="8">
        <f t="shared" si="15"/>
        <v>8895.08</v>
      </c>
      <c r="G256" s="8">
        <f t="shared" si="19"/>
        <v>7423.0500000000166</v>
      </c>
      <c r="H256" s="6">
        <f t="shared" si="16"/>
        <v>1270</v>
      </c>
    </row>
    <row r="257" spans="1:8" x14ac:dyDescent="0.25">
      <c r="A257" s="6">
        <v>1275</v>
      </c>
      <c r="B257" s="5">
        <v>44999.472442129627</v>
      </c>
      <c r="C257">
        <v>111.8</v>
      </c>
      <c r="D257" s="8">
        <f t="shared" si="18"/>
        <v>13.733333333333334</v>
      </c>
      <c r="E257" s="8">
        <f t="shared" si="17"/>
        <v>7.0040000000000004</v>
      </c>
      <c r="F257" s="8">
        <f t="shared" si="15"/>
        <v>8930.1</v>
      </c>
      <c r="G257" s="8">
        <f t="shared" si="19"/>
        <v>7458.070000000017</v>
      </c>
      <c r="H257" s="6">
        <f t="shared" si="16"/>
        <v>1275</v>
      </c>
    </row>
    <row r="258" spans="1:8" x14ac:dyDescent="0.25">
      <c r="A258" s="6">
        <v>1280</v>
      </c>
      <c r="B258" s="5">
        <v>44999.472500000003</v>
      </c>
      <c r="C258">
        <v>111.4</v>
      </c>
      <c r="D258" s="8">
        <f t="shared" si="18"/>
        <v>13.333333333333343</v>
      </c>
      <c r="E258" s="8">
        <f t="shared" si="17"/>
        <v>6.8000000000000052</v>
      </c>
      <c r="F258" s="8">
        <f t="shared" ref="F258:F321" si="20">E258*A258</f>
        <v>8704.0000000000073</v>
      </c>
      <c r="G258" s="8">
        <f t="shared" si="19"/>
        <v>7492.070000000017</v>
      </c>
      <c r="H258" s="6">
        <f t="shared" ref="H258:H321" si="21">A258</f>
        <v>1280</v>
      </c>
    </row>
    <row r="259" spans="1:8" x14ac:dyDescent="0.25">
      <c r="A259" s="6">
        <v>1285</v>
      </c>
      <c r="B259" s="5">
        <v>44999.472557870373</v>
      </c>
      <c r="C259">
        <v>111.4</v>
      </c>
      <c r="D259" s="8">
        <f t="shared" si="18"/>
        <v>13.333333333333343</v>
      </c>
      <c r="E259" s="8">
        <f t="shared" ref="E259:E322" si="22">D259*0.51</f>
        <v>6.8000000000000052</v>
      </c>
      <c r="F259" s="8">
        <f t="shared" si="20"/>
        <v>8738.0000000000073</v>
      </c>
      <c r="G259" s="8">
        <f t="shared" si="19"/>
        <v>7526.070000000017</v>
      </c>
      <c r="H259" s="6">
        <f t="shared" si="21"/>
        <v>1285</v>
      </c>
    </row>
    <row r="260" spans="1:8" x14ac:dyDescent="0.25">
      <c r="A260" s="6">
        <v>1290</v>
      </c>
      <c r="B260" s="5">
        <v>44999.472615740742</v>
      </c>
      <c r="C260">
        <v>111.4</v>
      </c>
      <c r="D260" s="8">
        <f t="shared" si="18"/>
        <v>13.333333333333343</v>
      </c>
      <c r="E260" s="8">
        <f t="shared" si="22"/>
        <v>6.8000000000000052</v>
      </c>
      <c r="F260" s="8">
        <f t="shared" si="20"/>
        <v>8772.0000000000073</v>
      </c>
      <c r="G260" s="8">
        <f t="shared" si="19"/>
        <v>7560.070000000017</v>
      </c>
      <c r="H260" s="6">
        <f t="shared" si="21"/>
        <v>1290</v>
      </c>
    </row>
    <row r="261" spans="1:8" x14ac:dyDescent="0.25">
      <c r="A261" s="6">
        <v>1295</v>
      </c>
      <c r="B261" s="5">
        <v>44999.472673611112</v>
      </c>
      <c r="C261">
        <v>111.4</v>
      </c>
      <c r="D261" s="8">
        <f t="shared" ref="D261:D324" si="23">C261-AVERAGE($C$2:$C$31)</f>
        <v>13.333333333333343</v>
      </c>
      <c r="E261" s="8">
        <f t="shared" si="22"/>
        <v>6.8000000000000052</v>
      </c>
      <c r="F261" s="8">
        <f t="shared" si="20"/>
        <v>8806.0000000000073</v>
      </c>
      <c r="G261" s="8">
        <f t="shared" si="19"/>
        <v>7594.070000000017</v>
      </c>
      <c r="H261" s="6">
        <f t="shared" si="21"/>
        <v>1295</v>
      </c>
    </row>
    <row r="262" spans="1:8" x14ac:dyDescent="0.25">
      <c r="A262" s="6">
        <v>1300</v>
      </c>
      <c r="B262" s="5">
        <v>44999.472731481481</v>
      </c>
      <c r="C262">
        <v>111.4</v>
      </c>
      <c r="D262" s="8">
        <f t="shared" si="23"/>
        <v>13.333333333333343</v>
      </c>
      <c r="E262" s="8">
        <f t="shared" si="22"/>
        <v>6.8000000000000052</v>
      </c>
      <c r="F262" s="8">
        <f t="shared" si="20"/>
        <v>8840.0000000000073</v>
      </c>
      <c r="G262" s="8">
        <f t="shared" si="19"/>
        <v>7628.070000000017</v>
      </c>
      <c r="H262" s="6">
        <f t="shared" si="21"/>
        <v>1300</v>
      </c>
    </row>
    <row r="263" spans="1:8" x14ac:dyDescent="0.25">
      <c r="A263" s="6">
        <v>1305</v>
      </c>
      <c r="B263" s="5">
        <v>44999.47278935185</v>
      </c>
      <c r="C263">
        <v>110.7</v>
      </c>
      <c r="D263" s="8">
        <f t="shared" si="23"/>
        <v>12.63333333333334</v>
      </c>
      <c r="E263" s="8">
        <f t="shared" si="22"/>
        <v>6.4430000000000032</v>
      </c>
      <c r="F263" s="8">
        <f t="shared" si="20"/>
        <v>8408.1150000000034</v>
      </c>
      <c r="G263" s="8">
        <f t="shared" si="19"/>
        <v>7660.2850000000171</v>
      </c>
      <c r="H263" s="6">
        <f t="shared" si="21"/>
        <v>1305</v>
      </c>
    </row>
    <row r="264" spans="1:8" x14ac:dyDescent="0.25">
      <c r="A264" s="6">
        <v>1310</v>
      </c>
      <c r="B264" s="5">
        <v>44999.47284722222</v>
      </c>
      <c r="C264">
        <v>111</v>
      </c>
      <c r="D264" s="8">
        <f t="shared" si="23"/>
        <v>12.933333333333337</v>
      </c>
      <c r="E264" s="8">
        <f t="shared" si="22"/>
        <v>6.5960000000000019</v>
      </c>
      <c r="F264" s="8">
        <f t="shared" si="20"/>
        <v>8640.760000000002</v>
      </c>
      <c r="G264" s="8">
        <f t="shared" ref="G264:G327" si="24">G263+E264*5</f>
        <v>7693.2650000000167</v>
      </c>
      <c r="H264" s="6">
        <f t="shared" si="21"/>
        <v>1310</v>
      </c>
    </row>
    <row r="265" spans="1:8" x14ac:dyDescent="0.25">
      <c r="A265" s="6">
        <v>1315</v>
      </c>
      <c r="B265" s="5">
        <v>44999.472905092596</v>
      </c>
      <c r="C265">
        <v>110.7</v>
      </c>
      <c r="D265" s="8">
        <f t="shared" si="23"/>
        <v>12.63333333333334</v>
      </c>
      <c r="E265" s="8">
        <f t="shared" si="22"/>
        <v>6.4430000000000032</v>
      </c>
      <c r="F265" s="8">
        <f t="shared" si="20"/>
        <v>8472.5450000000037</v>
      </c>
      <c r="G265" s="8">
        <f t="shared" si="24"/>
        <v>7725.4800000000168</v>
      </c>
      <c r="H265" s="6">
        <f t="shared" si="21"/>
        <v>1315</v>
      </c>
    </row>
    <row r="266" spans="1:8" x14ac:dyDescent="0.25">
      <c r="A266" s="6">
        <v>1320</v>
      </c>
      <c r="B266" s="5">
        <v>44999.472962962966</v>
      </c>
      <c r="C266">
        <v>110.7</v>
      </c>
      <c r="D266" s="8">
        <f t="shared" si="23"/>
        <v>12.63333333333334</v>
      </c>
      <c r="E266" s="8">
        <f t="shared" si="22"/>
        <v>6.4430000000000032</v>
      </c>
      <c r="F266" s="8">
        <f t="shared" si="20"/>
        <v>8504.7600000000039</v>
      </c>
      <c r="G266" s="8">
        <f t="shared" si="24"/>
        <v>7757.695000000017</v>
      </c>
      <c r="H266" s="6">
        <f t="shared" si="21"/>
        <v>1320</v>
      </c>
    </row>
    <row r="267" spans="1:8" x14ac:dyDescent="0.25">
      <c r="A267" s="6">
        <v>1325</v>
      </c>
      <c r="B267" s="5">
        <v>44999.473020833335</v>
      </c>
      <c r="C267">
        <v>110.7</v>
      </c>
      <c r="D267" s="8">
        <f t="shared" si="23"/>
        <v>12.63333333333334</v>
      </c>
      <c r="E267" s="8">
        <f t="shared" si="22"/>
        <v>6.4430000000000032</v>
      </c>
      <c r="F267" s="8">
        <f t="shared" si="20"/>
        <v>8536.975000000004</v>
      </c>
      <c r="G267" s="8">
        <f t="shared" si="24"/>
        <v>7789.9100000000171</v>
      </c>
      <c r="H267" s="6">
        <f t="shared" si="21"/>
        <v>1325</v>
      </c>
    </row>
    <row r="268" spans="1:8" x14ac:dyDescent="0.25">
      <c r="A268" s="6">
        <v>1330</v>
      </c>
      <c r="B268" s="5">
        <v>44999.473078703704</v>
      </c>
      <c r="C268">
        <v>110.7</v>
      </c>
      <c r="D268" s="8">
        <f t="shared" si="23"/>
        <v>12.63333333333334</v>
      </c>
      <c r="E268" s="8">
        <f t="shared" si="22"/>
        <v>6.4430000000000032</v>
      </c>
      <c r="F268" s="8">
        <f t="shared" si="20"/>
        <v>8569.1900000000041</v>
      </c>
      <c r="G268" s="8">
        <f t="shared" si="24"/>
        <v>7822.1250000000173</v>
      </c>
      <c r="H268" s="6">
        <f t="shared" si="21"/>
        <v>1330</v>
      </c>
    </row>
    <row r="269" spans="1:8" x14ac:dyDescent="0.25">
      <c r="A269" s="6">
        <v>1335</v>
      </c>
      <c r="B269" s="5">
        <v>44999.473136574074</v>
      </c>
      <c r="C269">
        <v>110.7</v>
      </c>
      <c r="D269" s="8">
        <f t="shared" si="23"/>
        <v>12.63333333333334</v>
      </c>
      <c r="E269" s="8">
        <f t="shared" si="22"/>
        <v>6.4430000000000032</v>
      </c>
      <c r="F269" s="8">
        <f t="shared" si="20"/>
        <v>8601.4050000000043</v>
      </c>
      <c r="G269" s="8">
        <f t="shared" si="24"/>
        <v>7854.3400000000174</v>
      </c>
      <c r="H269" s="6">
        <f t="shared" si="21"/>
        <v>1335</v>
      </c>
    </row>
    <row r="270" spans="1:8" x14ac:dyDescent="0.25">
      <c r="A270" s="6">
        <v>1340</v>
      </c>
      <c r="B270" s="5">
        <v>44999.473194444443</v>
      </c>
      <c r="C270">
        <v>110.7</v>
      </c>
      <c r="D270" s="8">
        <f t="shared" si="23"/>
        <v>12.63333333333334</v>
      </c>
      <c r="E270" s="8">
        <f t="shared" si="22"/>
        <v>6.4430000000000032</v>
      </c>
      <c r="F270" s="8">
        <f t="shared" si="20"/>
        <v>8633.6200000000044</v>
      </c>
      <c r="G270" s="8">
        <f t="shared" si="24"/>
        <v>7886.5550000000176</v>
      </c>
      <c r="H270" s="6">
        <f t="shared" si="21"/>
        <v>1340</v>
      </c>
    </row>
    <row r="271" spans="1:8" x14ac:dyDescent="0.25">
      <c r="A271" s="6">
        <v>1345</v>
      </c>
      <c r="B271" s="5">
        <v>44999.473252314812</v>
      </c>
      <c r="C271">
        <v>110.7</v>
      </c>
      <c r="D271" s="8">
        <f t="shared" si="23"/>
        <v>12.63333333333334</v>
      </c>
      <c r="E271" s="8">
        <f t="shared" si="22"/>
        <v>6.4430000000000032</v>
      </c>
      <c r="F271" s="8">
        <f t="shared" si="20"/>
        <v>8665.8350000000046</v>
      </c>
      <c r="G271" s="8">
        <f t="shared" si="24"/>
        <v>7918.7700000000177</v>
      </c>
      <c r="H271" s="6">
        <f t="shared" si="21"/>
        <v>1345</v>
      </c>
    </row>
    <row r="272" spans="1:8" x14ac:dyDescent="0.25">
      <c r="A272" s="6">
        <v>1350</v>
      </c>
      <c r="B272" s="5">
        <v>44999.473310185182</v>
      </c>
      <c r="C272">
        <v>110.7</v>
      </c>
      <c r="D272" s="8">
        <f t="shared" si="23"/>
        <v>12.63333333333334</v>
      </c>
      <c r="E272" s="8">
        <f t="shared" si="22"/>
        <v>6.4430000000000032</v>
      </c>
      <c r="F272" s="8">
        <f t="shared" si="20"/>
        <v>8698.0500000000047</v>
      </c>
      <c r="G272" s="8">
        <f t="shared" si="24"/>
        <v>7950.9850000000179</v>
      </c>
      <c r="H272" s="6">
        <f t="shared" si="21"/>
        <v>1350</v>
      </c>
    </row>
    <row r="273" spans="1:8" x14ac:dyDescent="0.25">
      <c r="A273" s="6">
        <v>1355</v>
      </c>
      <c r="B273" s="5">
        <v>44999.473368055558</v>
      </c>
      <c r="C273">
        <v>110.7</v>
      </c>
      <c r="D273" s="8">
        <f t="shared" si="23"/>
        <v>12.63333333333334</v>
      </c>
      <c r="E273" s="8">
        <f t="shared" si="22"/>
        <v>6.4430000000000032</v>
      </c>
      <c r="F273" s="8">
        <f t="shared" si="20"/>
        <v>8730.2650000000049</v>
      </c>
      <c r="G273" s="8">
        <f t="shared" si="24"/>
        <v>7983.200000000018</v>
      </c>
      <c r="H273" s="6">
        <f t="shared" si="21"/>
        <v>1355</v>
      </c>
    </row>
    <row r="274" spans="1:8" x14ac:dyDescent="0.25">
      <c r="A274" s="6">
        <v>1360</v>
      </c>
      <c r="B274" s="5">
        <v>44999.473425925928</v>
      </c>
      <c r="C274">
        <v>110.7</v>
      </c>
      <c r="D274" s="8">
        <f t="shared" si="23"/>
        <v>12.63333333333334</v>
      </c>
      <c r="E274" s="8">
        <f t="shared" si="22"/>
        <v>6.4430000000000032</v>
      </c>
      <c r="F274" s="8">
        <f t="shared" si="20"/>
        <v>8762.480000000005</v>
      </c>
      <c r="G274" s="8">
        <f t="shared" si="24"/>
        <v>8015.4150000000182</v>
      </c>
      <c r="H274" s="6">
        <f t="shared" si="21"/>
        <v>1360</v>
      </c>
    </row>
    <row r="275" spans="1:8" x14ac:dyDescent="0.25">
      <c r="A275" s="6">
        <v>1365</v>
      </c>
      <c r="B275" s="5">
        <v>44999.473483796297</v>
      </c>
      <c r="C275">
        <v>110.7</v>
      </c>
      <c r="D275" s="8">
        <f t="shared" si="23"/>
        <v>12.63333333333334</v>
      </c>
      <c r="E275" s="8">
        <f t="shared" si="22"/>
        <v>6.4430000000000032</v>
      </c>
      <c r="F275" s="8">
        <f t="shared" si="20"/>
        <v>8794.6950000000052</v>
      </c>
      <c r="G275" s="8">
        <f t="shared" si="24"/>
        <v>8047.6300000000183</v>
      </c>
      <c r="H275" s="6">
        <f t="shared" si="21"/>
        <v>1365</v>
      </c>
    </row>
    <row r="276" spans="1:8" x14ac:dyDescent="0.25">
      <c r="A276" s="6">
        <v>1370</v>
      </c>
      <c r="B276" s="5">
        <v>44999.473541666666</v>
      </c>
      <c r="C276">
        <v>110.7</v>
      </c>
      <c r="D276" s="8">
        <f t="shared" si="23"/>
        <v>12.63333333333334</v>
      </c>
      <c r="E276" s="8">
        <f t="shared" si="22"/>
        <v>6.4430000000000032</v>
      </c>
      <c r="F276" s="8">
        <f t="shared" si="20"/>
        <v>8826.9100000000035</v>
      </c>
      <c r="G276" s="8">
        <f t="shared" si="24"/>
        <v>8079.8450000000184</v>
      </c>
      <c r="H276" s="6">
        <f t="shared" si="21"/>
        <v>1370</v>
      </c>
    </row>
    <row r="277" spans="1:8" x14ac:dyDescent="0.25">
      <c r="A277" s="6">
        <v>1375</v>
      </c>
      <c r="B277" s="5">
        <v>44999.473599537036</v>
      </c>
      <c r="C277">
        <v>110.7</v>
      </c>
      <c r="D277" s="8">
        <f t="shared" si="23"/>
        <v>12.63333333333334</v>
      </c>
      <c r="E277" s="8">
        <f t="shared" si="22"/>
        <v>6.4430000000000032</v>
      </c>
      <c r="F277" s="8">
        <f t="shared" si="20"/>
        <v>8859.1250000000036</v>
      </c>
      <c r="G277" s="8">
        <f t="shared" si="24"/>
        <v>8112.0600000000186</v>
      </c>
      <c r="H277" s="6">
        <f t="shared" si="21"/>
        <v>1375</v>
      </c>
    </row>
    <row r="278" spans="1:8" x14ac:dyDescent="0.25">
      <c r="A278" s="6">
        <v>1380</v>
      </c>
      <c r="B278" s="5">
        <v>44999.473657407405</v>
      </c>
      <c r="C278">
        <v>109.9</v>
      </c>
      <c r="D278" s="8">
        <f t="shared" si="23"/>
        <v>11.833333333333343</v>
      </c>
      <c r="E278" s="8">
        <f t="shared" si="22"/>
        <v>6.0350000000000046</v>
      </c>
      <c r="F278" s="8">
        <f t="shared" si="20"/>
        <v>8328.3000000000065</v>
      </c>
      <c r="G278" s="8">
        <f t="shared" si="24"/>
        <v>8142.2350000000188</v>
      </c>
      <c r="H278" s="6">
        <f t="shared" si="21"/>
        <v>1380</v>
      </c>
    </row>
    <row r="279" spans="1:8" x14ac:dyDescent="0.25">
      <c r="A279" s="6">
        <v>1385</v>
      </c>
      <c r="B279" s="5">
        <v>44999.473715277774</v>
      </c>
      <c r="C279">
        <v>109.9</v>
      </c>
      <c r="D279" s="8">
        <f t="shared" si="23"/>
        <v>11.833333333333343</v>
      </c>
      <c r="E279" s="8">
        <f t="shared" si="22"/>
        <v>6.0350000000000046</v>
      </c>
      <c r="F279" s="8">
        <f t="shared" si="20"/>
        <v>8358.4750000000058</v>
      </c>
      <c r="G279" s="8">
        <f t="shared" si="24"/>
        <v>8172.410000000019</v>
      </c>
      <c r="H279" s="6">
        <f t="shared" si="21"/>
        <v>1385</v>
      </c>
    </row>
    <row r="280" spans="1:8" x14ac:dyDescent="0.25">
      <c r="A280" s="6">
        <v>1390</v>
      </c>
      <c r="B280" s="5">
        <v>44999.473773148151</v>
      </c>
      <c r="C280">
        <v>110.3</v>
      </c>
      <c r="D280" s="8">
        <f t="shared" si="23"/>
        <v>12.233333333333334</v>
      </c>
      <c r="E280" s="8">
        <f t="shared" si="22"/>
        <v>6.2390000000000008</v>
      </c>
      <c r="F280" s="8">
        <f t="shared" si="20"/>
        <v>8672.2100000000009</v>
      </c>
      <c r="G280" s="8">
        <f t="shared" si="24"/>
        <v>8203.6050000000196</v>
      </c>
      <c r="H280" s="6">
        <f t="shared" si="21"/>
        <v>1390</v>
      </c>
    </row>
    <row r="281" spans="1:8" x14ac:dyDescent="0.25">
      <c r="A281" s="6">
        <v>1395</v>
      </c>
      <c r="B281" s="5">
        <v>44999.47383101852</v>
      </c>
      <c r="C281">
        <v>109.9</v>
      </c>
      <c r="D281" s="8">
        <f t="shared" si="23"/>
        <v>11.833333333333343</v>
      </c>
      <c r="E281" s="8">
        <f t="shared" si="22"/>
        <v>6.0350000000000046</v>
      </c>
      <c r="F281" s="8">
        <f t="shared" si="20"/>
        <v>8418.8250000000062</v>
      </c>
      <c r="G281" s="8">
        <f t="shared" si="24"/>
        <v>8233.7800000000188</v>
      </c>
      <c r="H281" s="6">
        <f t="shared" si="21"/>
        <v>1395</v>
      </c>
    </row>
    <row r="282" spans="1:8" x14ac:dyDescent="0.25">
      <c r="A282" s="6">
        <v>1400</v>
      </c>
      <c r="B282" s="5">
        <v>44999.47388888889</v>
      </c>
      <c r="C282">
        <v>109.9</v>
      </c>
      <c r="D282" s="8">
        <f t="shared" si="23"/>
        <v>11.833333333333343</v>
      </c>
      <c r="E282" s="8">
        <f t="shared" si="22"/>
        <v>6.0350000000000046</v>
      </c>
      <c r="F282" s="8">
        <f t="shared" si="20"/>
        <v>8449.0000000000073</v>
      </c>
      <c r="G282" s="8">
        <f t="shared" si="24"/>
        <v>8263.9550000000181</v>
      </c>
      <c r="H282" s="6">
        <f t="shared" si="21"/>
        <v>1400</v>
      </c>
    </row>
    <row r="283" spans="1:8" x14ac:dyDescent="0.25">
      <c r="A283" s="6">
        <v>1405</v>
      </c>
      <c r="B283" s="5">
        <v>44999.473946759259</v>
      </c>
      <c r="C283">
        <v>109.9</v>
      </c>
      <c r="D283" s="8">
        <f t="shared" si="23"/>
        <v>11.833333333333343</v>
      </c>
      <c r="E283" s="8">
        <f t="shared" si="22"/>
        <v>6.0350000000000046</v>
      </c>
      <c r="F283" s="8">
        <f t="shared" si="20"/>
        <v>8479.1750000000065</v>
      </c>
      <c r="G283" s="8">
        <f t="shared" si="24"/>
        <v>8294.1300000000174</v>
      </c>
      <c r="H283" s="6">
        <f t="shared" si="21"/>
        <v>1405</v>
      </c>
    </row>
    <row r="284" spans="1:8" x14ac:dyDescent="0.25">
      <c r="A284" s="6">
        <v>1410</v>
      </c>
      <c r="B284" s="5">
        <v>44999.474004629628</v>
      </c>
      <c r="C284">
        <v>109.9</v>
      </c>
      <c r="D284" s="8">
        <f t="shared" si="23"/>
        <v>11.833333333333343</v>
      </c>
      <c r="E284" s="8">
        <f t="shared" si="22"/>
        <v>6.0350000000000046</v>
      </c>
      <c r="F284" s="8">
        <f t="shared" si="20"/>
        <v>8509.3500000000058</v>
      </c>
      <c r="G284" s="8">
        <f t="shared" si="24"/>
        <v>8324.3050000000167</v>
      </c>
      <c r="H284" s="6">
        <f t="shared" si="21"/>
        <v>1410</v>
      </c>
    </row>
    <row r="285" spans="1:8" x14ac:dyDescent="0.25">
      <c r="A285" s="6">
        <v>1415</v>
      </c>
      <c r="B285" s="5">
        <v>44999.474062499998</v>
      </c>
      <c r="C285">
        <v>109.9</v>
      </c>
      <c r="D285" s="8">
        <f t="shared" si="23"/>
        <v>11.833333333333343</v>
      </c>
      <c r="E285" s="8">
        <f t="shared" si="22"/>
        <v>6.0350000000000046</v>
      </c>
      <c r="F285" s="8">
        <f t="shared" si="20"/>
        <v>8539.5250000000069</v>
      </c>
      <c r="G285" s="8">
        <f t="shared" si="24"/>
        <v>8354.4800000000159</v>
      </c>
      <c r="H285" s="6">
        <f t="shared" si="21"/>
        <v>1415</v>
      </c>
    </row>
    <row r="286" spans="1:8" x14ac:dyDescent="0.25">
      <c r="A286" s="6">
        <v>1420</v>
      </c>
      <c r="B286" s="5">
        <v>44999.474120370367</v>
      </c>
      <c r="C286">
        <v>109.9</v>
      </c>
      <c r="D286" s="8">
        <f t="shared" si="23"/>
        <v>11.833333333333343</v>
      </c>
      <c r="E286" s="8">
        <f t="shared" si="22"/>
        <v>6.0350000000000046</v>
      </c>
      <c r="F286" s="8">
        <f t="shared" si="20"/>
        <v>8569.7000000000062</v>
      </c>
      <c r="G286" s="8">
        <f t="shared" si="24"/>
        <v>8384.6550000000152</v>
      </c>
      <c r="H286" s="6">
        <f t="shared" si="21"/>
        <v>1420</v>
      </c>
    </row>
    <row r="287" spans="1:8" x14ac:dyDescent="0.25">
      <c r="A287" s="6">
        <v>1425</v>
      </c>
      <c r="B287" s="5">
        <v>44999.474178240744</v>
      </c>
      <c r="C287">
        <v>109.9</v>
      </c>
      <c r="D287" s="8">
        <f t="shared" si="23"/>
        <v>11.833333333333343</v>
      </c>
      <c r="E287" s="8">
        <f t="shared" si="22"/>
        <v>6.0350000000000046</v>
      </c>
      <c r="F287" s="8">
        <f t="shared" si="20"/>
        <v>8599.8750000000073</v>
      </c>
      <c r="G287" s="8">
        <f t="shared" si="24"/>
        <v>8414.8300000000145</v>
      </c>
      <c r="H287" s="6">
        <f t="shared" si="21"/>
        <v>1425</v>
      </c>
    </row>
    <row r="288" spans="1:8" x14ac:dyDescent="0.25">
      <c r="A288" s="6">
        <v>1430</v>
      </c>
      <c r="B288" s="5">
        <v>44999.474236111113</v>
      </c>
      <c r="C288">
        <v>109.9</v>
      </c>
      <c r="D288" s="8">
        <f t="shared" si="23"/>
        <v>11.833333333333343</v>
      </c>
      <c r="E288" s="8">
        <f t="shared" si="22"/>
        <v>6.0350000000000046</v>
      </c>
      <c r="F288" s="8">
        <f t="shared" si="20"/>
        <v>8630.0500000000065</v>
      </c>
      <c r="G288" s="8">
        <f t="shared" si="24"/>
        <v>8445.0050000000138</v>
      </c>
      <c r="H288" s="6">
        <f t="shared" si="21"/>
        <v>1430</v>
      </c>
    </row>
    <row r="289" spans="1:8" x14ac:dyDescent="0.25">
      <c r="A289" s="6">
        <v>1435</v>
      </c>
      <c r="B289" s="5">
        <v>44999.474293981482</v>
      </c>
      <c r="C289">
        <v>109.9</v>
      </c>
      <c r="D289" s="8">
        <f t="shared" si="23"/>
        <v>11.833333333333343</v>
      </c>
      <c r="E289" s="8">
        <f t="shared" si="22"/>
        <v>6.0350000000000046</v>
      </c>
      <c r="F289" s="8">
        <f t="shared" si="20"/>
        <v>8660.2250000000058</v>
      </c>
      <c r="G289" s="8">
        <f t="shared" si="24"/>
        <v>8475.180000000013</v>
      </c>
      <c r="H289" s="6">
        <f t="shared" si="21"/>
        <v>1435</v>
      </c>
    </row>
    <row r="290" spans="1:8" x14ac:dyDescent="0.25">
      <c r="A290" s="6">
        <v>1440</v>
      </c>
      <c r="B290" s="5">
        <v>44999.474351851852</v>
      </c>
      <c r="C290">
        <v>109.9</v>
      </c>
      <c r="D290" s="8">
        <f t="shared" si="23"/>
        <v>11.833333333333343</v>
      </c>
      <c r="E290" s="8">
        <f t="shared" si="22"/>
        <v>6.0350000000000046</v>
      </c>
      <c r="F290" s="8">
        <f t="shared" si="20"/>
        <v>8690.4000000000069</v>
      </c>
      <c r="G290" s="8">
        <f t="shared" si="24"/>
        <v>8505.3550000000123</v>
      </c>
      <c r="H290" s="6">
        <f t="shared" si="21"/>
        <v>1440</v>
      </c>
    </row>
    <row r="291" spans="1:8" x14ac:dyDescent="0.25">
      <c r="A291" s="6">
        <v>1445</v>
      </c>
      <c r="B291" s="5">
        <v>44999.474409722221</v>
      </c>
      <c r="C291">
        <v>109.6</v>
      </c>
      <c r="D291" s="8">
        <f t="shared" si="23"/>
        <v>11.533333333333331</v>
      </c>
      <c r="E291" s="8">
        <f t="shared" si="22"/>
        <v>5.8819999999999988</v>
      </c>
      <c r="F291" s="8">
        <f t="shared" si="20"/>
        <v>8499.489999999998</v>
      </c>
      <c r="G291" s="8">
        <f t="shared" si="24"/>
        <v>8534.7650000000122</v>
      </c>
      <c r="H291" s="6">
        <f t="shared" si="21"/>
        <v>1445</v>
      </c>
    </row>
    <row r="292" spans="1:8" x14ac:dyDescent="0.25">
      <c r="A292" s="6">
        <v>1450</v>
      </c>
      <c r="B292" s="5">
        <v>44999.47446759259</v>
      </c>
      <c r="C292">
        <v>109.6</v>
      </c>
      <c r="D292" s="8">
        <f t="shared" si="23"/>
        <v>11.533333333333331</v>
      </c>
      <c r="E292" s="8">
        <f t="shared" si="22"/>
        <v>5.8819999999999988</v>
      </c>
      <c r="F292" s="8">
        <f t="shared" si="20"/>
        <v>8528.8999999999978</v>
      </c>
      <c r="G292" s="8">
        <f t="shared" si="24"/>
        <v>8564.175000000012</v>
      </c>
      <c r="H292" s="6">
        <f t="shared" si="21"/>
        <v>1450</v>
      </c>
    </row>
    <row r="293" spans="1:8" x14ac:dyDescent="0.25">
      <c r="A293" s="6">
        <v>1455</v>
      </c>
      <c r="B293" s="5">
        <v>44999.47452546296</v>
      </c>
      <c r="C293">
        <v>109.9</v>
      </c>
      <c r="D293" s="8">
        <f t="shared" si="23"/>
        <v>11.833333333333343</v>
      </c>
      <c r="E293" s="8">
        <f t="shared" si="22"/>
        <v>6.0350000000000046</v>
      </c>
      <c r="F293" s="8">
        <f t="shared" si="20"/>
        <v>8780.9250000000065</v>
      </c>
      <c r="G293" s="8">
        <f t="shared" si="24"/>
        <v>8594.3500000000113</v>
      </c>
      <c r="H293" s="6">
        <f t="shared" si="21"/>
        <v>1455</v>
      </c>
    </row>
    <row r="294" spans="1:8" x14ac:dyDescent="0.25">
      <c r="A294" s="6">
        <v>1460</v>
      </c>
      <c r="B294" s="5">
        <v>44999.474583333336</v>
      </c>
      <c r="C294">
        <v>109.9</v>
      </c>
      <c r="D294" s="8">
        <f t="shared" si="23"/>
        <v>11.833333333333343</v>
      </c>
      <c r="E294" s="8">
        <f t="shared" si="22"/>
        <v>6.0350000000000046</v>
      </c>
      <c r="F294" s="8">
        <f t="shared" si="20"/>
        <v>8811.1000000000058</v>
      </c>
      <c r="G294" s="8">
        <f t="shared" si="24"/>
        <v>8624.5250000000106</v>
      </c>
      <c r="H294" s="6">
        <f t="shared" si="21"/>
        <v>1460</v>
      </c>
    </row>
    <row r="295" spans="1:8" x14ac:dyDescent="0.25">
      <c r="A295" s="6">
        <v>1465</v>
      </c>
      <c r="B295" s="5">
        <v>44999.474641203706</v>
      </c>
      <c r="C295">
        <v>109.6</v>
      </c>
      <c r="D295" s="8">
        <f t="shared" si="23"/>
        <v>11.533333333333331</v>
      </c>
      <c r="E295" s="8">
        <f t="shared" si="22"/>
        <v>5.8819999999999988</v>
      </c>
      <c r="F295" s="8">
        <f t="shared" si="20"/>
        <v>8617.1299999999974</v>
      </c>
      <c r="G295" s="8">
        <f t="shared" si="24"/>
        <v>8653.9350000000104</v>
      </c>
      <c r="H295" s="6">
        <f t="shared" si="21"/>
        <v>1465</v>
      </c>
    </row>
    <row r="296" spans="1:8" x14ac:dyDescent="0.25">
      <c r="A296" s="6">
        <v>1470</v>
      </c>
      <c r="B296" s="5">
        <v>44999.474699074075</v>
      </c>
      <c r="C296">
        <v>109.6</v>
      </c>
      <c r="D296" s="8">
        <f t="shared" si="23"/>
        <v>11.533333333333331</v>
      </c>
      <c r="E296" s="8">
        <f t="shared" si="22"/>
        <v>5.8819999999999988</v>
      </c>
      <c r="F296" s="8">
        <f t="shared" si="20"/>
        <v>8646.5399999999991</v>
      </c>
      <c r="G296" s="8">
        <f t="shared" si="24"/>
        <v>8683.3450000000103</v>
      </c>
      <c r="H296" s="6">
        <f t="shared" si="21"/>
        <v>1470</v>
      </c>
    </row>
    <row r="297" spans="1:8" x14ac:dyDescent="0.25">
      <c r="A297" s="6">
        <v>1475</v>
      </c>
      <c r="B297" s="5">
        <v>44999.474756944444</v>
      </c>
      <c r="C297">
        <v>109.6</v>
      </c>
      <c r="D297" s="8">
        <f t="shared" si="23"/>
        <v>11.533333333333331</v>
      </c>
      <c r="E297" s="8">
        <f t="shared" si="22"/>
        <v>5.8819999999999988</v>
      </c>
      <c r="F297" s="8">
        <f t="shared" si="20"/>
        <v>8675.9499999999989</v>
      </c>
      <c r="G297" s="8">
        <f t="shared" si="24"/>
        <v>8712.7550000000101</v>
      </c>
      <c r="H297" s="6">
        <f t="shared" si="21"/>
        <v>1475</v>
      </c>
    </row>
    <row r="298" spans="1:8" x14ac:dyDescent="0.25">
      <c r="A298" s="6">
        <v>1480</v>
      </c>
      <c r="B298" s="5">
        <v>44999.474814814814</v>
      </c>
      <c r="C298">
        <v>109.2</v>
      </c>
      <c r="D298" s="8">
        <f t="shared" si="23"/>
        <v>11.13333333333334</v>
      </c>
      <c r="E298" s="8">
        <f t="shared" si="22"/>
        <v>5.6780000000000035</v>
      </c>
      <c r="F298" s="8">
        <f t="shared" si="20"/>
        <v>8403.440000000006</v>
      </c>
      <c r="G298" s="8">
        <f t="shared" si="24"/>
        <v>8741.1450000000095</v>
      </c>
      <c r="H298" s="6">
        <f t="shared" si="21"/>
        <v>1480</v>
      </c>
    </row>
    <row r="299" spans="1:8" x14ac:dyDescent="0.25">
      <c r="A299" s="6">
        <v>1485</v>
      </c>
      <c r="B299" s="5">
        <v>44999.474872685183</v>
      </c>
      <c r="C299">
        <v>109.2</v>
      </c>
      <c r="D299" s="8">
        <f t="shared" si="23"/>
        <v>11.13333333333334</v>
      </c>
      <c r="E299" s="8">
        <f t="shared" si="22"/>
        <v>5.6780000000000035</v>
      </c>
      <c r="F299" s="8">
        <f t="shared" si="20"/>
        <v>8431.8300000000054</v>
      </c>
      <c r="G299" s="8">
        <f t="shared" si="24"/>
        <v>8769.5350000000089</v>
      </c>
      <c r="H299" s="6">
        <f t="shared" si="21"/>
        <v>1485</v>
      </c>
    </row>
    <row r="300" spans="1:8" x14ac:dyDescent="0.25">
      <c r="A300" s="6">
        <v>1490</v>
      </c>
      <c r="B300" s="5">
        <v>44999.474930555552</v>
      </c>
      <c r="C300">
        <v>109.2</v>
      </c>
      <c r="D300" s="8">
        <f t="shared" si="23"/>
        <v>11.13333333333334</v>
      </c>
      <c r="E300" s="8">
        <f t="shared" si="22"/>
        <v>5.6780000000000035</v>
      </c>
      <c r="F300" s="8">
        <f t="shared" si="20"/>
        <v>8460.2200000000048</v>
      </c>
      <c r="G300" s="8">
        <f t="shared" si="24"/>
        <v>8797.9250000000084</v>
      </c>
      <c r="H300" s="6">
        <f t="shared" si="21"/>
        <v>1490</v>
      </c>
    </row>
    <row r="301" spans="1:8" x14ac:dyDescent="0.25">
      <c r="A301" s="6">
        <v>1495</v>
      </c>
      <c r="B301" s="5">
        <v>44999.474988425929</v>
      </c>
      <c r="C301">
        <v>109.2</v>
      </c>
      <c r="D301" s="8">
        <f t="shared" si="23"/>
        <v>11.13333333333334</v>
      </c>
      <c r="E301" s="8">
        <f t="shared" si="22"/>
        <v>5.6780000000000035</v>
      </c>
      <c r="F301" s="8">
        <f t="shared" si="20"/>
        <v>8488.610000000006</v>
      </c>
      <c r="G301" s="8">
        <f t="shared" si="24"/>
        <v>8826.3150000000078</v>
      </c>
      <c r="H301" s="6">
        <f t="shared" si="21"/>
        <v>1495</v>
      </c>
    </row>
    <row r="302" spans="1:8" x14ac:dyDescent="0.25">
      <c r="A302" s="6">
        <v>1500</v>
      </c>
      <c r="B302" s="5">
        <v>44999.475046296298</v>
      </c>
      <c r="C302">
        <v>109.2</v>
      </c>
      <c r="D302" s="8">
        <f t="shared" si="23"/>
        <v>11.13333333333334</v>
      </c>
      <c r="E302" s="8">
        <f t="shared" si="22"/>
        <v>5.6780000000000035</v>
      </c>
      <c r="F302" s="8">
        <f t="shared" si="20"/>
        <v>8517.0000000000055</v>
      </c>
      <c r="G302" s="8">
        <f t="shared" si="24"/>
        <v>8854.7050000000072</v>
      </c>
      <c r="H302" s="6">
        <f t="shared" si="21"/>
        <v>1500</v>
      </c>
    </row>
    <row r="303" spans="1:8" x14ac:dyDescent="0.25">
      <c r="A303" s="6">
        <v>1505</v>
      </c>
      <c r="B303" s="5">
        <v>44999.475104166668</v>
      </c>
      <c r="C303">
        <v>109.2</v>
      </c>
      <c r="D303" s="8">
        <f t="shared" si="23"/>
        <v>11.13333333333334</v>
      </c>
      <c r="E303" s="8">
        <f t="shared" si="22"/>
        <v>5.6780000000000035</v>
      </c>
      <c r="F303" s="8">
        <f t="shared" si="20"/>
        <v>8545.3900000000049</v>
      </c>
      <c r="G303" s="8">
        <f t="shared" si="24"/>
        <v>8883.0950000000066</v>
      </c>
      <c r="H303" s="6">
        <f t="shared" si="21"/>
        <v>1505</v>
      </c>
    </row>
    <row r="304" spans="1:8" x14ac:dyDescent="0.25">
      <c r="A304" s="6">
        <v>1510</v>
      </c>
      <c r="B304" s="5">
        <v>44999.475162037037</v>
      </c>
      <c r="C304">
        <v>108.8</v>
      </c>
      <c r="D304" s="8">
        <f t="shared" si="23"/>
        <v>10.733333333333334</v>
      </c>
      <c r="E304" s="8">
        <f t="shared" si="22"/>
        <v>5.4740000000000002</v>
      </c>
      <c r="F304" s="8">
        <f t="shared" si="20"/>
        <v>8265.74</v>
      </c>
      <c r="G304" s="8">
        <f t="shared" si="24"/>
        <v>8910.4650000000074</v>
      </c>
      <c r="H304" s="6">
        <f t="shared" si="21"/>
        <v>1510</v>
      </c>
    </row>
    <row r="305" spans="1:8" x14ac:dyDescent="0.25">
      <c r="A305" s="6">
        <v>1515</v>
      </c>
      <c r="B305" s="5">
        <v>44999.475219907406</v>
      </c>
      <c r="C305">
        <v>108.8</v>
      </c>
      <c r="D305" s="8">
        <f t="shared" si="23"/>
        <v>10.733333333333334</v>
      </c>
      <c r="E305" s="8">
        <f t="shared" si="22"/>
        <v>5.4740000000000002</v>
      </c>
      <c r="F305" s="8">
        <f t="shared" si="20"/>
        <v>8293.11</v>
      </c>
      <c r="G305" s="8">
        <f t="shared" si="24"/>
        <v>8937.8350000000082</v>
      </c>
      <c r="H305" s="6">
        <f t="shared" si="21"/>
        <v>1515</v>
      </c>
    </row>
    <row r="306" spans="1:8" x14ac:dyDescent="0.25">
      <c r="A306" s="6">
        <v>1520</v>
      </c>
      <c r="B306" s="5">
        <v>44999.475277777776</v>
      </c>
      <c r="C306">
        <v>108.8</v>
      </c>
      <c r="D306" s="8">
        <f t="shared" si="23"/>
        <v>10.733333333333334</v>
      </c>
      <c r="E306" s="8">
        <f t="shared" si="22"/>
        <v>5.4740000000000002</v>
      </c>
      <c r="F306" s="8">
        <f t="shared" si="20"/>
        <v>8320.48</v>
      </c>
      <c r="G306" s="8">
        <f t="shared" si="24"/>
        <v>8965.205000000009</v>
      </c>
      <c r="H306" s="6">
        <f t="shared" si="21"/>
        <v>1520</v>
      </c>
    </row>
    <row r="307" spans="1:8" x14ac:dyDescent="0.25">
      <c r="A307" s="6">
        <v>1525</v>
      </c>
      <c r="B307" s="5">
        <v>44999.475335648145</v>
      </c>
      <c r="C307">
        <v>108.8</v>
      </c>
      <c r="D307" s="8">
        <f t="shared" si="23"/>
        <v>10.733333333333334</v>
      </c>
      <c r="E307" s="8">
        <f t="shared" si="22"/>
        <v>5.4740000000000002</v>
      </c>
      <c r="F307" s="8">
        <f t="shared" si="20"/>
        <v>8347.85</v>
      </c>
      <c r="G307" s="8">
        <f t="shared" si="24"/>
        <v>8992.5750000000098</v>
      </c>
      <c r="H307" s="6">
        <f t="shared" si="21"/>
        <v>1525</v>
      </c>
    </row>
    <row r="308" spans="1:8" x14ac:dyDescent="0.25">
      <c r="A308" s="6">
        <v>1530</v>
      </c>
      <c r="B308" s="5">
        <v>44999.475393518522</v>
      </c>
      <c r="C308">
        <v>108.4</v>
      </c>
      <c r="D308" s="8">
        <f t="shared" si="23"/>
        <v>10.333333333333343</v>
      </c>
      <c r="E308" s="8">
        <f t="shared" si="22"/>
        <v>5.2700000000000049</v>
      </c>
      <c r="F308" s="8">
        <f t="shared" si="20"/>
        <v>8063.1000000000076</v>
      </c>
      <c r="G308" s="8">
        <f t="shared" si="24"/>
        <v>9018.9250000000102</v>
      </c>
      <c r="H308" s="6">
        <f t="shared" si="21"/>
        <v>1530</v>
      </c>
    </row>
    <row r="309" spans="1:8" x14ac:dyDescent="0.25">
      <c r="A309" s="6">
        <v>1535</v>
      </c>
      <c r="B309" s="5">
        <v>44999.475451388891</v>
      </c>
      <c r="C309">
        <v>108.4</v>
      </c>
      <c r="D309" s="8">
        <f t="shared" si="23"/>
        <v>10.333333333333343</v>
      </c>
      <c r="E309" s="8">
        <f t="shared" si="22"/>
        <v>5.2700000000000049</v>
      </c>
      <c r="F309" s="8">
        <f t="shared" si="20"/>
        <v>8089.4500000000071</v>
      </c>
      <c r="G309" s="8">
        <f t="shared" si="24"/>
        <v>9045.2750000000106</v>
      </c>
      <c r="H309" s="6">
        <f t="shared" si="21"/>
        <v>1535</v>
      </c>
    </row>
    <row r="310" spans="1:8" x14ac:dyDescent="0.25">
      <c r="A310" s="6">
        <v>1540</v>
      </c>
      <c r="B310" s="5">
        <v>44999.47550925926</v>
      </c>
      <c r="C310">
        <v>108.4</v>
      </c>
      <c r="D310" s="8">
        <f t="shared" si="23"/>
        <v>10.333333333333343</v>
      </c>
      <c r="E310" s="8">
        <f t="shared" si="22"/>
        <v>5.2700000000000049</v>
      </c>
      <c r="F310" s="8">
        <f t="shared" si="20"/>
        <v>8115.8000000000075</v>
      </c>
      <c r="G310" s="8">
        <f t="shared" si="24"/>
        <v>9071.6250000000109</v>
      </c>
      <c r="H310" s="6">
        <f t="shared" si="21"/>
        <v>1540</v>
      </c>
    </row>
    <row r="311" spans="1:8" x14ac:dyDescent="0.25">
      <c r="A311" s="6">
        <v>1545</v>
      </c>
      <c r="B311" s="5">
        <v>44999.47556712963</v>
      </c>
      <c r="C311">
        <v>108.4</v>
      </c>
      <c r="D311" s="8">
        <f t="shared" si="23"/>
        <v>10.333333333333343</v>
      </c>
      <c r="E311" s="8">
        <f t="shared" si="22"/>
        <v>5.2700000000000049</v>
      </c>
      <c r="F311" s="8">
        <f t="shared" si="20"/>
        <v>8142.1500000000078</v>
      </c>
      <c r="G311" s="8">
        <f t="shared" si="24"/>
        <v>9097.9750000000113</v>
      </c>
      <c r="H311" s="6">
        <f t="shared" si="21"/>
        <v>1545</v>
      </c>
    </row>
    <row r="312" spans="1:8" x14ac:dyDescent="0.25">
      <c r="A312" s="6">
        <v>1550</v>
      </c>
      <c r="B312" s="5">
        <v>44999.475624999999</v>
      </c>
      <c r="C312">
        <v>108.4</v>
      </c>
      <c r="D312" s="8">
        <f t="shared" si="23"/>
        <v>10.333333333333343</v>
      </c>
      <c r="E312" s="8">
        <f t="shared" si="22"/>
        <v>5.2700000000000049</v>
      </c>
      <c r="F312" s="8">
        <f t="shared" si="20"/>
        <v>8168.5000000000073</v>
      </c>
      <c r="G312" s="8">
        <f t="shared" si="24"/>
        <v>9124.3250000000116</v>
      </c>
      <c r="H312" s="6">
        <f t="shared" si="21"/>
        <v>1550</v>
      </c>
    </row>
    <row r="313" spans="1:8" x14ac:dyDescent="0.25">
      <c r="A313" s="6">
        <v>1555</v>
      </c>
      <c r="B313" s="5">
        <v>44999.475682870368</v>
      </c>
      <c r="C313">
        <v>108.4</v>
      </c>
      <c r="D313" s="8">
        <f t="shared" si="23"/>
        <v>10.333333333333343</v>
      </c>
      <c r="E313" s="8">
        <f t="shared" si="22"/>
        <v>5.2700000000000049</v>
      </c>
      <c r="F313" s="8">
        <f t="shared" si="20"/>
        <v>8194.8500000000076</v>
      </c>
      <c r="G313" s="8">
        <f t="shared" si="24"/>
        <v>9150.675000000012</v>
      </c>
      <c r="H313" s="6">
        <f t="shared" si="21"/>
        <v>1555</v>
      </c>
    </row>
    <row r="314" spans="1:8" x14ac:dyDescent="0.25">
      <c r="A314" s="6">
        <v>1560</v>
      </c>
      <c r="B314" s="5">
        <v>44999.475740740738</v>
      </c>
      <c r="C314">
        <v>108.4</v>
      </c>
      <c r="D314" s="8">
        <f t="shared" si="23"/>
        <v>10.333333333333343</v>
      </c>
      <c r="E314" s="8">
        <f t="shared" si="22"/>
        <v>5.2700000000000049</v>
      </c>
      <c r="F314" s="8">
        <f t="shared" si="20"/>
        <v>8221.200000000008</v>
      </c>
      <c r="G314" s="8">
        <f t="shared" si="24"/>
        <v>9177.0250000000124</v>
      </c>
      <c r="H314" s="6">
        <f t="shared" si="21"/>
        <v>1560</v>
      </c>
    </row>
    <row r="315" spans="1:8" x14ac:dyDescent="0.25">
      <c r="A315" s="6">
        <v>1565</v>
      </c>
      <c r="B315" s="5">
        <v>44999.475798611114</v>
      </c>
      <c r="C315">
        <v>108.4</v>
      </c>
      <c r="D315" s="8">
        <f t="shared" si="23"/>
        <v>10.333333333333343</v>
      </c>
      <c r="E315" s="8">
        <f t="shared" si="22"/>
        <v>5.2700000000000049</v>
      </c>
      <c r="F315" s="8">
        <f t="shared" si="20"/>
        <v>8247.5500000000084</v>
      </c>
      <c r="G315" s="8">
        <f t="shared" si="24"/>
        <v>9203.3750000000127</v>
      </c>
      <c r="H315" s="6">
        <f t="shared" si="21"/>
        <v>1565</v>
      </c>
    </row>
    <row r="316" spans="1:8" x14ac:dyDescent="0.25">
      <c r="A316" s="6">
        <v>1570</v>
      </c>
      <c r="B316" s="5">
        <v>44999.475856481484</v>
      </c>
      <c r="C316">
        <v>108.4</v>
      </c>
      <c r="D316" s="8">
        <f t="shared" si="23"/>
        <v>10.333333333333343</v>
      </c>
      <c r="E316" s="8">
        <f t="shared" si="22"/>
        <v>5.2700000000000049</v>
      </c>
      <c r="F316" s="8">
        <f t="shared" si="20"/>
        <v>8273.9000000000069</v>
      </c>
      <c r="G316" s="8">
        <f t="shared" si="24"/>
        <v>9229.7250000000131</v>
      </c>
      <c r="H316" s="6">
        <f t="shared" si="21"/>
        <v>1570</v>
      </c>
    </row>
    <row r="317" spans="1:8" x14ac:dyDescent="0.25">
      <c r="A317" s="6">
        <v>1575</v>
      </c>
      <c r="B317" s="5">
        <v>44999.475914351853</v>
      </c>
      <c r="C317">
        <v>108.1</v>
      </c>
      <c r="D317" s="8">
        <f t="shared" si="23"/>
        <v>10.033333333333331</v>
      </c>
      <c r="E317" s="8">
        <f t="shared" si="22"/>
        <v>5.1169999999999991</v>
      </c>
      <c r="F317" s="8">
        <f t="shared" si="20"/>
        <v>8059.2749999999987</v>
      </c>
      <c r="G317" s="8">
        <f t="shared" si="24"/>
        <v>9255.3100000000122</v>
      </c>
      <c r="H317" s="6">
        <f t="shared" si="21"/>
        <v>1575</v>
      </c>
    </row>
    <row r="318" spans="1:8" x14ac:dyDescent="0.25">
      <c r="A318" s="6">
        <v>1580</v>
      </c>
      <c r="B318" s="5">
        <v>44999.475972222222</v>
      </c>
      <c r="C318">
        <v>108.1</v>
      </c>
      <c r="D318" s="8">
        <f t="shared" si="23"/>
        <v>10.033333333333331</v>
      </c>
      <c r="E318" s="8">
        <f t="shared" si="22"/>
        <v>5.1169999999999991</v>
      </c>
      <c r="F318" s="8">
        <f t="shared" si="20"/>
        <v>8084.8599999999988</v>
      </c>
      <c r="G318" s="8">
        <f t="shared" si="24"/>
        <v>9280.8950000000114</v>
      </c>
      <c r="H318" s="6">
        <f t="shared" si="21"/>
        <v>1580</v>
      </c>
    </row>
    <row r="319" spans="1:8" x14ac:dyDescent="0.25">
      <c r="A319" s="6">
        <v>1585</v>
      </c>
      <c r="B319" s="5">
        <v>44999.476030092592</v>
      </c>
      <c r="C319">
        <v>108.1</v>
      </c>
      <c r="D319" s="8">
        <f t="shared" si="23"/>
        <v>10.033333333333331</v>
      </c>
      <c r="E319" s="8">
        <f t="shared" si="22"/>
        <v>5.1169999999999991</v>
      </c>
      <c r="F319" s="8">
        <f t="shared" si="20"/>
        <v>8110.4449999999988</v>
      </c>
      <c r="G319" s="8">
        <f t="shared" si="24"/>
        <v>9306.4800000000105</v>
      </c>
      <c r="H319" s="6">
        <f t="shared" si="21"/>
        <v>1585</v>
      </c>
    </row>
    <row r="320" spans="1:8" x14ac:dyDescent="0.25">
      <c r="A320" s="6">
        <v>1590</v>
      </c>
      <c r="B320" s="5">
        <v>44999.476087962961</v>
      </c>
      <c r="C320">
        <v>108.1</v>
      </c>
      <c r="D320" s="8">
        <f t="shared" si="23"/>
        <v>10.033333333333331</v>
      </c>
      <c r="E320" s="8">
        <f t="shared" si="22"/>
        <v>5.1169999999999991</v>
      </c>
      <c r="F320" s="8">
        <f t="shared" si="20"/>
        <v>8136.0299999999988</v>
      </c>
      <c r="G320" s="8">
        <f t="shared" si="24"/>
        <v>9332.0650000000096</v>
      </c>
      <c r="H320" s="6">
        <f t="shared" si="21"/>
        <v>1590</v>
      </c>
    </row>
    <row r="321" spans="1:8" x14ac:dyDescent="0.25">
      <c r="A321" s="6">
        <v>1595</v>
      </c>
      <c r="B321" s="5">
        <v>44999.476145833331</v>
      </c>
      <c r="C321">
        <v>108.1</v>
      </c>
      <c r="D321" s="8">
        <f t="shared" si="23"/>
        <v>10.033333333333331</v>
      </c>
      <c r="E321" s="8">
        <f t="shared" si="22"/>
        <v>5.1169999999999991</v>
      </c>
      <c r="F321" s="8">
        <f t="shared" si="20"/>
        <v>8161.6149999999989</v>
      </c>
      <c r="G321" s="8">
        <f t="shared" si="24"/>
        <v>9357.6500000000087</v>
      </c>
      <c r="H321" s="6">
        <f t="shared" si="21"/>
        <v>1595</v>
      </c>
    </row>
    <row r="322" spans="1:8" x14ac:dyDescent="0.25">
      <c r="A322" s="6">
        <v>1600</v>
      </c>
      <c r="B322" s="5">
        <v>44999.476203703707</v>
      </c>
      <c r="C322">
        <v>108.1</v>
      </c>
      <c r="D322" s="8">
        <f t="shared" si="23"/>
        <v>10.033333333333331</v>
      </c>
      <c r="E322" s="8">
        <f t="shared" si="22"/>
        <v>5.1169999999999991</v>
      </c>
      <c r="F322" s="8">
        <f t="shared" ref="F322:F385" si="25">E322*A322</f>
        <v>8187.1999999999989</v>
      </c>
      <c r="G322" s="8">
        <f t="shared" si="24"/>
        <v>9383.2350000000079</v>
      </c>
      <c r="H322" s="6">
        <f t="shared" ref="H322:H385" si="26">A322</f>
        <v>1600</v>
      </c>
    </row>
    <row r="323" spans="1:8" x14ac:dyDescent="0.25">
      <c r="A323" s="6">
        <v>1605</v>
      </c>
      <c r="B323" s="5">
        <v>44999.476261574076</v>
      </c>
      <c r="C323">
        <v>107.7</v>
      </c>
      <c r="D323" s="8">
        <f t="shared" si="23"/>
        <v>9.63333333333334</v>
      </c>
      <c r="E323" s="8">
        <f t="shared" ref="E323:E386" si="27">D323*0.51</f>
        <v>4.9130000000000038</v>
      </c>
      <c r="F323" s="8">
        <f t="shared" si="25"/>
        <v>7885.3650000000061</v>
      </c>
      <c r="G323" s="8">
        <f t="shared" si="24"/>
        <v>9407.8000000000084</v>
      </c>
      <c r="H323" s="6">
        <f t="shared" si="26"/>
        <v>1605</v>
      </c>
    </row>
    <row r="324" spans="1:8" x14ac:dyDescent="0.25">
      <c r="A324" s="6">
        <v>1610</v>
      </c>
      <c r="B324" s="5">
        <v>44999.476319444446</v>
      </c>
      <c r="C324">
        <v>107.7</v>
      </c>
      <c r="D324" s="8">
        <f t="shared" si="23"/>
        <v>9.63333333333334</v>
      </c>
      <c r="E324" s="8">
        <f t="shared" si="27"/>
        <v>4.9130000000000038</v>
      </c>
      <c r="F324" s="8">
        <f t="shared" si="25"/>
        <v>7909.9300000000057</v>
      </c>
      <c r="G324" s="8">
        <f t="shared" si="24"/>
        <v>9432.3650000000089</v>
      </c>
      <c r="H324" s="6">
        <f t="shared" si="26"/>
        <v>1610</v>
      </c>
    </row>
    <row r="325" spans="1:8" x14ac:dyDescent="0.25">
      <c r="A325" s="6">
        <v>1615</v>
      </c>
      <c r="B325" s="5">
        <v>44999.476377314815</v>
      </c>
      <c r="C325">
        <v>107.3</v>
      </c>
      <c r="D325" s="8">
        <f t="shared" ref="D325:D388" si="28">C325-AVERAGE($C$2:$C$31)</f>
        <v>9.2333333333333343</v>
      </c>
      <c r="E325" s="8">
        <f t="shared" si="27"/>
        <v>4.7090000000000005</v>
      </c>
      <c r="F325" s="8">
        <f t="shared" si="25"/>
        <v>7605.0350000000008</v>
      </c>
      <c r="G325" s="8">
        <f t="shared" si="24"/>
        <v>9455.9100000000089</v>
      </c>
      <c r="H325" s="6">
        <f t="shared" si="26"/>
        <v>1615</v>
      </c>
    </row>
    <row r="326" spans="1:8" x14ac:dyDescent="0.25">
      <c r="A326" s="6">
        <v>1620</v>
      </c>
      <c r="B326" s="5">
        <v>44999.476435185185</v>
      </c>
      <c r="C326">
        <v>107.7</v>
      </c>
      <c r="D326" s="8">
        <f t="shared" si="28"/>
        <v>9.63333333333334</v>
      </c>
      <c r="E326" s="8">
        <f t="shared" si="27"/>
        <v>4.9130000000000038</v>
      </c>
      <c r="F326" s="8">
        <f t="shared" si="25"/>
        <v>7959.0600000000059</v>
      </c>
      <c r="G326" s="8">
        <f t="shared" si="24"/>
        <v>9480.4750000000095</v>
      </c>
      <c r="H326" s="6">
        <f t="shared" si="26"/>
        <v>1620</v>
      </c>
    </row>
    <row r="327" spans="1:8" x14ac:dyDescent="0.25">
      <c r="A327" s="6">
        <v>1625</v>
      </c>
      <c r="B327" s="5">
        <v>44999.476493055554</v>
      </c>
      <c r="C327">
        <v>107.3</v>
      </c>
      <c r="D327" s="8">
        <f t="shared" si="28"/>
        <v>9.2333333333333343</v>
      </c>
      <c r="E327" s="8">
        <f t="shared" si="27"/>
        <v>4.7090000000000005</v>
      </c>
      <c r="F327" s="8">
        <f t="shared" si="25"/>
        <v>7652.1250000000009</v>
      </c>
      <c r="G327" s="8">
        <f t="shared" si="24"/>
        <v>9504.0200000000095</v>
      </c>
      <c r="H327" s="6">
        <f t="shared" si="26"/>
        <v>1625</v>
      </c>
    </row>
    <row r="328" spans="1:8" x14ac:dyDescent="0.25">
      <c r="A328" s="6">
        <v>1630</v>
      </c>
      <c r="B328" s="5">
        <v>44999.476550925923</v>
      </c>
      <c r="C328">
        <v>107.3</v>
      </c>
      <c r="D328" s="8">
        <f t="shared" si="28"/>
        <v>9.2333333333333343</v>
      </c>
      <c r="E328" s="8">
        <f t="shared" si="27"/>
        <v>4.7090000000000005</v>
      </c>
      <c r="F328" s="8">
        <f t="shared" si="25"/>
        <v>7675.670000000001</v>
      </c>
      <c r="G328" s="8">
        <f t="shared" ref="G328:G391" si="29">G327+E328*5</f>
        <v>9527.5650000000096</v>
      </c>
      <c r="H328" s="6">
        <f t="shared" si="26"/>
        <v>1630</v>
      </c>
    </row>
    <row r="329" spans="1:8" x14ac:dyDescent="0.25">
      <c r="A329" s="6">
        <v>1635</v>
      </c>
      <c r="B329" s="5">
        <v>44999.4766087963</v>
      </c>
      <c r="C329">
        <v>107.3</v>
      </c>
      <c r="D329" s="8">
        <f t="shared" si="28"/>
        <v>9.2333333333333343</v>
      </c>
      <c r="E329" s="8">
        <f t="shared" si="27"/>
        <v>4.7090000000000005</v>
      </c>
      <c r="F329" s="8">
        <f t="shared" si="25"/>
        <v>7699.2150000000011</v>
      </c>
      <c r="G329" s="8">
        <f t="shared" si="29"/>
        <v>9551.1100000000097</v>
      </c>
      <c r="H329" s="6">
        <f t="shared" si="26"/>
        <v>1635</v>
      </c>
    </row>
    <row r="330" spans="1:8" x14ac:dyDescent="0.25">
      <c r="A330" s="6">
        <v>1640</v>
      </c>
      <c r="B330" s="5">
        <v>44999.476666666669</v>
      </c>
      <c r="C330">
        <v>107.3</v>
      </c>
      <c r="D330" s="8">
        <f t="shared" si="28"/>
        <v>9.2333333333333343</v>
      </c>
      <c r="E330" s="8">
        <f t="shared" si="27"/>
        <v>4.7090000000000005</v>
      </c>
      <c r="F330" s="8">
        <f t="shared" si="25"/>
        <v>7722.7600000000011</v>
      </c>
      <c r="G330" s="8">
        <f t="shared" si="29"/>
        <v>9574.6550000000097</v>
      </c>
      <c r="H330" s="6">
        <f t="shared" si="26"/>
        <v>1640</v>
      </c>
    </row>
    <row r="331" spans="1:8" x14ac:dyDescent="0.25">
      <c r="A331" s="6">
        <v>1645</v>
      </c>
      <c r="B331" s="5">
        <v>44999.476724537039</v>
      </c>
      <c r="C331">
        <v>107.7</v>
      </c>
      <c r="D331" s="8">
        <f t="shared" si="28"/>
        <v>9.63333333333334</v>
      </c>
      <c r="E331" s="8">
        <f t="shared" si="27"/>
        <v>4.9130000000000038</v>
      </c>
      <c r="F331" s="8">
        <f t="shared" si="25"/>
        <v>8081.8850000000066</v>
      </c>
      <c r="G331" s="8">
        <f t="shared" si="29"/>
        <v>9599.2200000000103</v>
      </c>
      <c r="H331" s="6">
        <f t="shared" si="26"/>
        <v>1645</v>
      </c>
    </row>
    <row r="332" spans="1:8" x14ac:dyDescent="0.25">
      <c r="A332" s="6">
        <v>1650</v>
      </c>
      <c r="B332" s="5">
        <v>44999.476782407408</v>
      </c>
      <c r="C332">
        <v>107.3</v>
      </c>
      <c r="D332" s="8">
        <f t="shared" si="28"/>
        <v>9.2333333333333343</v>
      </c>
      <c r="E332" s="8">
        <f t="shared" si="27"/>
        <v>4.7090000000000005</v>
      </c>
      <c r="F332" s="8">
        <f t="shared" si="25"/>
        <v>7769.8500000000013</v>
      </c>
      <c r="G332" s="8">
        <f t="shared" si="29"/>
        <v>9622.7650000000103</v>
      </c>
      <c r="H332" s="6">
        <f t="shared" si="26"/>
        <v>1650</v>
      </c>
    </row>
    <row r="333" spans="1:8" x14ac:dyDescent="0.25">
      <c r="A333" s="6">
        <v>1655</v>
      </c>
      <c r="B333" s="5">
        <v>44999.476840277777</v>
      </c>
      <c r="C333">
        <v>107.3</v>
      </c>
      <c r="D333" s="8">
        <f t="shared" si="28"/>
        <v>9.2333333333333343</v>
      </c>
      <c r="E333" s="8">
        <f t="shared" si="27"/>
        <v>4.7090000000000005</v>
      </c>
      <c r="F333" s="8">
        <f t="shared" si="25"/>
        <v>7793.3950000000004</v>
      </c>
      <c r="G333" s="8">
        <f t="shared" si="29"/>
        <v>9646.3100000000104</v>
      </c>
      <c r="H333" s="6">
        <f t="shared" si="26"/>
        <v>1655</v>
      </c>
    </row>
    <row r="334" spans="1:8" x14ac:dyDescent="0.25">
      <c r="A334" s="6">
        <v>1660</v>
      </c>
      <c r="B334" s="5">
        <v>44999.476898148147</v>
      </c>
      <c r="C334">
        <v>107.3</v>
      </c>
      <c r="D334" s="8">
        <f t="shared" si="28"/>
        <v>9.2333333333333343</v>
      </c>
      <c r="E334" s="8">
        <f t="shared" si="27"/>
        <v>4.7090000000000005</v>
      </c>
      <c r="F334" s="8">
        <f t="shared" si="25"/>
        <v>7816.9400000000005</v>
      </c>
      <c r="G334" s="8">
        <f t="shared" si="29"/>
        <v>9669.8550000000105</v>
      </c>
      <c r="H334" s="6">
        <f t="shared" si="26"/>
        <v>1660</v>
      </c>
    </row>
    <row r="335" spans="1:8" x14ac:dyDescent="0.25">
      <c r="A335" s="6">
        <v>1665</v>
      </c>
      <c r="B335" s="5">
        <v>44999.476956018516</v>
      </c>
      <c r="C335">
        <v>107.3</v>
      </c>
      <c r="D335" s="8">
        <f t="shared" si="28"/>
        <v>9.2333333333333343</v>
      </c>
      <c r="E335" s="8">
        <f t="shared" si="27"/>
        <v>4.7090000000000005</v>
      </c>
      <c r="F335" s="8">
        <f t="shared" si="25"/>
        <v>7840.4850000000006</v>
      </c>
      <c r="G335" s="8">
        <f t="shared" si="29"/>
        <v>9693.4000000000106</v>
      </c>
      <c r="H335" s="6">
        <f t="shared" si="26"/>
        <v>1665</v>
      </c>
    </row>
    <row r="336" spans="1:8" x14ac:dyDescent="0.25">
      <c r="A336" s="6">
        <v>1670</v>
      </c>
      <c r="B336" s="5">
        <v>44999.477013888885</v>
      </c>
      <c r="C336">
        <v>107.3</v>
      </c>
      <c r="D336" s="8">
        <f t="shared" si="28"/>
        <v>9.2333333333333343</v>
      </c>
      <c r="E336" s="8">
        <f t="shared" si="27"/>
        <v>4.7090000000000005</v>
      </c>
      <c r="F336" s="8">
        <f t="shared" si="25"/>
        <v>7864.0300000000007</v>
      </c>
      <c r="G336" s="8">
        <f t="shared" si="29"/>
        <v>9716.9450000000106</v>
      </c>
      <c r="H336" s="6">
        <f t="shared" si="26"/>
        <v>1670</v>
      </c>
    </row>
    <row r="337" spans="1:8" x14ac:dyDescent="0.25">
      <c r="A337" s="6">
        <v>1675</v>
      </c>
      <c r="B337" s="5">
        <v>44999.477071759262</v>
      </c>
      <c r="C337">
        <v>107.3</v>
      </c>
      <c r="D337" s="8">
        <f t="shared" si="28"/>
        <v>9.2333333333333343</v>
      </c>
      <c r="E337" s="8">
        <f t="shared" si="27"/>
        <v>4.7090000000000005</v>
      </c>
      <c r="F337" s="8">
        <f t="shared" si="25"/>
        <v>7887.5750000000007</v>
      </c>
      <c r="G337" s="8">
        <f t="shared" si="29"/>
        <v>9740.4900000000107</v>
      </c>
      <c r="H337" s="6">
        <f t="shared" si="26"/>
        <v>1675</v>
      </c>
    </row>
    <row r="338" spans="1:8" x14ac:dyDescent="0.25">
      <c r="A338" s="6">
        <v>1680</v>
      </c>
      <c r="B338" s="5">
        <v>44999.477129629631</v>
      </c>
      <c r="C338">
        <v>106.9</v>
      </c>
      <c r="D338" s="8">
        <f t="shared" si="28"/>
        <v>8.8333333333333428</v>
      </c>
      <c r="E338" s="8">
        <f t="shared" si="27"/>
        <v>4.5050000000000052</v>
      </c>
      <c r="F338" s="8">
        <f t="shared" si="25"/>
        <v>7568.4000000000087</v>
      </c>
      <c r="G338" s="8">
        <f t="shared" si="29"/>
        <v>9763.0150000000103</v>
      </c>
      <c r="H338" s="6">
        <f t="shared" si="26"/>
        <v>1680</v>
      </c>
    </row>
    <row r="339" spans="1:8" x14ac:dyDescent="0.25">
      <c r="A339" s="6">
        <v>1685</v>
      </c>
      <c r="B339" s="5">
        <v>44999.477187500001</v>
      </c>
      <c r="C339">
        <v>107.3</v>
      </c>
      <c r="D339" s="8">
        <f t="shared" si="28"/>
        <v>9.2333333333333343</v>
      </c>
      <c r="E339" s="8">
        <f t="shared" si="27"/>
        <v>4.7090000000000005</v>
      </c>
      <c r="F339" s="8">
        <f t="shared" si="25"/>
        <v>7934.6650000000009</v>
      </c>
      <c r="G339" s="8">
        <f t="shared" si="29"/>
        <v>9786.5600000000104</v>
      </c>
      <c r="H339" s="6">
        <f t="shared" si="26"/>
        <v>1685</v>
      </c>
    </row>
    <row r="340" spans="1:8" x14ac:dyDescent="0.25">
      <c r="A340" s="6">
        <v>1690</v>
      </c>
      <c r="B340" s="5">
        <v>44999.47724537037</v>
      </c>
      <c r="C340">
        <v>106.9</v>
      </c>
      <c r="D340" s="8">
        <f t="shared" si="28"/>
        <v>8.8333333333333428</v>
      </c>
      <c r="E340" s="8">
        <f t="shared" si="27"/>
        <v>4.5050000000000052</v>
      </c>
      <c r="F340" s="8">
        <f t="shared" si="25"/>
        <v>7613.4500000000089</v>
      </c>
      <c r="G340" s="8">
        <f t="shared" si="29"/>
        <v>9809.08500000001</v>
      </c>
      <c r="H340" s="6">
        <f t="shared" si="26"/>
        <v>1690</v>
      </c>
    </row>
    <row r="341" spans="1:8" x14ac:dyDescent="0.25">
      <c r="A341" s="6">
        <v>1695</v>
      </c>
      <c r="B341" s="5">
        <v>44999.477303240739</v>
      </c>
      <c r="C341">
        <v>106.9</v>
      </c>
      <c r="D341" s="8">
        <f t="shared" si="28"/>
        <v>8.8333333333333428</v>
      </c>
      <c r="E341" s="8">
        <f t="shared" si="27"/>
        <v>4.5050000000000052</v>
      </c>
      <c r="F341" s="8">
        <f t="shared" si="25"/>
        <v>7635.9750000000085</v>
      </c>
      <c r="G341" s="8">
        <f t="shared" si="29"/>
        <v>9831.6100000000097</v>
      </c>
      <c r="H341" s="6">
        <f t="shared" si="26"/>
        <v>1695</v>
      </c>
    </row>
    <row r="342" spans="1:8" x14ac:dyDescent="0.25">
      <c r="A342" s="6">
        <v>1700</v>
      </c>
      <c r="B342" s="5">
        <v>44999.477361111109</v>
      </c>
      <c r="C342">
        <v>106.6</v>
      </c>
      <c r="D342" s="8">
        <f t="shared" si="28"/>
        <v>8.5333333333333314</v>
      </c>
      <c r="E342" s="8">
        <f t="shared" si="27"/>
        <v>4.3519999999999994</v>
      </c>
      <c r="F342" s="8">
        <f t="shared" si="25"/>
        <v>7398.3999999999987</v>
      </c>
      <c r="G342" s="8">
        <f t="shared" si="29"/>
        <v>9853.3700000000099</v>
      </c>
      <c r="H342" s="6">
        <f t="shared" si="26"/>
        <v>1700</v>
      </c>
    </row>
    <row r="343" spans="1:8" x14ac:dyDescent="0.25">
      <c r="A343" s="6">
        <v>1705</v>
      </c>
      <c r="B343" s="5">
        <v>44999.477418981478</v>
      </c>
      <c r="C343">
        <v>106.9</v>
      </c>
      <c r="D343" s="8">
        <f t="shared" si="28"/>
        <v>8.8333333333333428</v>
      </c>
      <c r="E343" s="8">
        <f t="shared" si="27"/>
        <v>4.5050000000000052</v>
      </c>
      <c r="F343" s="8">
        <f t="shared" si="25"/>
        <v>7681.0250000000087</v>
      </c>
      <c r="G343" s="8">
        <f t="shared" si="29"/>
        <v>9875.8950000000095</v>
      </c>
      <c r="H343" s="6">
        <f t="shared" si="26"/>
        <v>1705</v>
      </c>
    </row>
    <row r="344" spans="1:8" x14ac:dyDescent="0.25">
      <c r="A344" s="6">
        <v>1710</v>
      </c>
      <c r="B344" s="5">
        <v>44999.477476851855</v>
      </c>
      <c r="C344">
        <v>106.6</v>
      </c>
      <c r="D344" s="8">
        <f t="shared" si="28"/>
        <v>8.5333333333333314</v>
      </c>
      <c r="E344" s="8">
        <f t="shared" si="27"/>
        <v>4.3519999999999994</v>
      </c>
      <c r="F344" s="8">
        <f t="shared" si="25"/>
        <v>7441.9199999999992</v>
      </c>
      <c r="G344" s="8">
        <f t="shared" si="29"/>
        <v>9897.6550000000097</v>
      </c>
      <c r="H344" s="6">
        <f t="shared" si="26"/>
        <v>1710</v>
      </c>
    </row>
    <row r="345" spans="1:8" x14ac:dyDescent="0.25">
      <c r="A345" s="6">
        <v>1715</v>
      </c>
      <c r="B345" s="5">
        <v>44999.477534722224</v>
      </c>
      <c r="C345">
        <v>106.2</v>
      </c>
      <c r="D345" s="8">
        <f t="shared" si="28"/>
        <v>8.13333333333334</v>
      </c>
      <c r="E345" s="8">
        <f t="shared" si="27"/>
        <v>4.1480000000000032</v>
      </c>
      <c r="F345" s="8">
        <f t="shared" si="25"/>
        <v>7113.8200000000052</v>
      </c>
      <c r="G345" s="8">
        <f t="shared" si="29"/>
        <v>9918.3950000000095</v>
      </c>
      <c r="H345" s="6">
        <f t="shared" si="26"/>
        <v>1715</v>
      </c>
    </row>
    <row r="346" spans="1:8" x14ac:dyDescent="0.25">
      <c r="A346" s="6">
        <v>1720</v>
      </c>
      <c r="B346" s="5">
        <v>44999.477592592593</v>
      </c>
      <c r="C346">
        <v>106.9</v>
      </c>
      <c r="D346" s="8">
        <f t="shared" si="28"/>
        <v>8.8333333333333428</v>
      </c>
      <c r="E346" s="8">
        <f t="shared" si="27"/>
        <v>4.5050000000000052</v>
      </c>
      <c r="F346" s="8">
        <f t="shared" si="25"/>
        <v>7748.6000000000085</v>
      </c>
      <c r="G346" s="8">
        <f t="shared" si="29"/>
        <v>9940.9200000000092</v>
      </c>
      <c r="H346" s="6">
        <f t="shared" si="26"/>
        <v>1720</v>
      </c>
    </row>
    <row r="347" spans="1:8" x14ac:dyDescent="0.25">
      <c r="A347" s="6">
        <v>1725</v>
      </c>
      <c r="B347" s="5">
        <v>44999.477650462963</v>
      </c>
      <c r="C347">
        <v>106.6</v>
      </c>
      <c r="D347" s="8">
        <f t="shared" si="28"/>
        <v>8.5333333333333314</v>
      </c>
      <c r="E347" s="8">
        <f t="shared" si="27"/>
        <v>4.3519999999999994</v>
      </c>
      <c r="F347" s="8">
        <f t="shared" si="25"/>
        <v>7507.1999999999989</v>
      </c>
      <c r="G347" s="8">
        <f t="shared" si="29"/>
        <v>9962.6800000000094</v>
      </c>
      <c r="H347" s="6">
        <f t="shared" si="26"/>
        <v>1725</v>
      </c>
    </row>
    <row r="348" spans="1:8" x14ac:dyDescent="0.25">
      <c r="A348" s="6">
        <v>1730</v>
      </c>
      <c r="B348" s="5">
        <v>44999.477708333332</v>
      </c>
      <c r="C348">
        <v>106.6</v>
      </c>
      <c r="D348" s="8">
        <f t="shared" si="28"/>
        <v>8.5333333333333314</v>
      </c>
      <c r="E348" s="8">
        <f t="shared" si="27"/>
        <v>4.3519999999999994</v>
      </c>
      <c r="F348" s="8">
        <f t="shared" si="25"/>
        <v>7528.9599999999991</v>
      </c>
      <c r="G348" s="8">
        <f t="shared" si="29"/>
        <v>9984.4400000000096</v>
      </c>
      <c r="H348" s="6">
        <f t="shared" si="26"/>
        <v>1730</v>
      </c>
    </row>
    <row r="349" spans="1:8" x14ac:dyDescent="0.25">
      <c r="A349" s="6">
        <v>1735</v>
      </c>
      <c r="B349" s="5">
        <v>44999.477766203701</v>
      </c>
      <c r="C349">
        <v>106.2</v>
      </c>
      <c r="D349" s="8">
        <f t="shared" si="28"/>
        <v>8.13333333333334</v>
      </c>
      <c r="E349" s="8">
        <f t="shared" si="27"/>
        <v>4.1480000000000032</v>
      </c>
      <c r="F349" s="8">
        <f t="shared" si="25"/>
        <v>7196.7800000000052</v>
      </c>
      <c r="G349" s="8">
        <f t="shared" si="29"/>
        <v>10005.180000000009</v>
      </c>
      <c r="H349" s="6">
        <f t="shared" si="26"/>
        <v>1735</v>
      </c>
    </row>
    <row r="350" spans="1:8" x14ac:dyDescent="0.25">
      <c r="A350" s="6">
        <v>1740</v>
      </c>
      <c r="B350" s="5">
        <v>44999.477824074071</v>
      </c>
      <c r="C350">
        <v>106.2</v>
      </c>
      <c r="D350" s="8">
        <f t="shared" si="28"/>
        <v>8.13333333333334</v>
      </c>
      <c r="E350" s="8">
        <f t="shared" si="27"/>
        <v>4.1480000000000032</v>
      </c>
      <c r="F350" s="8">
        <f t="shared" si="25"/>
        <v>7217.5200000000059</v>
      </c>
      <c r="G350" s="8">
        <f t="shared" si="29"/>
        <v>10025.920000000009</v>
      </c>
      <c r="H350" s="6">
        <f t="shared" si="26"/>
        <v>1740</v>
      </c>
    </row>
    <row r="351" spans="1:8" x14ac:dyDescent="0.25">
      <c r="A351" s="6">
        <v>1745</v>
      </c>
      <c r="B351" s="5">
        <v>44999.477881944447</v>
      </c>
      <c r="C351">
        <v>106.2</v>
      </c>
      <c r="D351" s="8">
        <f t="shared" si="28"/>
        <v>8.13333333333334</v>
      </c>
      <c r="E351" s="8">
        <f t="shared" si="27"/>
        <v>4.1480000000000032</v>
      </c>
      <c r="F351" s="8">
        <f t="shared" si="25"/>
        <v>7238.2600000000057</v>
      </c>
      <c r="G351" s="8">
        <f t="shared" si="29"/>
        <v>10046.660000000009</v>
      </c>
      <c r="H351" s="6">
        <f t="shared" si="26"/>
        <v>1745</v>
      </c>
    </row>
    <row r="352" spans="1:8" x14ac:dyDescent="0.25">
      <c r="A352" s="6">
        <v>1750</v>
      </c>
      <c r="B352" s="5">
        <v>44999.477939814817</v>
      </c>
      <c r="C352">
        <v>106.2</v>
      </c>
      <c r="D352" s="8">
        <f t="shared" si="28"/>
        <v>8.13333333333334</v>
      </c>
      <c r="E352" s="8">
        <f t="shared" si="27"/>
        <v>4.1480000000000032</v>
      </c>
      <c r="F352" s="8">
        <f t="shared" si="25"/>
        <v>7259.0000000000055</v>
      </c>
      <c r="G352" s="8">
        <f t="shared" si="29"/>
        <v>10067.400000000009</v>
      </c>
      <c r="H352" s="6">
        <f t="shared" si="26"/>
        <v>1750</v>
      </c>
    </row>
    <row r="353" spans="1:8" x14ac:dyDescent="0.25">
      <c r="A353" s="6">
        <v>1755</v>
      </c>
      <c r="B353" s="5">
        <v>44999.477997685186</v>
      </c>
      <c r="C353">
        <v>106.2</v>
      </c>
      <c r="D353" s="8">
        <f t="shared" si="28"/>
        <v>8.13333333333334</v>
      </c>
      <c r="E353" s="8">
        <f t="shared" si="27"/>
        <v>4.1480000000000032</v>
      </c>
      <c r="F353" s="8">
        <f t="shared" si="25"/>
        <v>7279.7400000000052</v>
      </c>
      <c r="G353" s="8">
        <f t="shared" si="29"/>
        <v>10088.140000000009</v>
      </c>
      <c r="H353" s="6">
        <f t="shared" si="26"/>
        <v>1755</v>
      </c>
    </row>
    <row r="354" spans="1:8" x14ac:dyDescent="0.25">
      <c r="A354" s="6">
        <v>1760</v>
      </c>
      <c r="B354" s="5">
        <v>44999.478055555555</v>
      </c>
      <c r="C354">
        <v>106.2</v>
      </c>
      <c r="D354" s="8">
        <f t="shared" si="28"/>
        <v>8.13333333333334</v>
      </c>
      <c r="E354" s="8">
        <f t="shared" si="27"/>
        <v>4.1480000000000032</v>
      </c>
      <c r="F354" s="8">
        <f t="shared" si="25"/>
        <v>7300.4800000000059</v>
      </c>
      <c r="G354" s="8">
        <f t="shared" si="29"/>
        <v>10108.880000000008</v>
      </c>
      <c r="H354" s="6">
        <f t="shared" si="26"/>
        <v>1760</v>
      </c>
    </row>
    <row r="355" spans="1:8" x14ac:dyDescent="0.25">
      <c r="A355" s="6">
        <v>1765</v>
      </c>
      <c r="B355" s="5">
        <v>44999.478113425925</v>
      </c>
      <c r="C355">
        <v>106.2</v>
      </c>
      <c r="D355" s="8">
        <f t="shared" si="28"/>
        <v>8.13333333333334</v>
      </c>
      <c r="E355" s="8">
        <f t="shared" si="27"/>
        <v>4.1480000000000032</v>
      </c>
      <c r="F355" s="8">
        <f t="shared" si="25"/>
        <v>7321.2200000000057</v>
      </c>
      <c r="G355" s="8">
        <f t="shared" si="29"/>
        <v>10129.620000000008</v>
      </c>
      <c r="H355" s="6">
        <f t="shared" si="26"/>
        <v>1765</v>
      </c>
    </row>
    <row r="356" spans="1:8" x14ac:dyDescent="0.25">
      <c r="A356" s="6">
        <v>1770</v>
      </c>
      <c r="B356" s="5">
        <v>44999.478171296294</v>
      </c>
      <c r="C356">
        <v>106.2</v>
      </c>
      <c r="D356" s="8">
        <f t="shared" si="28"/>
        <v>8.13333333333334</v>
      </c>
      <c r="E356" s="8">
        <f t="shared" si="27"/>
        <v>4.1480000000000032</v>
      </c>
      <c r="F356" s="8">
        <f t="shared" si="25"/>
        <v>7341.9600000000055</v>
      </c>
      <c r="G356" s="8">
        <f t="shared" si="29"/>
        <v>10150.360000000008</v>
      </c>
      <c r="H356" s="6">
        <f t="shared" si="26"/>
        <v>1770</v>
      </c>
    </row>
    <row r="357" spans="1:8" x14ac:dyDescent="0.25">
      <c r="A357" s="6">
        <v>1775</v>
      </c>
      <c r="B357" s="5">
        <v>44999.478229166663</v>
      </c>
      <c r="C357">
        <v>105.8</v>
      </c>
      <c r="D357" s="8">
        <f t="shared" si="28"/>
        <v>7.7333333333333343</v>
      </c>
      <c r="E357" s="8">
        <f t="shared" si="27"/>
        <v>3.9440000000000004</v>
      </c>
      <c r="F357" s="8">
        <f t="shared" si="25"/>
        <v>7000.6</v>
      </c>
      <c r="G357" s="8">
        <f t="shared" si="29"/>
        <v>10170.080000000007</v>
      </c>
      <c r="H357" s="6">
        <f t="shared" si="26"/>
        <v>1775</v>
      </c>
    </row>
    <row r="358" spans="1:8" x14ac:dyDescent="0.25">
      <c r="A358" s="6">
        <v>1780</v>
      </c>
      <c r="B358" s="5">
        <v>44999.47828703704</v>
      </c>
      <c r="C358">
        <v>106.2</v>
      </c>
      <c r="D358" s="8">
        <f t="shared" si="28"/>
        <v>8.13333333333334</v>
      </c>
      <c r="E358" s="8">
        <f t="shared" si="27"/>
        <v>4.1480000000000032</v>
      </c>
      <c r="F358" s="8">
        <f t="shared" si="25"/>
        <v>7383.440000000006</v>
      </c>
      <c r="G358" s="8">
        <f t="shared" si="29"/>
        <v>10190.820000000007</v>
      </c>
      <c r="H358" s="6">
        <f t="shared" si="26"/>
        <v>1780</v>
      </c>
    </row>
    <row r="359" spans="1:8" x14ac:dyDescent="0.25">
      <c r="A359" s="6">
        <v>1785</v>
      </c>
      <c r="B359" s="5">
        <v>44999.478344907409</v>
      </c>
      <c r="C359">
        <v>106.2</v>
      </c>
      <c r="D359" s="8">
        <f t="shared" si="28"/>
        <v>8.13333333333334</v>
      </c>
      <c r="E359" s="8">
        <f t="shared" si="27"/>
        <v>4.1480000000000032</v>
      </c>
      <c r="F359" s="8">
        <f t="shared" si="25"/>
        <v>7404.1800000000057</v>
      </c>
      <c r="G359" s="8">
        <f t="shared" si="29"/>
        <v>10211.560000000007</v>
      </c>
      <c r="H359" s="6">
        <f t="shared" si="26"/>
        <v>1785</v>
      </c>
    </row>
    <row r="360" spans="1:8" x14ac:dyDescent="0.25">
      <c r="A360" s="6">
        <v>1790</v>
      </c>
      <c r="B360" s="5">
        <v>44999.478402777779</v>
      </c>
      <c r="C360">
        <v>105.8</v>
      </c>
      <c r="D360" s="8">
        <f t="shared" si="28"/>
        <v>7.7333333333333343</v>
      </c>
      <c r="E360" s="8">
        <f t="shared" si="27"/>
        <v>3.9440000000000004</v>
      </c>
      <c r="F360" s="8">
        <f t="shared" si="25"/>
        <v>7059.7600000000011</v>
      </c>
      <c r="G360" s="8">
        <f t="shared" si="29"/>
        <v>10231.280000000006</v>
      </c>
      <c r="H360" s="6">
        <f t="shared" si="26"/>
        <v>1790</v>
      </c>
    </row>
    <row r="361" spans="1:8" x14ac:dyDescent="0.25">
      <c r="A361" s="6">
        <v>1795</v>
      </c>
      <c r="B361" s="5">
        <v>44999.478460648148</v>
      </c>
      <c r="C361">
        <v>105.8</v>
      </c>
      <c r="D361" s="8">
        <f t="shared" si="28"/>
        <v>7.7333333333333343</v>
      </c>
      <c r="E361" s="8">
        <f t="shared" si="27"/>
        <v>3.9440000000000004</v>
      </c>
      <c r="F361" s="8">
        <f t="shared" si="25"/>
        <v>7079.4800000000005</v>
      </c>
      <c r="G361" s="8">
        <f t="shared" si="29"/>
        <v>10251.000000000005</v>
      </c>
      <c r="H361" s="6">
        <f t="shared" si="26"/>
        <v>1795</v>
      </c>
    </row>
    <row r="362" spans="1:8" x14ac:dyDescent="0.25">
      <c r="A362" s="6">
        <v>1800</v>
      </c>
      <c r="B362" s="5">
        <v>44999.478518518517</v>
      </c>
      <c r="C362">
        <v>105.8</v>
      </c>
      <c r="D362" s="8">
        <f t="shared" si="28"/>
        <v>7.7333333333333343</v>
      </c>
      <c r="E362" s="8">
        <f t="shared" si="27"/>
        <v>3.9440000000000004</v>
      </c>
      <c r="F362" s="8">
        <f t="shared" si="25"/>
        <v>7099.2000000000007</v>
      </c>
      <c r="G362" s="8">
        <f t="shared" si="29"/>
        <v>10270.720000000005</v>
      </c>
      <c r="H362" s="6">
        <f t="shared" si="26"/>
        <v>1800</v>
      </c>
    </row>
    <row r="363" spans="1:8" x14ac:dyDescent="0.25">
      <c r="A363" s="6">
        <v>1805</v>
      </c>
      <c r="B363" s="5">
        <v>44999.478576388887</v>
      </c>
      <c r="C363">
        <v>105.8</v>
      </c>
      <c r="D363" s="8">
        <f t="shared" si="28"/>
        <v>7.7333333333333343</v>
      </c>
      <c r="E363" s="8">
        <f t="shared" si="27"/>
        <v>3.9440000000000004</v>
      </c>
      <c r="F363" s="8">
        <f t="shared" si="25"/>
        <v>7118.920000000001</v>
      </c>
      <c r="G363" s="8">
        <f t="shared" si="29"/>
        <v>10290.440000000004</v>
      </c>
      <c r="H363" s="6">
        <f t="shared" si="26"/>
        <v>1805</v>
      </c>
    </row>
    <row r="364" spans="1:8" x14ac:dyDescent="0.25">
      <c r="A364" s="6">
        <v>1810</v>
      </c>
      <c r="B364" s="5">
        <v>44999.478634259256</v>
      </c>
      <c r="C364">
        <v>105.5</v>
      </c>
      <c r="D364" s="8">
        <f t="shared" si="28"/>
        <v>7.4333333333333371</v>
      </c>
      <c r="E364" s="8">
        <f t="shared" si="27"/>
        <v>3.7910000000000021</v>
      </c>
      <c r="F364" s="8">
        <f t="shared" si="25"/>
        <v>6861.7100000000037</v>
      </c>
      <c r="G364" s="8">
        <f t="shared" si="29"/>
        <v>10309.395000000004</v>
      </c>
      <c r="H364" s="6">
        <f t="shared" si="26"/>
        <v>1810</v>
      </c>
    </row>
    <row r="365" spans="1:8" x14ac:dyDescent="0.25">
      <c r="A365" s="6">
        <v>1815</v>
      </c>
      <c r="B365" s="5">
        <v>44999.478692129633</v>
      </c>
      <c r="C365">
        <v>105.5</v>
      </c>
      <c r="D365" s="8">
        <f t="shared" si="28"/>
        <v>7.4333333333333371</v>
      </c>
      <c r="E365" s="8">
        <f t="shared" si="27"/>
        <v>3.7910000000000021</v>
      </c>
      <c r="F365" s="8">
        <f t="shared" si="25"/>
        <v>6880.6650000000036</v>
      </c>
      <c r="G365" s="8">
        <f t="shared" si="29"/>
        <v>10328.350000000004</v>
      </c>
      <c r="H365" s="6">
        <f t="shared" si="26"/>
        <v>1815</v>
      </c>
    </row>
    <row r="366" spans="1:8" x14ac:dyDescent="0.25">
      <c r="A366" s="6">
        <v>1820</v>
      </c>
      <c r="B366" s="5">
        <v>44999.478750000002</v>
      </c>
      <c r="C366">
        <v>105.5</v>
      </c>
      <c r="D366" s="8">
        <f t="shared" si="28"/>
        <v>7.4333333333333371</v>
      </c>
      <c r="E366" s="8">
        <f t="shared" si="27"/>
        <v>3.7910000000000021</v>
      </c>
      <c r="F366" s="8">
        <f t="shared" si="25"/>
        <v>6899.6200000000035</v>
      </c>
      <c r="G366" s="8">
        <f t="shared" si="29"/>
        <v>10347.305000000004</v>
      </c>
      <c r="H366" s="6">
        <f t="shared" si="26"/>
        <v>1820</v>
      </c>
    </row>
    <row r="367" spans="1:8" x14ac:dyDescent="0.25">
      <c r="A367" s="6">
        <v>1825</v>
      </c>
      <c r="B367" s="5">
        <v>44999.478807870371</v>
      </c>
      <c r="C367">
        <v>105.8</v>
      </c>
      <c r="D367" s="8">
        <f t="shared" si="28"/>
        <v>7.7333333333333343</v>
      </c>
      <c r="E367" s="8">
        <f t="shared" si="27"/>
        <v>3.9440000000000004</v>
      </c>
      <c r="F367" s="8">
        <f t="shared" si="25"/>
        <v>7197.8000000000011</v>
      </c>
      <c r="G367" s="8">
        <f t="shared" si="29"/>
        <v>10367.025000000003</v>
      </c>
      <c r="H367" s="6">
        <f t="shared" si="26"/>
        <v>1825</v>
      </c>
    </row>
    <row r="368" spans="1:8" x14ac:dyDescent="0.25">
      <c r="A368" s="6">
        <v>1830</v>
      </c>
      <c r="B368" s="5">
        <v>44999.478865740741</v>
      </c>
      <c r="C368">
        <v>105.5</v>
      </c>
      <c r="D368" s="8">
        <f t="shared" si="28"/>
        <v>7.4333333333333371</v>
      </c>
      <c r="E368" s="8">
        <f t="shared" si="27"/>
        <v>3.7910000000000021</v>
      </c>
      <c r="F368" s="8">
        <f t="shared" si="25"/>
        <v>6937.5300000000043</v>
      </c>
      <c r="G368" s="8">
        <f t="shared" si="29"/>
        <v>10385.980000000003</v>
      </c>
      <c r="H368" s="6">
        <f t="shared" si="26"/>
        <v>1830</v>
      </c>
    </row>
    <row r="369" spans="1:8" x14ac:dyDescent="0.25">
      <c r="A369" s="6">
        <v>1835</v>
      </c>
      <c r="B369" s="5">
        <v>44999.47892361111</v>
      </c>
      <c r="C369">
        <v>105.5</v>
      </c>
      <c r="D369" s="8">
        <f t="shared" si="28"/>
        <v>7.4333333333333371</v>
      </c>
      <c r="E369" s="8">
        <f t="shared" si="27"/>
        <v>3.7910000000000021</v>
      </c>
      <c r="F369" s="8">
        <f t="shared" si="25"/>
        <v>6956.4850000000042</v>
      </c>
      <c r="G369" s="8">
        <f t="shared" si="29"/>
        <v>10404.935000000003</v>
      </c>
      <c r="H369" s="6">
        <f t="shared" si="26"/>
        <v>1835</v>
      </c>
    </row>
    <row r="370" spans="1:8" x14ac:dyDescent="0.25">
      <c r="A370" s="6">
        <v>1840</v>
      </c>
      <c r="B370" s="5">
        <v>44999.478981481479</v>
      </c>
      <c r="C370">
        <v>105.5</v>
      </c>
      <c r="D370" s="8">
        <f t="shared" si="28"/>
        <v>7.4333333333333371</v>
      </c>
      <c r="E370" s="8">
        <f t="shared" si="27"/>
        <v>3.7910000000000021</v>
      </c>
      <c r="F370" s="8">
        <f t="shared" si="25"/>
        <v>6975.4400000000041</v>
      </c>
      <c r="G370" s="8">
        <f t="shared" si="29"/>
        <v>10423.890000000003</v>
      </c>
      <c r="H370" s="6">
        <f t="shared" si="26"/>
        <v>1840</v>
      </c>
    </row>
    <row r="371" spans="1:8" x14ac:dyDescent="0.25">
      <c r="A371" s="6">
        <v>1845</v>
      </c>
      <c r="B371" s="5">
        <v>44999.479039351849</v>
      </c>
      <c r="C371">
        <v>105.5</v>
      </c>
      <c r="D371" s="8">
        <f t="shared" si="28"/>
        <v>7.4333333333333371</v>
      </c>
      <c r="E371" s="8">
        <f t="shared" si="27"/>
        <v>3.7910000000000021</v>
      </c>
      <c r="F371" s="8">
        <f t="shared" si="25"/>
        <v>6994.3950000000041</v>
      </c>
      <c r="G371" s="8">
        <f t="shared" si="29"/>
        <v>10442.845000000003</v>
      </c>
      <c r="H371" s="6">
        <f t="shared" si="26"/>
        <v>1845</v>
      </c>
    </row>
    <row r="372" spans="1:8" x14ac:dyDescent="0.25">
      <c r="A372" s="6">
        <v>1850</v>
      </c>
      <c r="B372" s="5">
        <v>44999.479097222225</v>
      </c>
      <c r="C372">
        <v>105.5</v>
      </c>
      <c r="D372" s="8">
        <f t="shared" si="28"/>
        <v>7.4333333333333371</v>
      </c>
      <c r="E372" s="8">
        <f t="shared" si="27"/>
        <v>3.7910000000000021</v>
      </c>
      <c r="F372" s="8">
        <f t="shared" si="25"/>
        <v>7013.350000000004</v>
      </c>
      <c r="G372" s="8">
        <f t="shared" si="29"/>
        <v>10461.800000000003</v>
      </c>
      <c r="H372" s="6">
        <f t="shared" si="26"/>
        <v>1850</v>
      </c>
    </row>
    <row r="373" spans="1:8" x14ac:dyDescent="0.25">
      <c r="A373" s="6">
        <v>1855</v>
      </c>
      <c r="B373" s="5">
        <v>44999.479155092595</v>
      </c>
      <c r="C373">
        <v>105.5</v>
      </c>
      <c r="D373" s="8">
        <f t="shared" si="28"/>
        <v>7.4333333333333371</v>
      </c>
      <c r="E373" s="8">
        <f t="shared" si="27"/>
        <v>3.7910000000000021</v>
      </c>
      <c r="F373" s="8">
        <f t="shared" si="25"/>
        <v>7032.3050000000039</v>
      </c>
      <c r="G373" s="8">
        <f t="shared" si="29"/>
        <v>10480.755000000003</v>
      </c>
      <c r="H373" s="6">
        <f t="shared" si="26"/>
        <v>1855</v>
      </c>
    </row>
    <row r="374" spans="1:8" x14ac:dyDescent="0.25">
      <c r="A374" s="6">
        <v>1860</v>
      </c>
      <c r="B374" s="5">
        <v>44999.479212962964</v>
      </c>
      <c r="C374">
        <v>105.5</v>
      </c>
      <c r="D374" s="8">
        <f t="shared" si="28"/>
        <v>7.4333333333333371</v>
      </c>
      <c r="E374" s="8">
        <f t="shared" si="27"/>
        <v>3.7910000000000021</v>
      </c>
      <c r="F374" s="8">
        <f t="shared" si="25"/>
        <v>7051.2600000000039</v>
      </c>
      <c r="G374" s="8">
        <f t="shared" si="29"/>
        <v>10499.710000000003</v>
      </c>
      <c r="H374" s="6">
        <f t="shared" si="26"/>
        <v>1860</v>
      </c>
    </row>
    <row r="375" spans="1:8" x14ac:dyDescent="0.25">
      <c r="A375" s="6">
        <v>1865</v>
      </c>
      <c r="B375" s="5">
        <v>44999.479270833333</v>
      </c>
      <c r="C375">
        <v>105.1</v>
      </c>
      <c r="D375" s="8">
        <f t="shared" si="28"/>
        <v>7.0333333333333314</v>
      </c>
      <c r="E375" s="8">
        <f t="shared" si="27"/>
        <v>3.5869999999999993</v>
      </c>
      <c r="F375" s="8">
        <f t="shared" si="25"/>
        <v>6689.7549999999983</v>
      </c>
      <c r="G375" s="8">
        <f t="shared" si="29"/>
        <v>10517.645000000002</v>
      </c>
      <c r="H375" s="6">
        <f t="shared" si="26"/>
        <v>1865</v>
      </c>
    </row>
    <row r="376" spans="1:8" x14ac:dyDescent="0.25">
      <c r="A376" s="6">
        <v>1870</v>
      </c>
      <c r="B376" s="5">
        <v>44999.479328703703</v>
      </c>
      <c r="C376">
        <v>105.1</v>
      </c>
      <c r="D376" s="8">
        <f t="shared" si="28"/>
        <v>7.0333333333333314</v>
      </c>
      <c r="E376" s="8">
        <f t="shared" si="27"/>
        <v>3.5869999999999993</v>
      </c>
      <c r="F376" s="8">
        <f t="shared" si="25"/>
        <v>6707.6899999999987</v>
      </c>
      <c r="G376" s="8">
        <f t="shared" si="29"/>
        <v>10535.580000000002</v>
      </c>
      <c r="H376" s="6">
        <f t="shared" si="26"/>
        <v>1870</v>
      </c>
    </row>
    <row r="377" spans="1:8" x14ac:dyDescent="0.25">
      <c r="A377" s="6">
        <v>1875</v>
      </c>
      <c r="B377" s="5">
        <v>44999.479386574072</v>
      </c>
      <c r="C377">
        <v>105.1</v>
      </c>
      <c r="D377" s="8">
        <f t="shared" si="28"/>
        <v>7.0333333333333314</v>
      </c>
      <c r="E377" s="8">
        <f t="shared" si="27"/>
        <v>3.5869999999999993</v>
      </c>
      <c r="F377" s="8">
        <f t="shared" si="25"/>
        <v>6725.6249999999991</v>
      </c>
      <c r="G377" s="8">
        <f t="shared" si="29"/>
        <v>10553.515000000001</v>
      </c>
      <c r="H377" s="6">
        <f t="shared" si="26"/>
        <v>1875</v>
      </c>
    </row>
    <row r="378" spans="1:8" x14ac:dyDescent="0.25">
      <c r="A378" s="6">
        <v>1880</v>
      </c>
      <c r="B378" s="5">
        <v>44999.479444444441</v>
      </c>
      <c r="C378">
        <v>105.1</v>
      </c>
      <c r="D378" s="8">
        <f t="shared" si="28"/>
        <v>7.0333333333333314</v>
      </c>
      <c r="E378" s="8">
        <f t="shared" si="27"/>
        <v>3.5869999999999993</v>
      </c>
      <c r="F378" s="8">
        <f t="shared" si="25"/>
        <v>6743.5599999999986</v>
      </c>
      <c r="G378" s="8">
        <f t="shared" si="29"/>
        <v>10571.45</v>
      </c>
      <c r="H378" s="6">
        <f t="shared" si="26"/>
        <v>1880</v>
      </c>
    </row>
    <row r="379" spans="1:8" x14ac:dyDescent="0.25">
      <c r="A379" s="6">
        <v>1885</v>
      </c>
      <c r="B379" s="5">
        <v>44999.479502314818</v>
      </c>
      <c r="C379">
        <v>105.1</v>
      </c>
      <c r="D379" s="8">
        <f t="shared" si="28"/>
        <v>7.0333333333333314</v>
      </c>
      <c r="E379" s="8">
        <f t="shared" si="27"/>
        <v>3.5869999999999993</v>
      </c>
      <c r="F379" s="8">
        <f t="shared" si="25"/>
        <v>6761.494999999999</v>
      </c>
      <c r="G379" s="8">
        <f t="shared" si="29"/>
        <v>10589.385</v>
      </c>
      <c r="H379" s="6">
        <f t="shared" si="26"/>
        <v>1885</v>
      </c>
    </row>
    <row r="380" spans="1:8" x14ac:dyDescent="0.25">
      <c r="A380" s="6">
        <v>1890</v>
      </c>
      <c r="B380" s="5">
        <v>44999.479560185187</v>
      </c>
      <c r="C380">
        <v>105.1</v>
      </c>
      <c r="D380" s="8">
        <f t="shared" si="28"/>
        <v>7.0333333333333314</v>
      </c>
      <c r="E380" s="8">
        <f t="shared" si="27"/>
        <v>3.5869999999999993</v>
      </c>
      <c r="F380" s="8">
        <f t="shared" si="25"/>
        <v>6779.4299999999985</v>
      </c>
      <c r="G380" s="8">
        <f t="shared" si="29"/>
        <v>10607.32</v>
      </c>
      <c r="H380" s="6">
        <f t="shared" si="26"/>
        <v>1890</v>
      </c>
    </row>
    <row r="381" spans="1:8" x14ac:dyDescent="0.25">
      <c r="A381" s="6">
        <v>1895</v>
      </c>
      <c r="B381" s="5">
        <v>44999.479618055557</v>
      </c>
      <c r="C381">
        <v>105.1</v>
      </c>
      <c r="D381" s="8">
        <f t="shared" si="28"/>
        <v>7.0333333333333314</v>
      </c>
      <c r="E381" s="8">
        <f t="shared" si="27"/>
        <v>3.5869999999999993</v>
      </c>
      <c r="F381" s="8">
        <f t="shared" si="25"/>
        <v>6797.3649999999989</v>
      </c>
      <c r="G381" s="8">
        <f t="shared" si="29"/>
        <v>10625.254999999999</v>
      </c>
      <c r="H381" s="6">
        <f t="shared" si="26"/>
        <v>1895</v>
      </c>
    </row>
    <row r="382" spans="1:8" x14ac:dyDescent="0.25">
      <c r="A382" s="6">
        <v>1900</v>
      </c>
      <c r="B382" s="5">
        <v>44999.479675925926</v>
      </c>
      <c r="C382">
        <v>105.5</v>
      </c>
      <c r="D382" s="8">
        <f t="shared" si="28"/>
        <v>7.4333333333333371</v>
      </c>
      <c r="E382" s="8">
        <f t="shared" si="27"/>
        <v>3.7910000000000021</v>
      </c>
      <c r="F382" s="8">
        <f t="shared" si="25"/>
        <v>7202.9000000000042</v>
      </c>
      <c r="G382" s="8">
        <f t="shared" si="29"/>
        <v>10644.21</v>
      </c>
      <c r="H382" s="6">
        <f t="shared" si="26"/>
        <v>1900</v>
      </c>
    </row>
    <row r="383" spans="1:8" x14ac:dyDescent="0.25">
      <c r="A383" s="6">
        <v>1905</v>
      </c>
      <c r="B383" s="5">
        <v>44999.479733796295</v>
      </c>
      <c r="C383">
        <v>105.1</v>
      </c>
      <c r="D383" s="8">
        <f t="shared" si="28"/>
        <v>7.0333333333333314</v>
      </c>
      <c r="E383" s="8">
        <f t="shared" si="27"/>
        <v>3.5869999999999993</v>
      </c>
      <c r="F383" s="8">
        <f t="shared" si="25"/>
        <v>6833.2349999999988</v>
      </c>
      <c r="G383" s="8">
        <f t="shared" si="29"/>
        <v>10662.144999999999</v>
      </c>
      <c r="H383" s="6">
        <f t="shared" si="26"/>
        <v>1905</v>
      </c>
    </row>
    <row r="384" spans="1:8" x14ac:dyDescent="0.25">
      <c r="A384" s="6">
        <v>1910</v>
      </c>
      <c r="B384" s="5">
        <v>44999.479791666665</v>
      </c>
      <c r="C384">
        <v>105.1</v>
      </c>
      <c r="D384" s="8">
        <f t="shared" si="28"/>
        <v>7.0333333333333314</v>
      </c>
      <c r="E384" s="8">
        <f t="shared" si="27"/>
        <v>3.5869999999999993</v>
      </c>
      <c r="F384" s="8">
        <f t="shared" si="25"/>
        <v>6851.1699999999983</v>
      </c>
      <c r="G384" s="8">
        <f t="shared" si="29"/>
        <v>10680.079999999998</v>
      </c>
      <c r="H384" s="6">
        <f t="shared" si="26"/>
        <v>1910</v>
      </c>
    </row>
    <row r="385" spans="1:8" x14ac:dyDescent="0.25">
      <c r="A385" s="6">
        <v>1915</v>
      </c>
      <c r="B385" s="5">
        <v>44999.479849537034</v>
      </c>
      <c r="C385">
        <v>105.1</v>
      </c>
      <c r="D385" s="8">
        <f t="shared" si="28"/>
        <v>7.0333333333333314</v>
      </c>
      <c r="E385" s="8">
        <f t="shared" si="27"/>
        <v>3.5869999999999993</v>
      </c>
      <c r="F385" s="8">
        <f t="shared" si="25"/>
        <v>6869.1049999999987</v>
      </c>
      <c r="G385" s="8">
        <f t="shared" si="29"/>
        <v>10698.014999999998</v>
      </c>
      <c r="H385" s="6">
        <f t="shared" si="26"/>
        <v>1915</v>
      </c>
    </row>
    <row r="386" spans="1:8" x14ac:dyDescent="0.25">
      <c r="A386" s="6">
        <v>1920</v>
      </c>
      <c r="B386" s="5">
        <v>44999.479907407411</v>
      </c>
      <c r="C386">
        <v>105.1</v>
      </c>
      <c r="D386" s="8">
        <f t="shared" si="28"/>
        <v>7.0333333333333314</v>
      </c>
      <c r="E386" s="8">
        <f t="shared" si="27"/>
        <v>3.5869999999999993</v>
      </c>
      <c r="F386" s="8">
        <f t="shared" ref="F386:F449" si="30">E386*A386</f>
        <v>6887.0399999999991</v>
      </c>
      <c r="G386" s="8">
        <f t="shared" si="29"/>
        <v>10715.949999999997</v>
      </c>
      <c r="H386" s="6">
        <f t="shared" ref="H386:H449" si="31">A386</f>
        <v>1920</v>
      </c>
    </row>
    <row r="387" spans="1:8" x14ac:dyDescent="0.25">
      <c r="A387" s="6">
        <v>1925</v>
      </c>
      <c r="B387" s="5">
        <v>44999.47996527778</v>
      </c>
      <c r="C387">
        <v>105.1</v>
      </c>
      <c r="D387" s="8">
        <f t="shared" si="28"/>
        <v>7.0333333333333314</v>
      </c>
      <c r="E387" s="8">
        <f t="shared" ref="E387:E450" si="32">D387*0.51</f>
        <v>3.5869999999999993</v>
      </c>
      <c r="F387" s="8">
        <f t="shared" si="30"/>
        <v>6904.9749999999985</v>
      </c>
      <c r="G387" s="8">
        <f t="shared" si="29"/>
        <v>10733.884999999997</v>
      </c>
      <c r="H387" s="6">
        <f t="shared" si="31"/>
        <v>1925</v>
      </c>
    </row>
    <row r="388" spans="1:8" x14ac:dyDescent="0.25">
      <c r="A388" s="6">
        <v>1930</v>
      </c>
      <c r="B388" s="5">
        <v>44999.480023148149</v>
      </c>
      <c r="C388">
        <v>105.1</v>
      </c>
      <c r="D388" s="8">
        <f t="shared" si="28"/>
        <v>7.0333333333333314</v>
      </c>
      <c r="E388" s="8">
        <f t="shared" si="32"/>
        <v>3.5869999999999993</v>
      </c>
      <c r="F388" s="8">
        <f t="shared" si="30"/>
        <v>6922.9099999999989</v>
      </c>
      <c r="G388" s="8">
        <f t="shared" si="29"/>
        <v>10751.819999999996</v>
      </c>
      <c r="H388" s="6">
        <f t="shared" si="31"/>
        <v>1930</v>
      </c>
    </row>
    <row r="389" spans="1:8" x14ac:dyDescent="0.25">
      <c r="A389" s="6">
        <v>1935</v>
      </c>
      <c r="B389" s="5">
        <v>44999.480081018519</v>
      </c>
      <c r="C389">
        <v>104.7</v>
      </c>
      <c r="D389" s="8">
        <f t="shared" ref="D389:D452" si="33">C389-AVERAGE($C$2:$C$31)</f>
        <v>6.63333333333334</v>
      </c>
      <c r="E389" s="8">
        <f t="shared" si="32"/>
        <v>3.3830000000000036</v>
      </c>
      <c r="F389" s="8">
        <f t="shared" si="30"/>
        <v>6546.1050000000068</v>
      </c>
      <c r="G389" s="8">
        <f t="shared" si="29"/>
        <v>10768.734999999997</v>
      </c>
      <c r="H389" s="6">
        <f t="shared" si="31"/>
        <v>1935</v>
      </c>
    </row>
    <row r="390" spans="1:8" x14ac:dyDescent="0.25">
      <c r="A390" s="6">
        <v>1940</v>
      </c>
      <c r="B390" s="5">
        <v>44999.480138888888</v>
      </c>
      <c r="C390">
        <v>105.1</v>
      </c>
      <c r="D390" s="8">
        <f t="shared" si="33"/>
        <v>7.0333333333333314</v>
      </c>
      <c r="E390" s="8">
        <f t="shared" si="32"/>
        <v>3.5869999999999993</v>
      </c>
      <c r="F390" s="8">
        <f t="shared" si="30"/>
        <v>6958.7799999999988</v>
      </c>
      <c r="G390" s="8">
        <f t="shared" si="29"/>
        <v>10786.669999999996</v>
      </c>
      <c r="H390" s="6">
        <f t="shared" si="31"/>
        <v>1940</v>
      </c>
    </row>
    <row r="391" spans="1:8" x14ac:dyDescent="0.25">
      <c r="A391" s="6">
        <v>1945</v>
      </c>
      <c r="B391" s="5">
        <v>44999.480196759258</v>
      </c>
      <c r="C391">
        <v>105.1</v>
      </c>
      <c r="D391" s="8">
        <f t="shared" si="33"/>
        <v>7.0333333333333314</v>
      </c>
      <c r="E391" s="8">
        <f t="shared" si="32"/>
        <v>3.5869999999999993</v>
      </c>
      <c r="F391" s="8">
        <f t="shared" si="30"/>
        <v>6976.7149999999983</v>
      </c>
      <c r="G391" s="8">
        <f t="shared" si="29"/>
        <v>10804.604999999996</v>
      </c>
      <c r="H391" s="6">
        <f t="shared" si="31"/>
        <v>1945</v>
      </c>
    </row>
    <row r="392" spans="1:8" x14ac:dyDescent="0.25">
      <c r="A392" s="6">
        <v>1950</v>
      </c>
      <c r="B392" s="5">
        <v>44999.480254629627</v>
      </c>
      <c r="C392">
        <v>104.7</v>
      </c>
      <c r="D392" s="8">
        <f t="shared" si="33"/>
        <v>6.63333333333334</v>
      </c>
      <c r="E392" s="8">
        <f t="shared" si="32"/>
        <v>3.3830000000000036</v>
      </c>
      <c r="F392" s="8">
        <f t="shared" si="30"/>
        <v>6596.8500000000067</v>
      </c>
      <c r="G392" s="8">
        <f t="shared" ref="G392:G455" si="34">G391+E392*5</f>
        <v>10821.519999999997</v>
      </c>
      <c r="H392" s="6">
        <f t="shared" si="31"/>
        <v>1950</v>
      </c>
    </row>
    <row r="393" spans="1:8" x14ac:dyDescent="0.25">
      <c r="A393" s="6">
        <v>1955</v>
      </c>
      <c r="B393" s="5">
        <v>44999.480312500003</v>
      </c>
      <c r="C393">
        <v>104.7</v>
      </c>
      <c r="D393" s="8">
        <f t="shared" si="33"/>
        <v>6.63333333333334</v>
      </c>
      <c r="E393" s="8">
        <f t="shared" si="32"/>
        <v>3.3830000000000036</v>
      </c>
      <c r="F393" s="8">
        <f t="shared" si="30"/>
        <v>6613.7650000000067</v>
      </c>
      <c r="G393" s="8">
        <f t="shared" si="34"/>
        <v>10838.434999999998</v>
      </c>
      <c r="H393" s="6">
        <f t="shared" si="31"/>
        <v>1955</v>
      </c>
    </row>
    <row r="394" spans="1:8" x14ac:dyDescent="0.25">
      <c r="A394" s="6">
        <v>1960</v>
      </c>
      <c r="B394" s="5">
        <v>44999.480370370373</v>
      </c>
      <c r="C394">
        <v>104.7</v>
      </c>
      <c r="D394" s="8">
        <f t="shared" si="33"/>
        <v>6.63333333333334</v>
      </c>
      <c r="E394" s="8">
        <f t="shared" si="32"/>
        <v>3.3830000000000036</v>
      </c>
      <c r="F394" s="8">
        <f t="shared" si="30"/>
        <v>6630.6800000000067</v>
      </c>
      <c r="G394" s="8">
        <f t="shared" si="34"/>
        <v>10855.349999999999</v>
      </c>
      <c r="H394" s="6">
        <f t="shared" si="31"/>
        <v>1960</v>
      </c>
    </row>
    <row r="395" spans="1:8" x14ac:dyDescent="0.25">
      <c r="A395" s="6">
        <v>1965</v>
      </c>
      <c r="B395" s="5">
        <v>44999.480428240742</v>
      </c>
      <c r="C395">
        <v>104.7</v>
      </c>
      <c r="D395" s="8">
        <f t="shared" si="33"/>
        <v>6.63333333333334</v>
      </c>
      <c r="E395" s="8">
        <f t="shared" si="32"/>
        <v>3.3830000000000036</v>
      </c>
      <c r="F395" s="8">
        <f t="shared" si="30"/>
        <v>6647.5950000000066</v>
      </c>
      <c r="G395" s="8">
        <f t="shared" si="34"/>
        <v>10872.264999999999</v>
      </c>
      <c r="H395" s="6">
        <f t="shared" si="31"/>
        <v>1965</v>
      </c>
    </row>
    <row r="396" spans="1:8" x14ac:dyDescent="0.25">
      <c r="A396" s="6">
        <v>1970</v>
      </c>
      <c r="B396" s="5">
        <v>44999.480486111112</v>
      </c>
      <c r="C396">
        <v>104.7</v>
      </c>
      <c r="D396" s="8">
        <f t="shared" si="33"/>
        <v>6.63333333333334</v>
      </c>
      <c r="E396" s="8">
        <f t="shared" si="32"/>
        <v>3.3830000000000036</v>
      </c>
      <c r="F396" s="8">
        <f t="shared" si="30"/>
        <v>6664.5100000000066</v>
      </c>
      <c r="G396" s="8">
        <f t="shared" si="34"/>
        <v>10889.18</v>
      </c>
      <c r="H396" s="6">
        <f t="shared" si="31"/>
        <v>1970</v>
      </c>
    </row>
    <row r="397" spans="1:8" x14ac:dyDescent="0.25">
      <c r="A397" s="6">
        <v>1975</v>
      </c>
      <c r="B397" s="5">
        <v>44999.480543981481</v>
      </c>
      <c r="C397">
        <v>104.3</v>
      </c>
      <c r="D397" s="8">
        <f t="shared" si="33"/>
        <v>6.2333333333333343</v>
      </c>
      <c r="E397" s="8">
        <f t="shared" si="32"/>
        <v>3.1790000000000007</v>
      </c>
      <c r="F397" s="8">
        <f t="shared" si="30"/>
        <v>6278.5250000000015</v>
      </c>
      <c r="G397" s="8">
        <f t="shared" si="34"/>
        <v>10905.075000000001</v>
      </c>
      <c r="H397" s="6">
        <f t="shared" si="31"/>
        <v>1975</v>
      </c>
    </row>
    <row r="398" spans="1:8" x14ac:dyDescent="0.25">
      <c r="A398" s="6">
        <v>1980</v>
      </c>
      <c r="B398" s="5">
        <v>44999.48060185185</v>
      </c>
      <c r="C398">
        <v>104.7</v>
      </c>
      <c r="D398" s="8">
        <f t="shared" si="33"/>
        <v>6.63333333333334</v>
      </c>
      <c r="E398" s="8">
        <f t="shared" si="32"/>
        <v>3.3830000000000036</v>
      </c>
      <c r="F398" s="8">
        <f t="shared" si="30"/>
        <v>6698.3400000000074</v>
      </c>
      <c r="G398" s="8">
        <f t="shared" si="34"/>
        <v>10921.990000000002</v>
      </c>
      <c r="H398" s="6">
        <f t="shared" si="31"/>
        <v>1980</v>
      </c>
    </row>
    <row r="399" spans="1:8" x14ac:dyDescent="0.25">
      <c r="A399" s="6">
        <v>1985</v>
      </c>
      <c r="B399" s="5">
        <v>44999.48065972222</v>
      </c>
      <c r="C399">
        <v>104.3</v>
      </c>
      <c r="D399" s="8">
        <f t="shared" si="33"/>
        <v>6.2333333333333343</v>
      </c>
      <c r="E399" s="8">
        <f t="shared" si="32"/>
        <v>3.1790000000000007</v>
      </c>
      <c r="F399" s="8">
        <f t="shared" si="30"/>
        <v>6310.3150000000014</v>
      </c>
      <c r="G399" s="8">
        <f t="shared" si="34"/>
        <v>10937.885000000002</v>
      </c>
      <c r="H399" s="6">
        <f t="shared" si="31"/>
        <v>1985</v>
      </c>
    </row>
    <row r="400" spans="1:8" x14ac:dyDescent="0.25">
      <c r="A400" s="6">
        <v>1990</v>
      </c>
      <c r="B400" s="5">
        <v>44999.480717592596</v>
      </c>
      <c r="C400">
        <v>104.7</v>
      </c>
      <c r="D400" s="8">
        <f t="shared" si="33"/>
        <v>6.63333333333334</v>
      </c>
      <c r="E400" s="8">
        <f t="shared" si="32"/>
        <v>3.3830000000000036</v>
      </c>
      <c r="F400" s="8">
        <f t="shared" si="30"/>
        <v>6732.1700000000073</v>
      </c>
      <c r="G400" s="8">
        <f t="shared" si="34"/>
        <v>10954.800000000003</v>
      </c>
      <c r="H400" s="6">
        <f t="shared" si="31"/>
        <v>1990</v>
      </c>
    </row>
    <row r="401" spans="1:8" x14ac:dyDescent="0.25">
      <c r="A401" s="6">
        <v>1995</v>
      </c>
      <c r="B401" s="5">
        <v>44999.480775462966</v>
      </c>
      <c r="C401">
        <v>104.7</v>
      </c>
      <c r="D401" s="8">
        <f t="shared" si="33"/>
        <v>6.63333333333334</v>
      </c>
      <c r="E401" s="8">
        <f t="shared" si="32"/>
        <v>3.3830000000000036</v>
      </c>
      <c r="F401" s="8">
        <f t="shared" si="30"/>
        <v>6749.0850000000073</v>
      </c>
      <c r="G401" s="8">
        <f t="shared" si="34"/>
        <v>10971.715000000004</v>
      </c>
      <c r="H401" s="6">
        <f t="shared" si="31"/>
        <v>1995</v>
      </c>
    </row>
    <row r="402" spans="1:8" x14ac:dyDescent="0.25">
      <c r="A402" s="6">
        <v>2000</v>
      </c>
      <c r="B402" s="5">
        <v>44999.480833333335</v>
      </c>
      <c r="C402">
        <v>104.7</v>
      </c>
      <c r="D402" s="8">
        <f t="shared" si="33"/>
        <v>6.63333333333334</v>
      </c>
      <c r="E402" s="8">
        <f t="shared" si="32"/>
        <v>3.3830000000000036</v>
      </c>
      <c r="F402" s="8">
        <f t="shared" si="30"/>
        <v>6766.0000000000073</v>
      </c>
      <c r="G402" s="8">
        <f t="shared" si="34"/>
        <v>10988.630000000005</v>
      </c>
      <c r="H402" s="6">
        <f t="shared" si="31"/>
        <v>2000</v>
      </c>
    </row>
    <row r="403" spans="1:8" x14ac:dyDescent="0.25">
      <c r="A403" s="6">
        <v>2005</v>
      </c>
      <c r="B403" s="5">
        <v>44999.480891203704</v>
      </c>
      <c r="C403">
        <v>104.7</v>
      </c>
      <c r="D403" s="8">
        <f t="shared" si="33"/>
        <v>6.63333333333334</v>
      </c>
      <c r="E403" s="8">
        <f t="shared" si="32"/>
        <v>3.3830000000000036</v>
      </c>
      <c r="F403" s="8">
        <f t="shared" si="30"/>
        <v>6782.9150000000072</v>
      </c>
      <c r="G403" s="8">
        <f t="shared" si="34"/>
        <v>11005.545000000006</v>
      </c>
      <c r="H403" s="6">
        <f t="shared" si="31"/>
        <v>2005</v>
      </c>
    </row>
    <row r="404" spans="1:8" x14ac:dyDescent="0.25">
      <c r="A404" s="6">
        <v>2010</v>
      </c>
      <c r="B404" s="5">
        <v>44999.480949074074</v>
      </c>
      <c r="C404">
        <v>104.3</v>
      </c>
      <c r="D404" s="8">
        <f t="shared" si="33"/>
        <v>6.2333333333333343</v>
      </c>
      <c r="E404" s="8">
        <f t="shared" si="32"/>
        <v>3.1790000000000007</v>
      </c>
      <c r="F404" s="8">
        <f t="shared" si="30"/>
        <v>6389.7900000000018</v>
      </c>
      <c r="G404" s="8">
        <f t="shared" si="34"/>
        <v>11021.440000000006</v>
      </c>
      <c r="H404" s="6">
        <f t="shared" si="31"/>
        <v>2010</v>
      </c>
    </row>
    <row r="405" spans="1:8" x14ac:dyDescent="0.25">
      <c r="A405" s="6">
        <v>2015</v>
      </c>
      <c r="B405" s="5">
        <v>44999.481006944443</v>
      </c>
      <c r="C405">
        <v>104.3</v>
      </c>
      <c r="D405" s="8">
        <f t="shared" si="33"/>
        <v>6.2333333333333343</v>
      </c>
      <c r="E405" s="8">
        <f t="shared" si="32"/>
        <v>3.1790000000000007</v>
      </c>
      <c r="F405" s="8">
        <f t="shared" si="30"/>
        <v>6405.6850000000013</v>
      </c>
      <c r="G405" s="8">
        <f t="shared" si="34"/>
        <v>11037.335000000006</v>
      </c>
      <c r="H405" s="6">
        <f t="shared" si="31"/>
        <v>2015</v>
      </c>
    </row>
    <row r="406" spans="1:8" x14ac:dyDescent="0.25">
      <c r="A406" s="6">
        <v>2020</v>
      </c>
      <c r="B406" s="5">
        <v>44999.481064814812</v>
      </c>
      <c r="C406">
        <v>104.3</v>
      </c>
      <c r="D406" s="8">
        <f t="shared" si="33"/>
        <v>6.2333333333333343</v>
      </c>
      <c r="E406" s="8">
        <f t="shared" si="32"/>
        <v>3.1790000000000007</v>
      </c>
      <c r="F406" s="8">
        <f t="shared" si="30"/>
        <v>6421.5800000000017</v>
      </c>
      <c r="G406" s="8">
        <f t="shared" si="34"/>
        <v>11053.230000000007</v>
      </c>
      <c r="H406" s="6">
        <f t="shared" si="31"/>
        <v>2020</v>
      </c>
    </row>
    <row r="407" spans="1:8" x14ac:dyDescent="0.25">
      <c r="A407" s="6">
        <v>2025</v>
      </c>
      <c r="B407" s="5">
        <v>44999.481122685182</v>
      </c>
      <c r="C407">
        <v>104.3</v>
      </c>
      <c r="D407" s="8">
        <f t="shared" si="33"/>
        <v>6.2333333333333343</v>
      </c>
      <c r="E407" s="8">
        <f t="shared" si="32"/>
        <v>3.1790000000000007</v>
      </c>
      <c r="F407" s="8">
        <f t="shared" si="30"/>
        <v>6437.4750000000013</v>
      </c>
      <c r="G407" s="8">
        <f t="shared" si="34"/>
        <v>11069.125000000007</v>
      </c>
      <c r="H407" s="6">
        <f t="shared" si="31"/>
        <v>2025</v>
      </c>
    </row>
    <row r="408" spans="1:8" x14ac:dyDescent="0.25">
      <c r="A408" s="6">
        <v>2030</v>
      </c>
      <c r="B408" s="5">
        <v>44999.481180555558</v>
      </c>
      <c r="C408">
        <v>104.3</v>
      </c>
      <c r="D408" s="8">
        <f t="shared" si="33"/>
        <v>6.2333333333333343</v>
      </c>
      <c r="E408" s="8">
        <f t="shared" si="32"/>
        <v>3.1790000000000007</v>
      </c>
      <c r="F408" s="8">
        <f t="shared" si="30"/>
        <v>6453.3700000000017</v>
      </c>
      <c r="G408" s="8">
        <f t="shared" si="34"/>
        <v>11085.020000000008</v>
      </c>
      <c r="H408" s="6">
        <f t="shared" si="31"/>
        <v>2030</v>
      </c>
    </row>
    <row r="409" spans="1:8" x14ac:dyDescent="0.25">
      <c r="A409" s="6">
        <v>2035</v>
      </c>
      <c r="B409" s="5">
        <v>44999.481238425928</v>
      </c>
      <c r="C409">
        <v>104.3</v>
      </c>
      <c r="D409" s="8">
        <f t="shared" si="33"/>
        <v>6.2333333333333343</v>
      </c>
      <c r="E409" s="8">
        <f t="shared" si="32"/>
        <v>3.1790000000000007</v>
      </c>
      <c r="F409" s="8">
        <f t="shared" si="30"/>
        <v>6469.2650000000012</v>
      </c>
      <c r="G409" s="8">
        <f t="shared" si="34"/>
        <v>11100.915000000008</v>
      </c>
      <c r="H409" s="6">
        <f t="shared" si="31"/>
        <v>2035</v>
      </c>
    </row>
    <row r="410" spans="1:8" x14ac:dyDescent="0.25">
      <c r="A410" s="6">
        <v>2040</v>
      </c>
      <c r="B410" s="5">
        <v>44999.481296296297</v>
      </c>
      <c r="C410">
        <v>104</v>
      </c>
      <c r="D410" s="8">
        <f t="shared" si="33"/>
        <v>5.9333333333333371</v>
      </c>
      <c r="E410" s="8">
        <f t="shared" si="32"/>
        <v>3.026000000000002</v>
      </c>
      <c r="F410" s="8">
        <f t="shared" si="30"/>
        <v>6173.0400000000045</v>
      </c>
      <c r="G410" s="8">
        <f t="shared" si="34"/>
        <v>11116.045000000007</v>
      </c>
      <c r="H410" s="6">
        <f t="shared" si="31"/>
        <v>2040</v>
      </c>
    </row>
    <row r="411" spans="1:8" x14ac:dyDescent="0.25">
      <c r="A411" s="6">
        <v>2045</v>
      </c>
      <c r="B411" s="5">
        <v>44999.481354166666</v>
      </c>
      <c r="C411">
        <v>104</v>
      </c>
      <c r="D411" s="8">
        <f t="shared" si="33"/>
        <v>5.9333333333333371</v>
      </c>
      <c r="E411" s="8">
        <f t="shared" si="32"/>
        <v>3.026000000000002</v>
      </c>
      <c r="F411" s="8">
        <f t="shared" si="30"/>
        <v>6188.1700000000037</v>
      </c>
      <c r="G411" s="8">
        <f t="shared" si="34"/>
        <v>11131.175000000007</v>
      </c>
      <c r="H411" s="6">
        <f t="shared" si="31"/>
        <v>2045</v>
      </c>
    </row>
    <row r="412" spans="1:8" x14ac:dyDescent="0.25">
      <c r="A412" s="6">
        <v>2050</v>
      </c>
      <c r="B412" s="5">
        <v>44999.481412037036</v>
      </c>
      <c r="C412">
        <v>104</v>
      </c>
      <c r="D412" s="8">
        <f t="shared" si="33"/>
        <v>5.9333333333333371</v>
      </c>
      <c r="E412" s="8">
        <f t="shared" si="32"/>
        <v>3.026000000000002</v>
      </c>
      <c r="F412" s="8">
        <f t="shared" si="30"/>
        <v>6203.3000000000038</v>
      </c>
      <c r="G412" s="8">
        <f t="shared" si="34"/>
        <v>11146.305000000006</v>
      </c>
      <c r="H412" s="6">
        <f t="shared" si="31"/>
        <v>2050</v>
      </c>
    </row>
    <row r="413" spans="1:8" x14ac:dyDescent="0.25">
      <c r="A413" s="6">
        <v>2055</v>
      </c>
      <c r="B413" s="5">
        <v>44999.481469907405</v>
      </c>
      <c r="C413">
        <v>104</v>
      </c>
      <c r="D413" s="8">
        <f t="shared" si="33"/>
        <v>5.9333333333333371</v>
      </c>
      <c r="E413" s="8">
        <f t="shared" si="32"/>
        <v>3.026000000000002</v>
      </c>
      <c r="F413" s="8">
        <f t="shared" si="30"/>
        <v>6218.4300000000039</v>
      </c>
      <c r="G413" s="8">
        <f t="shared" si="34"/>
        <v>11161.435000000005</v>
      </c>
      <c r="H413" s="6">
        <f t="shared" si="31"/>
        <v>2055</v>
      </c>
    </row>
    <row r="414" spans="1:8" x14ac:dyDescent="0.25">
      <c r="A414" s="6">
        <v>2060</v>
      </c>
      <c r="B414" s="5">
        <v>44999.481527777774</v>
      </c>
      <c r="C414">
        <v>104</v>
      </c>
      <c r="D414" s="8">
        <f t="shared" si="33"/>
        <v>5.9333333333333371</v>
      </c>
      <c r="E414" s="8">
        <f t="shared" si="32"/>
        <v>3.026000000000002</v>
      </c>
      <c r="F414" s="8">
        <f t="shared" si="30"/>
        <v>6233.560000000004</v>
      </c>
      <c r="G414" s="8">
        <f t="shared" si="34"/>
        <v>11176.565000000004</v>
      </c>
      <c r="H414" s="6">
        <f t="shared" si="31"/>
        <v>2060</v>
      </c>
    </row>
    <row r="415" spans="1:8" x14ac:dyDescent="0.25">
      <c r="A415" s="6">
        <v>2065</v>
      </c>
      <c r="B415" s="5">
        <v>44999.481585648151</v>
      </c>
      <c r="C415">
        <v>104</v>
      </c>
      <c r="D415" s="8">
        <f t="shared" si="33"/>
        <v>5.9333333333333371</v>
      </c>
      <c r="E415" s="8">
        <f t="shared" si="32"/>
        <v>3.026000000000002</v>
      </c>
      <c r="F415" s="8">
        <f t="shared" si="30"/>
        <v>6248.6900000000041</v>
      </c>
      <c r="G415" s="8">
        <f t="shared" si="34"/>
        <v>11191.695000000003</v>
      </c>
      <c r="H415" s="6">
        <f t="shared" si="31"/>
        <v>2065</v>
      </c>
    </row>
    <row r="416" spans="1:8" x14ac:dyDescent="0.25">
      <c r="A416" s="6">
        <v>2070</v>
      </c>
      <c r="B416" s="5">
        <v>44999.48164351852</v>
      </c>
      <c r="C416">
        <v>104</v>
      </c>
      <c r="D416" s="8">
        <f t="shared" si="33"/>
        <v>5.9333333333333371</v>
      </c>
      <c r="E416" s="8">
        <f t="shared" si="32"/>
        <v>3.026000000000002</v>
      </c>
      <c r="F416" s="8">
        <f t="shared" si="30"/>
        <v>6263.8200000000043</v>
      </c>
      <c r="G416" s="8">
        <f t="shared" si="34"/>
        <v>11206.825000000003</v>
      </c>
      <c r="H416" s="6">
        <f t="shared" si="31"/>
        <v>2070</v>
      </c>
    </row>
    <row r="417" spans="1:8" x14ac:dyDescent="0.25">
      <c r="A417" s="6">
        <v>2075</v>
      </c>
      <c r="B417" s="5">
        <v>44999.48170138889</v>
      </c>
      <c r="C417">
        <v>104</v>
      </c>
      <c r="D417" s="8">
        <f t="shared" si="33"/>
        <v>5.9333333333333371</v>
      </c>
      <c r="E417" s="8">
        <f t="shared" si="32"/>
        <v>3.026000000000002</v>
      </c>
      <c r="F417" s="8">
        <f t="shared" si="30"/>
        <v>6278.9500000000044</v>
      </c>
      <c r="G417" s="8">
        <f t="shared" si="34"/>
        <v>11221.955000000002</v>
      </c>
      <c r="H417" s="6">
        <f t="shared" si="31"/>
        <v>2075</v>
      </c>
    </row>
    <row r="418" spans="1:8" x14ac:dyDescent="0.25">
      <c r="A418" s="6">
        <v>2080</v>
      </c>
      <c r="B418" s="5">
        <v>44999.481759259259</v>
      </c>
      <c r="C418">
        <v>104</v>
      </c>
      <c r="D418" s="8">
        <f t="shared" si="33"/>
        <v>5.9333333333333371</v>
      </c>
      <c r="E418" s="8">
        <f t="shared" si="32"/>
        <v>3.026000000000002</v>
      </c>
      <c r="F418" s="8">
        <f t="shared" si="30"/>
        <v>6294.0800000000045</v>
      </c>
      <c r="G418" s="8">
        <f t="shared" si="34"/>
        <v>11237.085000000001</v>
      </c>
      <c r="H418" s="6">
        <f t="shared" si="31"/>
        <v>2080</v>
      </c>
    </row>
    <row r="419" spans="1:8" x14ac:dyDescent="0.25">
      <c r="A419" s="6">
        <v>2085</v>
      </c>
      <c r="B419" s="5">
        <v>44999.481817129628</v>
      </c>
      <c r="C419">
        <v>104</v>
      </c>
      <c r="D419" s="8">
        <f t="shared" si="33"/>
        <v>5.9333333333333371</v>
      </c>
      <c r="E419" s="8">
        <f t="shared" si="32"/>
        <v>3.026000000000002</v>
      </c>
      <c r="F419" s="8">
        <f t="shared" si="30"/>
        <v>6309.2100000000046</v>
      </c>
      <c r="G419" s="8">
        <f t="shared" si="34"/>
        <v>11252.215</v>
      </c>
      <c r="H419" s="6">
        <f t="shared" si="31"/>
        <v>2085</v>
      </c>
    </row>
    <row r="420" spans="1:8" x14ac:dyDescent="0.25">
      <c r="A420" s="6">
        <v>2090</v>
      </c>
      <c r="B420" s="5">
        <v>44999.481874999998</v>
      </c>
      <c r="C420">
        <v>104</v>
      </c>
      <c r="D420" s="8">
        <f t="shared" si="33"/>
        <v>5.9333333333333371</v>
      </c>
      <c r="E420" s="8">
        <f t="shared" si="32"/>
        <v>3.026000000000002</v>
      </c>
      <c r="F420" s="8">
        <f t="shared" si="30"/>
        <v>6324.3400000000038</v>
      </c>
      <c r="G420" s="8">
        <f t="shared" si="34"/>
        <v>11267.344999999999</v>
      </c>
      <c r="H420" s="6">
        <f t="shared" si="31"/>
        <v>2090</v>
      </c>
    </row>
    <row r="421" spans="1:8" x14ac:dyDescent="0.25">
      <c r="A421" s="6">
        <v>2095</v>
      </c>
      <c r="B421" s="5">
        <v>44999.481932870367</v>
      </c>
      <c r="C421">
        <v>104</v>
      </c>
      <c r="D421" s="8">
        <f t="shared" si="33"/>
        <v>5.9333333333333371</v>
      </c>
      <c r="E421" s="8">
        <f t="shared" si="32"/>
        <v>3.026000000000002</v>
      </c>
      <c r="F421" s="8">
        <f t="shared" si="30"/>
        <v>6339.4700000000039</v>
      </c>
      <c r="G421" s="8">
        <f t="shared" si="34"/>
        <v>11282.474999999999</v>
      </c>
      <c r="H421" s="6">
        <f t="shared" si="31"/>
        <v>2095</v>
      </c>
    </row>
    <row r="422" spans="1:8" x14ac:dyDescent="0.25">
      <c r="A422" s="6">
        <v>2100</v>
      </c>
      <c r="B422" s="5">
        <v>44999.481990740744</v>
      </c>
      <c r="C422">
        <v>104</v>
      </c>
      <c r="D422" s="8">
        <f t="shared" si="33"/>
        <v>5.9333333333333371</v>
      </c>
      <c r="E422" s="8">
        <f t="shared" si="32"/>
        <v>3.026000000000002</v>
      </c>
      <c r="F422" s="8">
        <f t="shared" si="30"/>
        <v>6354.600000000004</v>
      </c>
      <c r="G422" s="8">
        <f t="shared" si="34"/>
        <v>11297.604999999998</v>
      </c>
      <c r="H422" s="6">
        <f t="shared" si="31"/>
        <v>2100</v>
      </c>
    </row>
    <row r="423" spans="1:8" x14ac:dyDescent="0.25">
      <c r="A423" s="6">
        <v>2105</v>
      </c>
      <c r="B423" s="5">
        <v>44999.482048611113</v>
      </c>
      <c r="C423">
        <v>104</v>
      </c>
      <c r="D423" s="8">
        <f t="shared" si="33"/>
        <v>5.9333333333333371</v>
      </c>
      <c r="E423" s="8">
        <f t="shared" si="32"/>
        <v>3.026000000000002</v>
      </c>
      <c r="F423" s="8">
        <f t="shared" si="30"/>
        <v>6369.7300000000041</v>
      </c>
      <c r="G423" s="8">
        <f t="shared" si="34"/>
        <v>11312.734999999997</v>
      </c>
      <c r="H423" s="6">
        <f t="shared" si="31"/>
        <v>2105</v>
      </c>
    </row>
    <row r="424" spans="1:8" x14ac:dyDescent="0.25">
      <c r="A424" s="6">
        <v>2110</v>
      </c>
      <c r="B424" s="5">
        <v>44999.482106481482</v>
      </c>
      <c r="C424">
        <v>104</v>
      </c>
      <c r="D424" s="8">
        <f t="shared" si="33"/>
        <v>5.9333333333333371</v>
      </c>
      <c r="E424" s="8">
        <f t="shared" si="32"/>
        <v>3.026000000000002</v>
      </c>
      <c r="F424" s="8">
        <f t="shared" si="30"/>
        <v>6384.8600000000042</v>
      </c>
      <c r="G424" s="8">
        <f t="shared" si="34"/>
        <v>11327.864999999996</v>
      </c>
      <c r="H424" s="6">
        <f t="shared" si="31"/>
        <v>2110</v>
      </c>
    </row>
    <row r="425" spans="1:8" x14ac:dyDescent="0.25">
      <c r="A425" s="6">
        <v>2115</v>
      </c>
      <c r="B425" s="5">
        <v>44999.482164351852</v>
      </c>
      <c r="C425">
        <v>104</v>
      </c>
      <c r="D425" s="8">
        <f t="shared" si="33"/>
        <v>5.9333333333333371</v>
      </c>
      <c r="E425" s="8">
        <f t="shared" si="32"/>
        <v>3.026000000000002</v>
      </c>
      <c r="F425" s="8">
        <f t="shared" si="30"/>
        <v>6399.9900000000043</v>
      </c>
      <c r="G425" s="8">
        <f t="shared" si="34"/>
        <v>11342.994999999995</v>
      </c>
      <c r="H425" s="6">
        <f t="shared" si="31"/>
        <v>2115</v>
      </c>
    </row>
    <row r="426" spans="1:8" x14ac:dyDescent="0.25">
      <c r="A426" s="6">
        <v>2120</v>
      </c>
      <c r="B426" s="5">
        <v>44999.482222222221</v>
      </c>
      <c r="C426">
        <v>104</v>
      </c>
      <c r="D426" s="8">
        <f t="shared" si="33"/>
        <v>5.9333333333333371</v>
      </c>
      <c r="E426" s="8">
        <f t="shared" si="32"/>
        <v>3.026000000000002</v>
      </c>
      <c r="F426" s="8">
        <f t="shared" si="30"/>
        <v>6415.1200000000044</v>
      </c>
      <c r="G426" s="8">
        <f t="shared" si="34"/>
        <v>11358.124999999995</v>
      </c>
      <c r="H426" s="6">
        <f t="shared" si="31"/>
        <v>2120</v>
      </c>
    </row>
    <row r="427" spans="1:8" x14ac:dyDescent="0.25">
      <c r="A427" s="6">
        <v>2125</v>
      </c>
      <c r="B427" s="5">
        <v>44999.48228009259</v>
      </c>
      <c r="C427">
        <v>104</v>
      </c>
      <c r="D427" s="8">
        <f t="shared" si="33"/>
        <v>5.9333333333333371</v>
      </c>
      <c r="E427" s="8">
        <f t="shared" si="32"/>
        <v>3.026000000000002</v>
      </c>
      <c r="F427" s="8">
        <f t="shared" si="30"/>
        <v>6430.2500000000045</v>
      </c>
      <c r="G427" s="8">
        <f t="shared" si="34"/>
        <v>11373.254999999994</v>
      </c>
      <c r="H427" s="6">
        <f t="shared" si="31"/>
        <v>2125</v>
      </c>
    </row>
    <row r="428" spans="1:8" x14ac:dyDescent="0.25">
      <c r="A428" s="6">
        <v>2130</v>
      </c>
      <c r="B428" s="5">
        <v>44999.48233796296</v>
      </c>
      <c r="C428">
        <v>104</v>
      </c>
      <c r="D428" s="8">
        <f t="shared" si="33"/>
        <v>5.9333333333333371</v>
      </c>
      <c r="E428" s="8">
        <f t="shared" si="32"/>
        <v>3.026000000000002</v>
      </c>
      <c r="F428" s="8">
        <f t="shared" si="30"/>
        <v>6445.3800000000047</v>
      </c>
      <c r="G428" s="8">
        <f t="shared" si="34"/>
        <v>11388.384999999993</v>
      </c>
      <c r="H428" s="6">
        <f t="shared" si="31"/>
        <v>2130</v>
      </c>
    </row>
    <row r="429" spans="1:8" x14ac:dyDescent="0.25">
      <c r="A429" s="6">
        <v>2135</v>
      </c>
      <c r="B429" s="5">
        <v>44999.482395833336</v>
      </c>
      <c r="C429">
        <v>103.6</v>
      </c>
      <c r="D429" s="8">
        <f t="shared" si="33"/>
        <v>5.5333333333333314</v>
      </c>
      <c r="E429" s="8">
        <f t="shared" si="32"/>
        <v>2.8219999999999992</v>
      </c>
      <c r="F429" s="8">
        <f t="shared" si="30"/>
        <v>6024.9699999999984</v>
      </c>
      <c r="G429" s="8">
        <f t="shared" si="34"/>
        <v>11402.494999999994</v>
      </c>
      <c r="H429" s="6">
        <f t="shared" si="31"/>
        <v>2135</v>
      </c>
    </row>
    <row r="430" spans="1:8" x14ac:dyDescent="0.25">
      <c r="A430" s="6">
        <v>2140</v>
      </c>
      <c r="B430" s="5">
        <v>44999.482453703706</v>
      </c>
      <c r="C430">
        <v>103.2</v>
      </c>
      <c r="D430" s="8">
        <f t="shared" si="33"/>
        <v>5.13333333333334</v>
      </c>
      <c r="E430" s="8">
        <f t="shared" si="32"/>
        <v>2.6180000000000034</v>
      </c>
      <c r="F430" s="8">
        <f t="shared" si="30"/>
        <v>5602.5200000000077</v>
      </c>
      <c r="G430" s="8">
        <f t="shared" si="34"/>
        <v>11415.584999999994</v>
      </c>
      <c r="H430" s="6">
        <f t="shared" si="31"/>
        <v>2140</v>
      </c>
    </row>
    <row r="431" spans="1:8" x14ac:dyDescent="0.25">
      <c r="A431" s="6">
        <v>2145</v>
      </c>
      <c r="B431" s="5">
        <v>44999.482511574075</v>
      </c>
      <c r="C431">
        <v>103.6</v>
      </c>
      <c r="D431" s="8">
        <f t="shared" si="33"/>
        <v>5.5333333333333314</v>
      </c>
      <c r="E431" s="8">
        <f t="shared" si="32"/>
        <v>2.8219999999999992</v>
      </c>
      <c r="F431" s="8">
        <f t="shared" si="30"/>
        <v>6053.1899999999978</v>
      </c>
      <c r="G431" s="8">
        <f t="shared" si="34"/>
        <v>11429.694999999994</v>
      </c>
      <c r="H431" s="6">
        <f t="shared" si="31"/>
        <v>2145</v>
      </c>
    </row>
    <row r="432" spans="1:8" x14ac:dyDescent="0.25">
      <c r="A432" s="6">
        <v>2150</v>
      </c>
      <c r="B432" s="5">
        <v>44999.482569444444</v>
      </c>
      <c r="C432">
        <v>103.6</v>
      </c>
      <c r="D432" s="8">
        <f t="shared" si="33"/>
        <v>5.5333333333333314</v>
      </c>
      <c r="E432" s="8">
        <f t="shared" si="32"/>
        <v>2.8219999999999992</v>
      </c>
      <c r="F432" s="8">
        <f t="shared" si="30"/>
        <v>6067.2999999999984</v>
      </c>
      <c r="G432" s="8">
        <f t="shared" si="34"/>
        <v>11443.804999999995</v>
      </c>
      <c r="H432" s="6">
        <f t="shared" si="31"/>
        <v>2150</v>
      </c>
    </row>
    <row r="433" spans="1:8" x14ac:dyDescent="0.25">
      <c r="A433" s="6">
        <v>2155</v>
      </c>
      <c r="B433" s="5">
        <v>44999.482627314814</v>
      </c>
      <c r="C433">
        <v>103.6</v>
      </c>
      <c r="D433" s="8">
        <f t="shared" si="33"/>
        <v>5.5333333333333314</v>
      </c>
      <c r="E433" s="8">
        <f t="shared" si="32"/>
        <v>2.8219999999999992</v>
      </c>
      <c r="F433" s="8">
        <f t="shared" si="30"/>
        <v>6081.409999999998</v>
      </c>
      <c r="G433" s="8">
        <f t="shared" si="34"/>
        <v>11457.914999999995</v>
      </c>
      <c r="H433" s="6">
        <f t="shared" si="31"/>
        <v>2155</v>
      </c>
    </row>
    <row r="434" spans="1:8" x14ac:dyDescent="0.25">
      <c r="A434" s="6">
        <v>2160</v>
      </c>
      <c r="B434" s="5">
        <v>44999.482685185183</v>
      </c>
      <c r="C434">
        <v>103.6</v>
      </c>
      <c r="D434" s="8">
        <f t="shared" si="33"/>
        <v>5.5333333333333314</v>
      </c>
      <c r="E434" s="8">
        <f t="shared" si="32"/>
        <v>2.8219999999999992</v>
      </c>
      <c r="F434" s="8">
        <f t="shared" si="30"/>
        <v>6095.5199999999986</v>
      </c>
      <c r="G434" s="8">
        <f t="shared" si="34"/>
        <v>11472.024999999996</v>
      </c>
      <c r="H434" s="6">
        <f t="shared" si="31"/>
        <v>2160</v>
      </c>
    </row>
    <row r="435" spans="1:8" x14ac:dyDescent="0.25">
      <c r="A435" s="6">
        <v>2165</v>
      </c>
      <c r="B435" s="5">
        <v>44999.482743055552</v>
      </c>
      <c r="C435">
        <v>104</v>
      </c>
      <c r="D435" s="8">
        <f t="shared" si="33"/>
        <v>5.9333333333333371</v>
      </c>
      <c r="E435" s="8">
        <f t="shared" si="32"/>
        <v>3.026000000000002</v>
      </c>
      <c r="F435" s="8">
        <f t="shared" si="30"/>
        <v>6551.2900000000045</v>
      </c>
      <c r="G435" s="8">
        <f t="shared" si="34"/>
        <v>11487.154999999995</v>
      </c>
      <c r="H435" s="6">
        <f t="shared" si="31"/>
        <v>2165</v>
      </c>
    </row>
    <row r="436" spans="1:8" x14ac:dyDescent="0.25">
      <c r="A436" s="6">
        <v>2170</v>
      </c>
      <c r="B436" s="5">
        <v>44999.482800925929</v>
      </c>
      <c r="C436">
        <v>104</v>
      </c>
      <c r="D436" s="8">
        <f t="shared" si="33"/>
        <v>5.9333333333333371</v>
      </c>
      <c r="E436" s="8">
        <f t="shared" si="32"/>
        <v>3.026000000000002</v>
      </c>
      <c r="F436" s="8">
        <f t="shared" si="30"/>
        <v>6566.4200000000046</v>
      </c>
      <c r="G436" s="8">
        <f t="shared" si="34"/>
        <v>11502.284999999994</v>
      </c>
      <c r="H436" s="6">
        <f t="shared" si="31"/>
        <v>2170</v>
      </c>
    </row>
    <row r="437" spans="1:8" x14ac:dyDescent="0.25">
      <c r="A437" s="6">
        <v>2175</v>
      </c>
      <c r="B437" s="5">
        <v>44999.482858796298</v>
      </c>
      <c r="C437">
        <v>104</v>
      </c>
      <c r="D437" s="8">
        <f t="shared" si="33"/>
        <v>5.9333333333333371</v>
      </c>
      <c r="E437" s="8">
        <f t="shared" si="32"/>
        <v>3.026000000000002</v>
      </c>
      <c r="F437" s="8">
        <f t="shared" si="30"/>
        <v>6581.5500000000047</v>
      </c>
      <c r="G437" s="8">
        <f t="shared" si="34"/>
        <v>11517.414999999994</v>
      </c>
      <c r="H437" s="6">
        <f t="shared" si="31"/>
        <v>2175</v>
      </c>
    </row>
    <row r="438" spans="1:8" x14ac:dyDescent="0.25">
      <c r="A438" s="6">
        <v>2180</v>
      </c>
      <c r="B438" s="5">
        <v>44999.482916666668</v>
      </c>
      <c r="C438">
        <v>103.6</v>
      </c>
      <c r="D438" s="8">
        <f t="shared" si="33"/>
        <v>5.5333333333333314</v>
      </c>
      <c r="E438" s="8">
        <f t="shared" si="32"/>
        <v>2.8219999999999992</v>
      </c>
      <c r="F438" s="8">
        <f t="shared" si="30"/>
        <v>6151.9599999999982</v>
      </c>
      <c r="G438" s="8">
        <f t="shared" si="34"/>
        <v>11531.524999999994</v>
      </c>
      <c r="H438" s="6">
        <f t="shared" si="31"/>
        <v>2180</v>
      </c>
    </row>
    <row r="439" spans="1:8" x14ac:dyDescent="0.25">
      <c r="A439" s="6">
        <v>2185</v>
      </c>
      <c r="B439" s="5">
        <v>44999.482974537037</v>
      </c>
      <c r="C439">
        <v>104</v>
      </c>
      <c r="D439" s="8">
        <f t="shared" si="33"/>
        <v>5.9333333333333371</v>
      </c>
      <c r="E439" s="8">
        <f t="shared" si="32"/>
        <v>3.026000000000002</v>
      </c>
      <c r="F439" s="8">
        <f t="shared" si="30"/>
        <v>6611.810000000004</v>
      </c>
      <c r="G439" s="8">
        <f t="shared" si="34"/>
        <v>11546.654999999993</v>
      </c>
      <c r="H439" s="6">
        <f t="shared" si="31"/>
        <v>2185</v>
      </c>
    </row>
    <row r="440" spans="1:8" x14ac:dyDescent="0.25">
      <c r="A440" s="6">
        <v>2190</v>
      </c>
      <c r="B440" s="5">
        <v>44999.483032407406</v>
      </c>
      <c r="C440">
        <v>104</v>
      </c>
      <c r="D440" s="8">
        <f t="shared" si="33"/>
        <v>5.9333333333333371</v>
      </c>
      <c r="E440" s="8">
        <f t="shared" si="32"/>
        <v>3.026000000000002</v>
      </c>
      <c r="F440" s="8">
        <f t="shared" si="30"/>
        <v>6626.9400000000041</v>
      </c>
      <c r="G440" s="8">
        <f t="shared" si="34"/>
        <v>11561.784999999993</v>
      </c>
      <c r="H440" s="6">
        <f t="shared" si="31"/>
        <v>2190</v>
      </c>
    </row>
    <row r="441" spans="1:8" x14ac:dyDescent="0.25">
      <c r="A441" s="6">
        <v>2195</v>
      </c>
      <c r="B441" s="5">
        <v>44999.483090277776</v>
      </c>
      <c r="C441">
        <v>103.6</v>
      </c>
      <c r="D441" s="8">
        <f t="shared" si="33"/>
        <v>5.5333333333333314</v>
      </c>
      <c r="E441" s="8">
        <f t="shared" si="32"/>
        <v>2.8219999999999992</v>
      </c>
      <c r="F441" s="8">
        <f t="shared" si="30"/>
        <v>6194.2899999999981</v>
      </c>
      <c r="G441" s="8">
        <f t="shared" si="34"/>
        <v>11575.894999999993</v>
      </c>
      <c r="H441" s="6">
        <f t="shared" si="31"/>
        <v>2195</v>
      </c>
    </row>
    <row r="442" spans="1:8" x14ac:dyDescent="0.25">
      <c r="A442" s="6">
        <v>2200</v>
      </c>
      <c r="B442" s="5">
        <v>44999.483148148145</v>
      </c>
      <c r="C442">
        <v>103.6</v>
      </c>
      <c r="D442" s="8">
        <f t="shared" si="33"/>
        <v>5.5333333333333314</v>
      </c>
      <c r="E442" s="8">
        <f t="shared" si="32"/>
        <v>2.8219999999999992</v>
      </c>
      <c r="F442" s="8">
        <f t="shared" si="30"/>
        <v>6208.3999999999978</v>
      </c>
      <c r="G442" s="8">
        <f t="shared" si="34"/>
        <v>11590.004999999994</v>
      </c>
      <c r="H442" s="6">
        <f t="shared" si="31"/>
        <v>2200</v>
      </c>
    </row>
    <row r="443" spans="1:8" x14ac:dyDescent="0.25">
      <c r="A443" s="6">
        <v>2205</v>
      </c>
      <c r="B443" s="5">
        <v>44999.483206018522</v>
      </c>
      <c r="C443">
        <v>103.6</v>
      </c>
      <c r="D443" s="8">
        <f t="shared" si="33"/>
        <v>5.5333333333333314</v>
      </c>
      <c r="E443" s="8">
        <f t="shared" si="32"/>
        <v>2.8219999999999992</v>
      </c>
      <c r="F443" s="8">
        <f t="shared" si="30"/>
        <v>6222.5099999999984</v>
      </c>
      <c r="G443" s="8">
        <f t="shared" si="34"/>
        <v>11604.114999999994</v>
      </c>
      <c r="H443" s="6">
        <f t="shared" si="31"/>
        <v>2205</v>
      </c>
    </row>
    <row r="444" spans="1:8" x14ac:dyDescent="0.25">
      <c r="A444" s="6">
        <v>2210</v>
      </c>
      <c r="B444" s="5">
        <v>44999.483263888891</v>
      </c>
      <c r="C444">
        <v>103.6</v>
      </c>
      <c r="D444" s="8">
        <f t="shared" si="33"/>
        <v>5.5333333333333314</v>
      </c>
      <c r="E444" s="8">
        <f t="shared" si="32"/>
        <v>2.8219999999999992</v>
      </c>
      <c r="F444" s="8">
        <f t="shared" si="30"/>
        <v>6236.6199999999981</v>
      </c>
      <c r="G444" s="8">
        <f t="shared" si="34"/>
        <v>11618.224999999995</v>
      </c>
      <c r="H444" s="6">
        <f t="shared" si="31"/>
        <v>2210</v>
      </c>
    </row>
    <row r="445" spans="1:8" x14ac:dyDescent="0.25">
      <c r="A445" s="6">
        <v>2215</v>
      </c>
      <c r="B445" s="5">
        <v>44999.48332175926</v>
      </c>
      <c r="C445">
        <v>103.6</v>
      </c>
      <c r="D445" s="8">
        <f t="shared" si="33"/>
        <v>5.5333333333333314</v>
      </c>
      <c r="E445" s="8">
        <f t="shared" si="32"/>
        <v>2.8219999999999992</v>
      </c>
      <c r="F445" s="8">
        <f t="shared" si="30"/>
        <v>6250.7299999999977</v>
      </c>
      <c r="G445" s="8">
        <f t="shared" si="34"/>
        <v>11632.334999999995</v>
      </c>
      <c r="H445" s="6">
        <f t="shared" si="31"/>
        <v>2215</v>
      </c>
    </row>
    <row r="446" spans="1:8" x14ac:dyDescent="0.25">
      <c r="A446" s="6">
        <v>2220</v>
      </c>
      <c r="B446" s="5">
        <v>44999.48337962963</v>
      </c>
      <c r="C446">
        <v>102.9</v>
      </c>
      <c r="D446" s="8">
        <f t="shared" si="33"/>
        <v>4.8333333333333428</v>
      </c>
      <c r="E446" s="8">
        <f t="shared" si="32"/>
        <v>2.4650000000000047</v>
      </c>
      <c r="F446" s="8">
        <f t="shared" si="30"/>
        <v>5472.3000000000102</v>
      </c>
      <c r="G446" s="8">
        <f t="shared" si="34"/>
        <v>11644.659999999996</v>
      </c>
      <c r="H446" s="6">
        <f t="shared" si="31"/>
        <v>2220</v>
      </c>
    </row>
    <row r="447" spans="1:8" x14ac:dyDescent="0.25">
      <c r="A447" s="6">
        <v>2225</v>
      </c>
      <c r="B447" s="5">
        <v>44999.483437499999</v>
      </c>
      <c r="C447">
        <v>103.2</v>
      </c>
      <c r="D447" s="8">
        <f t="shared" si="33"/>
        <v>5.13333333333334</v>
      </c>
      <c r="E447" s="8">
        <f t="shared" si="32"/>
        <v>2.6180000000000034</v>
      </c>
      <c r="F447" s="8">
        <f t="shared" si="30"/>
        <v>5825.0500000000075</v>
      </c>
      <c r="G447" s="8">
        <f t="shared" si="34"/>
        <v>11657.749999999996</v>
      </c>
      <c r="H447" s="6">
        <f t="shared" si="31"/>
        <v>2225</v>
      </c>
    </row>
    <row r="448" spans="1:8" x14ac:dyDescent="0.25">
      <c r="A448" s="6">
        <v>2230</v>
      </c>
      <c r="B448" s="5">
        <v>44999.483495370368</v>
      </c>
      <c r="C448">
        <v>102.9</v>
      </c>
      <c r="D448" s="8">
        <f t="shared" si="33"/>
        <v>4.8333333333333428</v>
      </c>
      <c r="E448" s="8">
        <f t="shared" si="32"/>
        <v>2.4650000000000047</v>
      </c>
      <c r="F448" s="8">
        <f t="shared" si="30"/>
        <v>5496.9500000000107</v>
      </c>
      <c r="G448" s="8">
        <f t="shared" si="34"/>
        <v>11670.074999999997</v>
      </c>
      <c r="H448" s="6">
        <f t="shared" si="31"/>
        <v>2230</v>
      </c>
    </row>
    <row r="449" spans="1:8" x14ac:dyDescent="0.25">
      <c r="A449" s="6">
        <v>2235</v>
      </c>
      <c r="B449" s="5">
        <v>44999.483553240738</v>
      </c>
      <c r="C449">
        <v>102.9</v>
      </c>
      <c r="D449" s="8">
        <f t="shared" si="33"/>
        <v>4.8333333333333428</v>
      </c>
      <c r="E449" s="8">
        <f t="shared" si="32"/>
        <v>2.4650000000000047</v>
      </c>
      <c r="F449" s="8">
        <f t="shared" si="30"/>
        <v>5509.2750000000106</v>
      </c>
      <c r="G449" s="8">
        <f t="shared" si="34"/>
        <v>11682.399999999998</v>
      </c>
      <c r="H449" s="6">
        <f t="shared" si="31"/>
        <v>2235</v>
      </c>
    </row>
    <row r="450" spans="1:8" x14ac:dyDescent="0.25">
      <c r="A450" s="6">
        <v>2240</v>
      </c>
      <c r="B450" s="5">
        <v>44999.483611111114</v>
      </c>
      <c r="C450">
        <v>103.2</v>
      </c>
      <c r="D450" s="8">
        <f t="shared" si="33"/>
        <v>5.13333333333334</v>
      </c>
      <c r="E450" s="8">
        <f t="shared" si="32"/>
        <v>2.6180000000000034</v>
      </c>
      <c r="F450" s="8">
        <f t="shared" ref="F450:F469" si="35">E450*A450</f>
        <v>5864.3200000000079</v>
      </c>
      <c r="G450" s="8">
        <f t="shared" si="34"/>
        <v>11695.489999999998</v>
      </c>
      <c r="H450" s="6">
        <f t="shared" ref="H450:H469" si="36">A450</f>
        <v>2240</v>
      </c>
    </row>
    <row r="451" spans="1:8" x14ac:dyDescent="0.25">
      <c r="A451" s="6">
        <v>2245</v>
      </c>
      <c r="B451" s="5">
        <v>44999.483668981484</v>
      </c>
      <c r="C451">
        <v>103.2</v>
      </c>
      <c r="D451" s="8">
        <f t="shared" si="33"/>
        <v>5.13333333333334</v>
      </c>
      <c r="E451" s="8">
        <f t="shared" ref="E451:E469" si="37">D451*0.51</f>
        <v>2.6180000000000034</v>
      </c>
      <c r="F451" s="8">
        <f t="shared" si="35"/>
        <v>5877.410000000008</v>
      </c>
      <c r="G451" s="8">
        <f t="shared" si="34"/>
        <v>11708.579999999998</v>
      </c>
      <c r="H451" s="6">
        <f t="shared" si="36"/>
        <v>2245</v>
      </c>
    </row>
    <row r="452" spans="1:8" x14ac:dyDescent="0.25">
      <c r="A452" s="6">
        <v>2250</v>
      </c>
      <c r="B452" s="5">
        <v>44999.483726851853</v>
      </c>
      <c r="C452">
        <v>102.9</v>
      </c>
      <c r="D452" s="8">
        <f t="shared" si="33"/>
        <v>4.8333333333333428</v>
      </c>
      <c r="E452" s="8">
        <f t="shared" si="37"/>
        <v>2.4650000000000047</v>
      </c>
      <c r="F452" s="8">
        <f t="shared" si="35"/>
        <v>5546.2500000000109</v>
      </c>
      <c r="G452" s="8">
        <f t="shared" si="34"/>
        <v>11720.904999999999</v>
      </c>
      <c r="H452" s="6">
        <f t="shared" si="36"/>
        <v>2250</v>
      </c>
    </row>
    <row r="453" spans="1:8" x14ac:dyDescent="0.25">
      <c r="A453" s="6">
        <v>2255</v>
      </c>
      <c r="B453" s="5">
        <v>44999.483784722222</v>
      </c>
      <c r="C453">
        <v>102.9</v>
      </c>
      <c r="D453" s="8">
        <f t="shared" ref="D453:D469" si="38">C453-AVERAGE($C$2:$C$31)</f>
        <v>4.8333333333333428</v>
      </c>
      <c r="E453" s="8">
        <f t="shared" si="37"/>
        <v>2.4650000000000047</v>
      </c>
      <c r="F453" s="8">
        <f t="shared" si="35"/>
        <v>5558.5750000000107</v>
      </c>
      <c r="G453" s="8">
        <f t="shared" si="34"/>
        <v>11733.23</v>
      </c>
      <c r="H453" s="6">
        <f t="shared" si="36"/>
        <v>2255</v>
      </c>
    </row>
    <row r="454" spans="1:8" x14ac:dyDescent="0.25">
      <c r="A454" s="6">
        <v>2260</v>
      </c>
      <c r="B454" s="5">
        <v>44999.483842592592</v>
      </c>
      <c r="C454">
        <v>102.9</v>
      </c>
      <c r="D454" s="8">
        <f t="shared" si="38"/>
        <v>4.8333333333333428</v>
      </c>
      <c r="E454" s="8">
        <f t="shared" si="37"/>
        <v>2.4650000000000047</v>
      </c>
      <c r="F454" s="8">
        <f t="shared" si="35"/>
        <v>5570.9000000000106</v>
      </c>
      <c r="G454" s="8">
        <f t="shared" si="34"/>
        <v>11745.555</v>
      </c>
      <c r="H454" s="6">
        <f t="shared" si="36"/>
        <v>2260</v>
      </c>
    </row>
    <row r="455" spans="1:8" x14ac:dyDescent="0.25">
      <c r="A455" s="6">
        <v>2265</v>
      </c>
      <c r="B455" s="5">
        <v>44999.483900462961</v>
      </c>
      <c r="C455">
        <v>102.9</v>
      </c>
      <c r="D455" s="8">
        <f t="shared" si="38"/>
        <v>4.8333333333333428</v>
      </c>
      <c r="E455" s="8">
        <f t="shared" si="37"/>
        <v>2.4650000000000047</v>
      </c>
      <c r="F455" s="8">
        <f t="shared" si="35"/>
        <v>5583.2250000000104</v>
      </c>
      <c r="G455" s="8">
        <f t="shared" si="34"/>
        <v>11757.880000000001</v>
      </c>
      <c r="H455" s="6">
        <f t="shared" si="36"/>
        <v>2265</v>
      </c>
    </row>
    <row r="456" spans="1:8" x14ac:dyDescent="0.25">
      <c r="A456" s="6">
        <v>2270</v>
      </c>
      <c r="B456" s="5">
        <v>44999.483958333331</v>
      </c>
      <c r="C456">
        <v>102.9</v>
      </c>
      <c r="D456" s="8">
        <f t="shared" si="38"/>
        <v>4.8333333333333428</v>
      </c>
      <c r="E456" s="8">
        <f t="shared" si="37"/>
        <v>2.4650000000000047</v>
      </c>
      <c r="F456" s="8">
        <f t="shared" si="35"/>
        <v>5595.5500000000111</v>
      </c>
      <c r="G456" s="8">
        <f t="shared" ref="G456:G469" si="39">G455+E456*5</f>
        <v>11770.205000000002</v>
      </c>
      <c r="H456" s="6">
        <f t="shared" si="36"/>
        <v>2270</v>
      </c>
    </row>
    <row r="457" spans="1:8" x14ac:dyDescent="0.25">
      <c r="A457" s="6">
        <v>2275</v>
      </c>
      <c r="B457" s="5">
        <v>44999.484016203707</v>
      </c>
      <c r="C457">
        <v>102.9</v>
      </c>
      <c r="D457" s="8">
        <f t="shared" si="38"/>
        <v>4.8333333333333428</v>
      </c>
      <c r="E457" s="8">
        <f t="shared" si="37"/>
        <v>2.4650000000000047</v>
      </c>
      <c r="F457" s="8">
        <f t="shared" si="35"/>
        <v>5607.8750000000109</v>
      </c>
      <c r="G457" s="8">
        <f t="shared" si="39"/>
        <v>11782.530000000002</v>
      </c>
      <c r="H457" s="6">
        <f t="shared" si="36"/>
        <v>2275</v>
      </c>
    </row>
    <row r="458" spans="1:8" x14ac:dyDescent="0.25">
      <c r="A458" s="6">
        <v>2280</v>
      </c>
      <c r="B458" s="5">
        <v>44999.484074074076</v>
      </c>
      <c r="C458">
        <v>102.9</v>
      </c>
      <c r="D458" s="8">
        <f t="shared" si="38"/>
        <v>4.8333333333333428</v>
      </c>
      <c r="E458" s="8">
        <f t="shared" si="37"/>
        <v>2.4650000000000047</v>
      </c>
      <c r="F458" s="8">
        <f t="shared" si="35"/>
        <v>5620.2000000000107</v>
      </c>
      <c r="G458" s="8">
        <f t="shared" si="39"/>
        <v>11794.855000000003</v>
      </c>
      <c r="H458" s="6">
        <f t="shared" si="36"/>
        <v>2280</v>
      </c>
    </row>
    <row r="459" spans="1:8" x14ac:dyDescent="0.25">
      <c r="A459" s="6">
        <v>2285</v>
      </c>
      <c r="B459" s="5">
        <v>44999.484131944446</v>
      </c>
      <c r="C459">
        <v>102.9</v>
      </c>
      <c r="D459" s="8">
        <f t="shared" si="38"/>
        <v>4.8333333333333428</v>
      </c>
      <c r="E459" s="8">
        <f t="shared" si="37"/>
        <v>2.4650000000000047</v>
      </c>
      <c r="F459" s="8">
        <f t="shared" si="35"/>
        <v>5632.5250000000106</v>
      </c>
      <c r="G459" s="8">
        <f t="shared" si="39"/>
        <v>11807.180000000004</v>
      </c>
      <c r="H459" s="6">
        <f t="shared" si="36"/>
        <v>2285</v>
      </c>
    </row>
    <row r="460" spans="1:8" x14ac:dyDescent="0.25">
      <c r="A460" s="6">
        <v>2290</v>
      </c>
      <c r="B460" s="5">
        <v>44999.484189814815</v>
      </c>
      <c r="C460">
        <v>102.9</v>
      </c>
      <c r="D460" s="8">
        <f t="shared" si="38"/>
        <v>4.8333333333333428</v>
      </c>
      <c r="E460" s="8">
        <f t="shared" si="37"/>
        <v>2.4650000000000047</v>
      </c>
      <c r="F460" s="8">
        <f t="shared" si="35"/>
        <v>5644.8500000000113</v>
      </c>
      <c r="G460" s="8">
        <f t="shared" si="39"/>
        <v>11819.505000000005</v>
      </c>
      <c r="H460" s="6">
        <f t="shared" si="36"/>
        <v>2290</v>
      </c>
    </row>
    <row r="461" spans="1:8" x14ac:dyDescent="0.25">
      <c r="A461" s="6">
        <v>2295</v>
      </c>
      <c r="B461" s="5">
        <v>44999.484247685185</v>
      </c>
      <c r="C461">
        <v>102.9</v>
      </c>
      <c r="D461" s="8">
        <f t="shared" si="38"/>
        <v>4.8333333333333428</v>
      </c>
      <c r="E461" s="8">
        <f t="shared" si="37"/>
        <v>2.4650000000000047</v>
      </c>
      <c r="F461" s="8">
        <f t="shared" si="35"/>
        <v>5657.1750000000111</v>
      </c>
      <c r="G461" s="8">
        <f t="shared" si="39"/>
        <v>11831.830000000005</v>
      </c>
      <c r="H461" s="6">
        <f t="shared" si="36"/>
        <v>2295</v>
      </c>
    </row>
    <row r="462" spans="1:8" x14ac:dyDescent="0.25">
      <c r="A462" s="6">
        <v>2300</v>
      </c>
      <c r="B462" s="5">
        <v>44999.484305555554</v>
      </c>
      <c r="C462">
        <v>102.9</v>
      </c>
      <c r="D462" s="8">
        <f t="shared" si="38"/>
        <v>4.8333333333333428</v>
      </c>
      <c r="E462" s="8">
        <f t="shared" si="37"/>
        <v>2.4650000000000047</v>
      </c>
      <c r="F462" s="8">
        <f t="shared" si="35"/>
        <v>5669.5000000000109</v>
      </c>
      <c r="G462" s="8">
        <f t="shared" si="39"/>
        <v>11844.155000000006</v>
      </c>
      <c r="H462" s="6">
        <f t="shared" si="36"/>
        <v>2300</v>
      </c>
    </row>
    <row r="463" spans="1:8" x14ac:dyDescent="0.25">
      <c r="A463" s="6">
        <v>2305</v>
      </c>
      <c r="B463" s="5">
        <v>44999.484363425923</v>
      </c>
      <c r="C463">
        <v>102.9</v>
      </c>
      <c r="D463" s="8">
        <f t="shared" si="38"/>
        <v>4.8333333333333428</v>
      </c>
      <c r="E463" s="8">
        <f t="shared" si="37"/>
        <v>2.4650000000000047</v>
      </c>
      <c r="F463" s="8">
        <f t="shared" si="35"/>
        <v>5681.8250000000107</v>
      </c>
      <c r="G463" s="8">
        <f t="shared" si="39"/>
        <v>11856.480000000007</v>
      </c>
      <c r="H463" s="6">
        <f t="shared" si="36"/>
        <v>2305</v>
      </c>
    </row>
    <row r="464" spans="1:8" x14ac:dyDescent="0.25">
      <c r="A464" s="6">
        <v>2310</v>
      </c>
      <c r="B464" s="5">
        <v>44999.4844212963</v>
      </c>
      <c r="C464">
        <v>102.9</v>
      </c>
      <c r="D464" s="8">
        <f t="shared" si="38"/>
        <v>4.8333333333333428</v>
      </c>
      <c r="E464" s="8">
        <f t="shared" si="37"/>
        <v>2.4650000000000047</v>
      </c>
      <c r="F464" s="8">
        <f t="shared" si="35"/>
        <v>5694.1500000000106</v>
      </c>
      <c r="G464" s="8">
        <f t="shared" si="39"/>
        <v>11868.805000000008</v>
      </c>
      <c r="H464" s="6">
        <f t="shared" si="36"/>
        <v>2310</v>
      </c>
    </row>
    <row r="465" spans="1:8" x14ac:dyDescent="0.25">
      <c r="A465" s="6">
        <v>2315</v>
      </c>
      <c r="B465" s="5">
        <v>44999.484479166669</v>
      </c>
      <c r="C465">
        <v>102.9</v>
      </c>
      <c r="D465" s="8">
        <f t="shared" si="38"/>
        <v>4.8333333333333428</v>
      </c>
      <c r="E465" s="8">
        <f t="shared" si="37"/>
        <v>2.4650000000000047</v>
      </c>
      <c r="F465" s="8">
        <f t="shared" si="35"/>
        <v>5706.4750000000113</v>
      </c>
      <c r="G465" s="8">
        <f t="shared" si="39"/>
        <v>11881.130000000008</v>
      </c>
      <c r="H465" s="6">
        <f t="shared" si="36"/>
        <v>2315</v>
      </c>
    </row>
    <row r="466" spans="1:8" x14ac:dyDescent="0.25">
      <c r="A466" s="6">
        <v>2320</v>
      </c>
      <c r="B466" s="5">
        <v>44999.484537037039</v>
      </c>
      <c r="C466">
        <v>102.9</v>
      </c>
      <c r="D466" s="8">
        <f t="shared" si="38"/>
        <v>4.8333333333333428</v>
      </c>
      <c r="E466" s="8">
        <f t="shared" si="37"/>
        <v>2.4650000000000047</v>
      </c>
      <c r="F466" s="8">
        <f t="shared" si="35"/>
        <v>5718.8000000000111</v>
      </c>
      <c r="G466" s="8">
        <f t="shared" si="39"/>
        <v>11893.455000000009</v>
      </c>
      <c r="H466" s="6">
        <f t="shared" si="36"/>
        <v>2320</v>
      </c>
    </row>
    <row r="467" spans="1:8" x14ac:dyDescent="0.25">
      <c r="A467" s="6">
        <v>2325</v>
      </c>
      <c r="B467" s="5">
        <v>44999.484594907408</v>
      </c>
      <c r="C467">
        <v>102.9</v>
      </c>
      <c r="D467" s="8">
        <f t="shared" si="38"/>
        <v>4.8333333333333428</v>
      </c>
      <c r="E467" s="8">
        <f t="shared" si="37"/>
        <v>2.4650000000000047</v>
      </c>
      <c r="F467" s="8">
        <f t="shared" si="35"/>
        <v>5731.1250000000109</v>
      </c>
      <c r="G467" s="8">
        <f t="shared" si="39"/>
        <v>11905.78000000001</v>
      </c>
      <c r="H467" s="6">
        <f t="shared" si="36"/>
        <v>2325</v>
      </c>
    </row>
    <row r="468" spans="1:8" x14ac:dyDescent="0.25">
      <c r="A468" s="6">
        <v>2330</v>
      </c>
      <c r="B468" s="5">
        <v>44999.484652777777</v>
      </c>
      <c r="C468">
        <v>102.9</v>
      </c>
      <c r="D468" s="8">
        <f t="shared" si="38"/>
        <v>4.8333333333333428</v>
      </c>
      <c r="E468" s="8">
        <f t="shared" si="37"/>
        <v>2.4650000000000047</v>
      </c>
      <c r="F468" s="8">
        <f t="shared" si="35"/>
        <v>5743.4500000000107</v>
      </c>
      <c r="G468" s="8">
        <f t="shared" si="39"/>
        <v>11918.10500000001</v>
      </c>
      <c r="H468" s="6">
        <f t="shared" si="36"/>
        <v>2330</v>
      </c>
    </row>
    <row r="469" spans="1:8" x14ac:dyDescent="0.25">
      <c r="A469" s="6">
        <v>2335</v>
      </c>
      <c r="B469" s="5">
        <v>44999.484710648147</v>
      </c>
      <c r="C469">
        <v>102.9</v>
      </c>
      <c r="D469" s="8">
        <f t="shared" si="38"/>
        <v>4.8333333333333428</v>
      </c>
      <c r="E469" s="8">
        <f t="shared" si="37"/>
        <v>2.4650000000000047</v>
      </c>
      <c r="F469" s="8">
        <f t="shared" si="35"/>
        <v>5755.7750000000115</v>
      </c>
      <c r="G469" s="8">
        <f t="shared" si="39"/>
        <v>11930.430000000011</v>
      </c>
      <c r="H469" s="6">
        <f t="shared" si="36"/>
        <v>2335</v>
      </c>
    </row>
    <row r="470" spans="1:8" x14ac:dyDescent="0.25">
      <c r="B470" s="5"/>
      <c r="C470"/>
    </row>
    <row r="471" spans="1:8" x14ac:dyDescent="0.25">
      <c r="B471" s="5"/>
      <c r="C471"/>
    </row>
    <row r="472" spans="1:8" x14ac:dyDescent="0.25">
      <c r="B472" s="5"/>
      <c r="C472"/>
    </row>
    <row r="473" spans="1:8" x14ac:dyDescent="0.25">
      <c r="B473" s="5"/>
      <c r="C473"/>
    </row>
    <row r="474" spans="1:8" x14ac:dyDescent="0.25">
      <c r="B474" s="5"/>
      <c r="C474"/>
    </row>
    <row r="475" spans="1:8" x14ac:dyDescent="0.25">
      <c r="B475" s="5"/>
      <c r="C475"/>
    </row>
    <row r="476" spans="1:8" x14ac:dyDescent="0.25">
      <c r="B476" s="5"/>
      <c r="C476"/>
    </row>
    <row r="477" spans="1:8" x14ac:dyDescent="0.25">
      <c r="B477" s="5"/>
      <c r="C477"/>
    </row>
    <row r="478" spans="1:8" x14ac:dyDescent="0.25">
      <c r="B478" s="5"/>
      <c r="C478"/>
    </row>
    <row r="479" spans="1:8" x14ac:dyDescent="0.25">
      <c r="B479" s="5"/>
      <c r="C479"/>
    </row>
    <row r="480" spans="1:8" x14ac:dyDescent="0.25">
      <c r="B480" s="5"/>
      <c r="C480"/>
    </row>
    <row r="481" spans="2:3" x14ac:dyDescent="0.25">
      <c r="B481" s="5"/>
      <c r="C481"/>
    </row>
    <row r="482" spans="2:3" x14ac:dyDescent="0.25">
      <c r="B482" s="5"/>
      <c r="C482"/>
    </row>
    <row r="483" spans="2:3" x14ac:dyDescent="0.25">
      <c r="B483" s="5"/>
      <c r="C483"/>
    </row>
    <row r="484" spans="2:3" x14ac:dyDescent="0.25">
      <c r="B484" s="5"/>
      <c r="C484"/>
    </row>
    <row r="485" spans="2:3" x14ac:dyDescent="0.25">
      <c r="B485" s="5"/>
      <c r="C485"/>
    </row>
    <row r="486" spans="2:3" x14ac:dyDescent="0.25">
      <c r="B486" s="5"/>
      <c r="C486"/>
    </row>
    <row r="487" spans="2:3" x14ac:dyDescent="0.25">
      <c r="B487" s="5"/>
      <c r="C487"/>
    </row>
    <row r="488" spans="2:3" x14ac:dyDescent="0.25">
      <c r="B488" s="5"/>
      <c r="C488"/>
    </row>
    <row r="489" spans="2:3" x14ac:dyDescent="0.25">
      <c r="B489" s="5"/>
      <c r="C489"/>
    </row>
    <row r="490" spans="2:3" x14ac:dyDescent="0.25">
      <c r="B490" s="5"/>
      <c r="C490"/>
    </row>
    <row r="491" spans="2:3" x14ac:dyDescent="0.25">
      <c r="B491" s="5"/>
      <c r="C491"/>
    </row>
    <row r="492" spans="2:3" x14ac:dyDescent="0.25">
      <c r="B492" s="5"/>
      <c r="C492"/>
    </row>
    <row r="493" spans="2:3" x14ac:dyDescent="0.25">
      <c r="B493" s="5"/>
      <c r="C493"/>
    </row>
    <row r="494" spans="2:3" x14ac:dyDescent="0.25">
      <c r="B494" s="5"/>
      <c r="C494"/>
    </row>
    <row r="495" spans="2:3" x14ac:dyDescent="0.25">
      <c r="B495" s="5"/>
      <c r="C495"/>
    </row>
    <row r="496" spans="2:3" x14ac:dyDescent="0.25">
      <c r="B496" s="5"/>
      <c r="C496"/>
    </row>
    <row r="497" spans="2:3" x14ac:dyDescent="0.25">
      <c r="B497" s="5"/>
      <c r="C497"/>
    </row>
    <row r="498" spans="2:3" x14ac:dyDescent="0.25">
      <c r="B498" s="5"/>
      <c r="C498"/>
    </row>
    <row r="499" spans="2:3" x14ac:dyDescent="0.25">
      <c r="B499" s="5"/>
      <c r="C499"/>
    </row>
    <row r="500" spans="2:3" x14ac:dyDescent="0.25">
      <c r="B500" s="5"/>
      <c r="C500"/>
    </row>
    <row r="501" spans="2:3" x14ac:dyDescent="0.25">
      <c r="B501" s="5"/>
      <c r="C501"/>
    </row>
    <row r="502" spans="2:3" x14ac:dyDescent="0.25">
      <c r="B502" s="5"/>
      <c r="C502"/>
    </row>
    <row r="503" spans="2:3" x14ac:dyDescent="0.25">
      <c r="B503" s="5"/>
      <c r="C503"/>
    </row>
    <row r="504" spans="2:3" x14ac:dyDescent="0.25">
      <c r="B504" s="5"/>
      <c r="C504"/>
    </row>
    <row r="505" spans="2:3" x14ac:dyDescent="0.25">
      <c r="B505" s="5"/>
      <c r="C505"/>
    </row>
    <row r="506" spans="2:3" x14ac:dyDescent="0.25">
      <c r="B506" s="5"/>
      <c r="C506"/>
    </row>
    <row r="507" spans="2:3" x14ac:dyDescent="0.25">
      <c r="B507" s="5"/>
      <c r="C507"/>
    </row>
    <row r="508" spans="2:3" x14ac:dyDescent="0.25">
      <c r="B508" s="5"/>
      <c r="C508"/>
    </row>
    <row r="509" spans="2:3" x14ac:dyDescent="0.25">
      <c r="B509" s="5"/>
      <c r="C509"/>
    </row>
    <row r="510" spans="2:3" x14ac:dyDescent="0.25">
      <c r="B510" s="5"/>
      <c r="C510"/>
    </row>
    <row r="511" spans="2:3" x14ac:dyDescent="0.25">
      <c r="B511" s="5"/>
      <c r="C511"/>
    </row>
    <row r="512" spans="2:3" x14ac:dyDescent="0.25">
      <c r="B512" s="5"/>
      <c r="C512"/>
    </row>
    <row r="513" spans="2:3" x14ac:dyDescent="0.25">
      <c r="B513" s="5"/>
      <c r="C513"/>
    </row>
    <row r="514" spans="2:3" x14ac:dyDescent="0.25">
      <c r="B514" s="5"/>
      <c r="C514"/>
    </row>
    <row r="515" spans="2:3" x14ac:dyDescent="0.25">
      <c r="B515" s="5"/>
      <c r="C515"/>
    </row>
    <row r="516" spans="2:3" x14ac:dyDescent="0.25">
      <c r="B516" s="5"/>
      <c r="C516"/>
    </row>
    <row r="517" spans="2:3" x14ac:dyDescent="0.25">
      <c r="B517" s="5"/>
      <c r="C517"/>
    </row>
    <row r="518" spans="2:3" x14ac:dyDescent="0.25">
      <c r="B518" s="5"/>
      <c r="C518"/>
    </row>
    <row r="519" spans="2:3" x14ac:dyDescent="0.25">
      <c r="B519" s="5"/>
      <c r="C519"/>
    </row>
    <row r="520" spans="2:3" x14ac:dyDescent="0.25">
      <c r="B520" s="5"/>
      <c r="C520"/>
    </row>
    <row r="521" spans="2:3" x14ac:dyDescent="0.25">
      <c r="B521" s="5"/>
      <c r="C521"/>
    </row>
    <row r="522" spans="2:3" x14ac:dyDescent="0.25">
      <c r="B522" s="5"/>
      <c r="C522"/>
    </row>
    <row r="523" spans="2:3" x14ac:dyDescent="0.25">
      <c r="B523" s="5"/>
      <c r="C523"/>
    </row>
    <row r="524" spans="2:3" x14ac:dyDescent="0.25">
      <c r="B524" s="5"/>
      <c r="C524"/>
    </row>
    <row r="525" spans="2:3" x14ac:dyDescent="0.25">
      <c r="B525" s="5"/>
      <c r="C525"/>
    </row>
    <row r="526" spans="2:3" x14ac:dyDescent="0.25">
      <c r="B526" s="5"/>
      <c r="C526"/>
    </row>
    <row r="527" spans="2:3" x14ac:dyDescent="0.25">
      <c r="B527" s="5"/>
      <c r="C527"/>
    </row>
    <row r="528" spans="2:3" x14ac:dyDescent="0.25">
      <c r="B528" s="5"/>
      <c r="C528"/>
    </row>
    <row r="529" spans="2:3" x14ac:dyDescent="0.25">
      <c r="B529" s="5"/>
      <c r="C529"/>
    </row>
    <row r="530" spans="2:3" x14ac:dyDescent="0.25">
      <c r="B530" s="5"/>
      <c r="C530"/>
    </row>
    <row r="531" spans="2:3" x14ac:dyDescent="0.25">
      <c r="B531" s="5"/>
      <c r="C531"/>
    </row>
    <row r="532" spans="2:3" x14ac:dyDescent="0.25">
      <c r="B532" s="5"/>
      <c r="C532"/>
    </row>
    <row r="533" spans="2:3" x14ac:dyDescent="0.25">
      <c r="B533" s="5"/>
      <c r="C533"/>
    </row>
    <row r="534" spans="2:3" x14ac:dyDescent="0.25">
      <c r="B534" s="5"/>
      <c r="C534"/>
    </row>
    <row r="535" spans="2:3" x14ac:dyDescent="0.25">
      <c r="B535" s="5"/>
      <c r="C535"/>
    </row>
    <row r="536" spans="2:3" x14ac:dyDescent="0.25">
      <c r="B536" s="5"/>
      <c r="C536"/>
    </row>
    <row r="537" spans="2:3" x14ac:dyDescent="0.25">
      <c r="B537" s="5"/>
      <c r="C537"/>
    </row>
    <row r="538" spans="2:3" x14ac:dyDescent="0.25">
      <c r="B538" s="5"/>
      <c r="C538"/>
    </row>
    <row r="539" spans="2:3" x14ac:dyDescent="0.25">
      <c r="B539" s="5"/>
      <c r="C539"/>
    </row>
    <row r="540" spans="2:3" x14ac:dyDescent="0.25">
      <c r="B540" s="5"/>
      <c r="C540"/>
    </row>
    <row r="541" spans="2:3" x14ac:dyDescent="0.25">
      <c r="B541" s="5"/>
      <c r="C541"/>
    </row>
    <row r="542" spans="2:3" x14ac:dyDescent="0.25">
      <c r="B542" s="5"/>
      <c r="C542"/>
    </row>
    <row r="543" spans="2:3" x14ac:dyDescent="0.25">
      <c r="B543" s="5"/>
      <c r="C543"/>
    </row>
    <row r="544" spans="2:3" x14ac:dyDescent="0.25">
      <c r="B544" s="5"/>
      <c r="C544"/>
    </row>
    <row r="545" spans="2:3" x14ac:dyDescent="0.25">
      <c r="B545" s="5"/>
      <c r="C545"/>
    </row>
    <row r="546" spans="2:3" x14ac:dyDescent="0.25">
      <c r="B546" s="5"/>
      <c r="C546"/>
    </row>
    <row r="547" spans="2:3" x14ac:dyDescent="0.25">
      <c r="B547" s="5"/>
      <c r="C547"/>
    </row>
    <row r="548" spans="2:3" x14ac:dyDescent="0.25">
      <c r="B548" s="5"/>
      <c r="C548"/>
    </row>
    <row r="549" spans="2:3" x14ac:dyDescent="0.25">
      <c r="B549" s="5"/>
      <c r="C549"/>
    </row>
    <row r="550" spans="2:3" x14ac:dyDescent="0.25">
      <c r="B550" s="5"/>
      <c r="C550"/>
    </row>
    <row r="551" spans="2:3" x14ac:dyDescent="0.25">
      <c r="B551" s="5"/>
      <c r="C551"/>
    </row>
    <row r="552" spans="2:3" x14ac:dyDescent="0.25">
      <c r="B552" s="5"/>
      <c r="C552"/>
    </row>
    <row r="553" spans="2:3" x14ac:dyDescent="0.25">
      <c r="B553" s="5"/>
      <c r="C553"/>
    </row>
    <row r="554" spans="2:3" x14ac:dyDescent="0.25">
      <c r="B554" s="5"/>
      <c r="C554"/>
    </row>
    <row r="555" spans="2:3" x14ac:dyDescent="0.25">
      <c r="B555" s="5"/>
      <c r="C555"/>
    </row>
    <row r="556" spans="2:3" x14ac:dyDescent="0.25">
      <c r="B556" s="5"/>
      <c r="C556"/>
    </row>
    <row r="557" spans="2:3" x14ac:dyDescent="0.25">
      <c r="B557" s="5"/>
      <c r="C557"/>
    </row>
    <row r="558" spans="2:3" x14ac:dyDescent="0.25">
      <c r="B558" s="5"/>
      <c r="C558"/>
    </row>
    <row r="559" spans="2:3" x14ac:dyDescent="0.25">
      <c r="B559" s="5"/>
      <c r="C559"/>
    </row>
    <row r="560" spans="2:3" x14ac:dyDescent="0.25">
      <c r="B560" s="5"/>
      <c r="C560"/>
    </row>
    <row r="561" spans="2:3" x14ac:dyDescent="0.25">
      <c r="B561" s="5"/>
      <c r="C561"/>
    </row>
    <row r="562" spans="2:3" x14ac:dyDescent="0.25">
      <c r="B562" s="5"/>
      <c r="C562"/>
    </row>
    <row r="563" spans="2:3" x14ac:dyDescent="0.25">
      <c r="B563" s="5"/>
      <c r="C563"/>
    </row>
    <row r="564" spans="2:3" x14ac:dyDescent="0.25">
      <c r="B564" s="5"/>
      <c r="C564"/>
    </row>
    <row r="565" spans="2:3" x14ac:dyDescent="0.25">
      <c r="B565" s="5"/>
      <c r="C565"/>
    </row>
    <row r="566" spans="2:3" x14ac:dyDescent="0.25">
      <c r="B566" s="5"/>
      <c r="C566"/>
    </row>
    <row r="567" spans="2:3" x14ac:dyDescent="0.25">
      <c r="B567" s="5"/>
      <c r="C567"/>
    </row>
    <row r="568" spans="2:3" x14ac:dyDescent="0.25">
      <c r="B568" s="5"/>
      <c r="C568"/>
    </row>
    <row r="569" spans="2:3" x14ac:dyDescent="0.25">
      <c r="B569" s="5"/>
      <c r="C569"/>
    </row>
    <row r="570" spans="2:3" x14ac:dyDescent="0.25">
      <c r="B570" s="5"/>
      <c r="C570"/>
    </row>
    <row r="571" spans="2:3" x14ac:dyDescent="0.25">
      <c r="B571" s="5"/>
      <c r="C571"/>
    </row>
    <row r="572" spans="2:3" x14ac:dyDescent="0.25">
      <c r="B572" s="5"/>
      <c r="C572"/>
    </row>
    <row r="573" spans="2:3" x14ac:dyDescent="0.25">
      <c r="B573" s="5"/>
      <c r="C573"/>
    </row>
    <row r="574" spans="2:3" x14ac:dyDescent="0.25">
      <c r="B574" s="5"/>
      <c r="C574"/>
    </row>
    <row r="575" spans="2:3" x14ac:dyDescent="0.25">
      <c r="B575" s="5"/>
      <c r="C575"/>
    </row>
    <row r="576" spans="2:3" x14ac:dyDescent="0.25">
      <c r="B576" s="5"/>
      <c r="C576"/>
    </row>
    <row r="577" spans="2:3" x14ac:dyDescent="0.25">
      <c r="B577" s="5"/>
      <c r="C577"/>
    </row>
    <row r="578" spans="2:3" x14ac:dyDescent="0.25">
      <c r="B578" s="5"/>
      <c r="C578"/>
    </row>
    <row r="579" spans="2:3" x14ac:dyDescent="0.25">
      <c r="B579" s="5"/>
      <c r="C579"/>
    </row>
    <row r="580" spans="2:3" x14ac:dyDescent="0.25">
      <c r="B580" s="5"/>
      <c r="C580"/>
    </row>
    <row r="581" spans="2:3" x14ac:dyDescent="0.25">
      <c r="B581" s="5"/>
      <c r="C581"/>
    </row>
    <row r="582" spans="2:3" x14ac:dyDescent="0.25">
      <c r="B582" s="5"/>
      <c r="C582"/>
    </row>
    <row r="583" spans="2:3" x14ac:dyDescent="0.25">
      <c r="B583" s="5"/>
      <c r="C583"/>
    </row>
    <row r="584" spans="2:3" x14ac:dyDescent="0.25">
      <c r="B584" s="5"/>
      <c r="C584"/>
    </row>
    <row r="585" spans="2:3" x14ac:dyDescent="0.25">
      <c r="B585" s="5"/>
      <c r="C585"/>
    </row>
    <row r="586" spans="2:3" x14ac:dyDescent="0.25">
      <c r="B586" s="5"/>
      <c r="C586"/>
    </row>
    <row r="587" spans="2:3" x14ac:dyDescent="0.25">
      <c r="B587" s="5"/>
      <c r="C587"/>
    </row>
    <row r="588" spans="2:3" x14ac:dyDescent="0.25">
      <c r="B588" s="5"/>
      <c r="C588"/>
    </row>
    <row r="589" spans="2:3" x14ac:dyDescent="0.25">
      <c r="B589" s="5"/>
      <c r="C589"/>
    </row>
    <row r="590" spans="2:3" x14ac:dyDescent="0.25">
      <c r="B590" s="5"/>
      <c r="C590"/>
    </row>
    <row r="591" spans="2:3" x14ac:dyDescent="0.25">
      <c r="B591" s="5"/>
      <c r="C591"/>
    </row>
    <row r="592" spans="2:3" x14ac:dyDescent="0.25">
      <c r="B592" s="5"/>
      <c r="C592"/>
    </row>
    <row r="593" spans="2:3" x14ac:dyDescent="0.25">
      <c r="B593" s="5"/>
      <c r="C593"/>
    </row>
    <row r="594" spans="2:3" x14ac:dyDescent="0.25">
      <c r="B594" s="5"/>
      <c r="C594"/>
    </row>
    <row r="595" spans="2:3" x14ac:dyDescent="0.25">
      <c r="B595" s="5"/>
      <c r="C595"/>
    </row>
    <row r="596" spans="2:3" x14ac:dyDescent="0.25">
      <c r="B596" s="5"/>
      <c r="C596"/>
    </row>
    <row r="597" spans="2:3" x14ac:dyDescent="0.25">
      <c r="B597" s="5"/>
      <c r="C597"/>
    </row>
    <row r="598" spans="2:3" x14ac:dyDescent="0.25">
      <c r="B598" s="5"/>
      <c r="C598"/>
    </row>
    <row r="599" spans="2:3" x14ac:dyDescent="0.25">
      <c r="B599" s="5"/>
      <c r="C599"/>
    </row>
    <row r="600" spans="2:3" x14ac:dyDescent="0.25">
      <c r="B600" s="5"/>
      <c r="C600"/>
    </row>
    <row r="601" spans="2:3" x14ac:dyDescent="0.25">
      <c r="B601" s="5"/>
      <c r="C601"/>
    </row>
    <row r="602" spans="2:3" x14ac:dyDescent="0.25">
      <c r="B602" s="5"/>
      <c r="C602"/>
    </row>
    <row r="603" spans="2:3" x14ac:dyDescent="0.25">
      <c r="B603" s="5"/>
      <c r="C603"/>
    </row>
    <row r="604" spans="2:3" x14ac:dyDescent="0.25">
      <c r="B604" s="5"/>
      <c r="C604"/>
    </row>
    <row r="605" spans="2:3" x14ac:dyDescent="0.25">
      <c r="B605" s="5"/>
      <c r="C605"/>
    </row>
    <row r="606" spans="2:3" x14ac:dyDescent="0.25">
      <c r="B606" s="5"/>
      <c r="C606"/>
    </row>
    <row r="607" spans="2:3" x14ac:dyDescent="0.25">
      <c r="B607" s="5"/>
      <c r="C607"/>
    </row>
    <row r="608" spans="2:3" x14ac:dyDescent="0.25">
      <c r="B608" s="5"/>
      <c r="C608"/>
    </row>
    <row r="609" spans="2:3" x14ac:dyDescent="0.25">
      <c r="B609" s="5"/>
      <c r="C609"/>
    </row>
    <row r="610" spans="2:3" x14ac:dyDescent="0.25">
      <c r="B610" s="5"/>
      <c r="C610"/>
    </row>
    <row r="611" spans="2:3" x14ac:dyDescent="0.25">
      <c r="B611" s="5"/>
      <c r="C611"/>
    </row>
    <row r="612" spans="2:3" x14ac:dyDescent="0.25">
      <c r="B612" s="5"/>
      <c r="C612"/>
    </row>
    <row r="613" spans="2:3" x14ac:dyDescent="0.25">
      <c r="B613" s="5"/>
      <c r="C613"/>
    </row>
    <row r="614" spans="2:3" x14ac:dyDescent="0.25">
      <c r="B614" s="5"/>
      <c r="C614"/>
    </row>
    <row r="615" spans="2:3" x14ac:dyDescent="0.25">
      <c r="B615" s="5"/>
      <c r="C615"/>
    </row>
    <row r="616" spans="2:3" x14ac:dyDescent="0.25">
      <c r="B616" s="5"/>
      <c r="C616"/>
    </row>
    <row r="617" spans="2:3" x14ac:dyDescent="0.25">
      <c r="B617" s="5"/>
      <c r="C617"/>
    </row>
    <row r="618" spans="2:3" x14ac:dyDescent="0.25">
      <c r="B618" s="5"/>
      <c r="C618"/>
    </row>
    <row r="619" spans="2:3" x14ac:dyDescent="0.25">
      <c r="B619" s="5"/>
      <c r="C619"/>
    </row>
    <row r="620" spans="2:3" x14ac:dyDescent="0.25">
      <c r="B620" s="5"/>
      <c r="C620"/>
    </row>
    <row r="621" spans="2:3" x14ac:dyDescent="0.25">
      <c r="B621" s="5"/>
      <c r="C621"/>
    </row>
    <row r="622" spans="2:3" x14ac:dyDescent="0.25">
      <c r="B622" s="5"/>
      <c r="C622"/>
    </row>
    <row r="623" spans="2:3" x14ac:dyDescent="0.25">
      <c r="B623" s="5"/>
      <c r="C623"/>
    </row>
    <row r="624" spans="2:3" x14ac:dyDescent="0.25">
      <c r="B624" s="5"/>
      <c r="C624"/>
    </row>
    <row r="625" spans="2:3" x14ac:dyDescent="0.25">
      <c r="B625" s="5"/>
      <c r="C625"/>
    </row>
    <row r="626" spans="2:3" x14ac:dyDescent="0.25">
      <c r="B626" s="5"/>
      <c r="C626"/>
    </row>
    <row r="627" spans="2:3" x14ac:dyDescent="0.25">
      <c r="B627" s="5"/>
      <c r="C627"/>
    </row>
    <row r="628" spans="2:3" x14ac:dyDescent="0.25">
      <c r="B628" s="5"/>
      <c r="C628"/>
    </row>
    <row r="629" spans="2:3" x14ac:dyDescent="0.25">
      <c r="B629" s="5"/>
      <c r="C629"/>
    </row>
    <row r="630" spans="2:3" x14ac:dyDescent="0.25">
      <c r="B630" s="5"/>
      <c r="C630"/>
    </row>
    <row r="631" spans="2:3" x14ac:dyDescent="0.25">
      <c r="B631" s="5"/>
      <c r="C631"/>
    </row>
    <row r="632" spans="2:3" x14ac:dyDescent="0.25">
      <c r="B632" s="5"/>
      <c r="C632"/>
    </row>
    <row r="633" spans="2:3" x14ac:dyDescent="0.25">
      <c r="B633" s="5"/>
      <c r="C633"/>
    </row>
    <row r="634" spans="2:3" x14ac:dyDescent="0.25">
      <c r="B634" s="5"/>
      <c r="C634"/>
    </row>
    <row r="635" spans="2:3" x14ac:dyDescent="0.25">
      <c r="B635" s="5"/>
      <c r="C635"/>
    </row>
    <row r="636" spans="2:3" x14ac:dyDescent="0.25">
      <c r="B636" s="5"/>
      <c r="C636"/>
    </row>
    <row r="637" spans="2:3" x14ac:dyDescent="0.25">
      <c r="B637" s="5"/>
      <c r="C637"/>
    </row>
    <row r="638" spans="2:3" x14ac:dyDescent="0.25">
      <c r="B638" s="5"/>
      <c r="C638"/>
    </row>
    <row r="639" spans="2:3" x14ac:dyDescent="0.25">
      <c r="B639" s="5"/>
      <c r="C639"/>
    </row>
    <row r="640" spans="2:3" x14ac:dyDescent="0.25">
      <c r="B640" s="5"/>
      <c r="C640"/>
    </row>
    <row r="641" spans="2:3" x14ac:dyDescent="0.25">
      <c r="B641" s="5"/>
      <c r="C641"/>
    </row>
    <row r="642" spans="2:3" x14ac:dyDescent="0.25">
      <c r="B642" s="5"/>
      <c r="C642"/>
    </row>
    <row r="643" spans="2:3" x14ac:dyDescent="0.25">
      <c r="B643" s="5"/>
      <c r="C643"/>
    </row>
    <row r="644" spans="2:3" x14ac:dyDescent="0.25">
      <c r="B644" s="5"/>
      <c r="C644"/>
    </row>
    <row r="645" spans="2:3" x14ac:dyDescent="0.25">
      <c r="B645" s="5"/>
      <c r="C645"/>
    </row>
    <row r="646" spans="2:3" x14ac:dyDescent="0.25">
      <c r="B646" s="5"/>
      <c r="C646"/>
    </row>
    <row r="647" spans="2:3" x14ac:dyDescent="0.25">
      <c r="B647" s="5"/>
      <c r="C647"/>
    </row>
    <row r="648" spans="2:3" x14ac:dyDescent="0.25">
      <c r="B648" s="5"/>
      <c r="C648"/>
    </row>
    <row r="649" spans="2:3" x14ac:dyDescent="0.25">
      <c r="B649" s="5"/>
      <c r="C649"/>
    </row>
    <row r="650" spans="2:3" x14ac:dyDescent="0.25">
      <c r="B650" s="5"/>
    </row>
    <row r="651" spans="2:3" x14ac:dyDescent="0.25">
      <c r="B651" s="5"/>
    </row>
    <row r="652" spans="2:3" x14ac:dyDescent="0.25">
      <c r="B652" s="5"/>
    </row>
    <row r="653" spans="2:3" x14ac:dyDescent="0.25">
      <c r="B653" s="5"/>
    </row>
    <row r="654" spans="2:3" x14ac:dyDescent="0.25">
      <c r="B654" s="5"/>
    </row>
    <row r="655" spans="2:3" x14ac:dyDescent="0.25">
      <c r="B655" s="5"/>
    </row>
    <row r="656" spans="2:3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2023-03-24T15:51:07Z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