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DG\Dilution_gaging_calculated\9\"/>
    </mc:Choice>
  </mc:AlternateContent>
  <xr:revisionPtr revIDLastSave="0" documentId="13_ncr:1_{AC555B45-DB55-4F00-B2C6-8B4CFA5EBADB}" xr6:coauthVersionLast="47" xr6:coauthVersionMax="47" xr10:uidLastSave="{00000000-0000-0000-0000-000000000000}"/>
  <bookViews>
    <workbookView xWindow="28680" yWindow="-120" windowWidth="24240" windowHeight="175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K6" i="1"/>
  <c r="K11" i="1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<sst xmlns="http://schemas.openxmlformats.org/spreadsheetml/2006/main" count="130" uniqueCount="48">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</sst>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-0.12494999999998782</c:v>
                </c:pt>
                <c:pt idx="1">
                  <c:v>-0.12494999999998782</c:v>
                </c:pt>
                <c:pt idx="2">
                  <c:v>-0.12494999999998782</c:v>
                </c:pt>
                <c:pt idx="3">
                  <c:v>-7.3949999999976229E-2</c:v>
                </c:pt>
                <c:pt idx="4">
                  <c:v>-0.12494999999998782</c:v>
                </c:pt>
                <c:pt idx="5">
                  <c:v>-2.2949999999979126E-2</c:v>
                </c:pt>
                <c:pt idx="6">
                  <c:v>-7.3949999999976229E-2</c:v>
                </c:pt>
                <c:pt idx="7">
                  <c:v>-0.22694999999998203</c:v>
                </c:pt>
                <c:pt idx="8">
                  <c:v>-0.12494999999998782</c:v>
                </c:pt>
                <c:pt idx="9">
                  <c:v>-7.3949999999976229E-2</c:v>
                </c:pt>
                <c:pt idx="10">
                  <c:v>-0.17594999999998492</c:v>
                </c:pt>
                <c:pt idx="11">
                  <c:v>-0.12494999999998782</c:v>
                </c:pt>
                <c:pt idx="12">
                  <c:v>-0.17594999999998492</c:v>
                </c:pt>
                <c:pt idx="13">
                  <c:v>-0.17594999999998492</c:v>
                </c:pt>
                <c:pt idx="14">
                  <c:v>-0.17594999999998492</c:v>
                </c:pt>
                <c:pt idx="15">
                  <c:v>-0.17594999999998492</c:v>
                </c:pt>
                <c:pt idx="16">
                  <c:v>-0.12494999999998782</c:v>
                </c:pt>
                <c:pt idx="17">
                  <c:v>0.13005000000001218</c:v>
                </c:pt>
                <c:pt idx="18">
                  <c:v>0.28305000000001795</c:v>
                </c:pt>
                <c:pt idx="19">
                  <c:v>1.813050000000018</c:v>
                </c:pt>
                <c:pt idx="20">
                  <c:v>11.656050000000024</c:v>
                </c:pt>
                <c:pt idx="21">
                  <c:v>15.175050000000013</c:v>
                </c:pt>
                <c:pt idx="22">
                  <c:v>23.998050000000017</c:v>
                </c:pt>
                <c:pt idx="23">
                  <c:v>25.375050000000012</c:v>
                </c:pt>
                <c:pt idx="24">
                  <c:v>24.610050000000012</c:v>
                </c:pt>
                <c:pt idx="25">
                  <c:v>24.202050000000021</c:v>
                </c:pt>
                <c:pt idx="26">
                  <c:v>20.173050000000018</c:v>
                </c:pt>
                <c:pt idx="27">
                  <c:v>17.521050000000024</c:v>
                </c:pt>
                <c:pt idx="28">
                  <c:v>18.08205000000002</c:v>
                </c:pt>
                <c:pt idx="29">
                  <c:v>15.634050000000016</c:v>
                </c:pt>
                <c:pt idx="30">
                  <c:v>13.951050000000023</c:v>
                </c:pt>
                <c:pt idx="31">
                  <c:v>12.982050000000021</c:v>
                </c:pt>
                <c:pt idx="32">
                  <c:v>11.656050000000024</c:v>
                </c:pt>
                <c:pt idx="33">
                  <c:v>9.2590500000000144</c:v>
                </c:pt>
                <c:pt idx="34">
                  <c:v>7.7800500000000126</c:v>
                </c:pt>
                <c:pt idx="35">
                  <c:v>6.2500500000000123</c:v>
                </c:pt>
                <c:pt idx="36">
                  <c:v>5.5360500000000235</c:v>
                </c:pt>
                <c:pt idx="37">
                  <c:v>5.5360500000000235</c:v>
                </c:pt>
                <c:pt idx="38">
                  <c:v>4.6690500000000155</c:v>
                </c:pt>
                <c:pt idx="39">
                  <c:v>3.4960500000000239</c:v>
                </c:pt>
                <c:pt idx="40">
                  <c:v>2.8840500000000153</c:v>
                </c:pt>
                <c:pt idx="41">
                  <c:v>2.5270500000000209</c:v>
                </c:pt>
                <c:pt idx="42">
                  <c:v>2.272050000000021</c:v>
                </c:pt>
                <c:pt idx="43">
                  <c:v>2.0680500000000182</c:v>
                </c:pt>
                <c:pt idx="44">
                  <c:v>1.5580500000000179</c:v>
                </c:pt>
                <c:pt idx="45">
                  <c:v>1.2010500000000237</c:v>
                </c:pt>
                <c:pt idx="46">
                  <c:v>1.2010500000000237</c:v>
                </c:pt>
                <c:pt idx="47">
                  <c:v>0.99705000000002086</c:v>
                </c:pt>
                <c:pt idx="48">
                  <c:v>0.79305000000001802</c:v>
                </c:pt>
                <c:pt idx="49">
                  <c:v>0.64005000000001222</c:v>
                </c:pt>
                <c:pt idx="50">
                  <c:v>0.38505000000001216</c:v>
                </c:pt>
                <c:pt idx="51">
                  <c:v>0.33405000000001506</c:v>
                </c:pt>
                <c:pt idx="52">
                  <c:v>0.28305000000001795</c:v>
                </c:pt>
                <c:pt idx="53">
                  <c:v>0.23205000000002088</c:v>
                </c:pt>
                <c:pt idx="54">
                  <c:v>0.18105000000002378</c:v>
                </c:pt>
                <c:pt idx="55">
                  <c:v>7.905000000001508E-2</c:v>
                </c:pt>
                <c:pt idx="56">
                  <c:v>2.8050000000017974E-2</c:v>
                </c:pt>
                <c:pt idx="57">
                  <c:v>-2.2949999999979126E-2</c:v>
                </c:pt>
                <c:pt idx="58">
                  <c:v>-7.3949999999976229E-2</c:v>
                </c:pt>
                <c:pt idx="59">
                  <c:v>-7.3949999999976229E-2</c:v>
                </c:pt>
                <c:pt idx="60">
                  <c:v>-0.27794999999997916</c:v>
                </c:pt>
                <c:pt idx="61">
                  <c:v>-0.17594999999998492</c:v>
                </c:pt>
                <c:pt idx="62">
                  <c:v>-0.17594999999998492</c:v>
                </c:pt>
                <c:pt idx="63">
                  <c:v>-0.17594999999998492</c:v>
                </c:pt>
                <c:pt idx="64">
                  <c:v>-0.22694999999998203</c:v>
                </c:pt>
                <c:pt idx="65">
                  <c:v>-0.22694999999998203</c:v>
                </c:pt>
                <c:pt idx="66">
                  <c:v>-0.27794999999997916</c:v>
                </c:pt>
                <c:pt idx="67">
                  <c:v>-0.27794999999997916</c:v>
                </c:pt>
                <c:pt idx="68">
                  <c:v>-0.27794999999997916</c:v>
                </c:pt>
                <c:pt idx="69">
                  <c:v>-0.32894999999997626</c:v>
                </c:pt>
                <c:pt idx="70">
                  <c:v>-0.27794999999997916</c:v>
                </c:pt>
                <c:pt idx="71">
                  <c:v>-0.32894999999997626</c:v>
                </c:pt>
                <c:pt idx="72">
                  <c:v>-0.27794999999997916</c:v>
                </c:pt>
                <c:pt idx="73">
                  <c:v>-0.27794999999997916</c:v>
                </c:pt>
                <c:pt idx="74">
                  <c:v>-0.32894999999997626</c:v>
                </c:pt>
                <c:pt idx="75">
                  <c:v>-0.27794999999997916</c:v>
                </c:pt>
                <c:pt idx="76">
                  <c:v>-0.32894999999997626</c:v>
                </c:pt>
                <c:pt idx="77">
                  <c:v>-0.32894999999997626</c:v>
                </c:pt>
                <c:pt idx="78">
                  <c:v>-0.32894999999997626</c:v>
                </c:pt>
                <c:pt idx="79">
                  <c:v>-0.32894999999997626</c:v>
                </c:pt>
                <c:pt idx="80">
                  <c:v>-0.32894999999997626</c:v>
                </c:pt>
                <c:pt idx="81">
                  <c:v>-0.37994999999998785</c:v>
                </c:pt>
                <c:pt idx="82">
                  <c:v>-0.37994999999998785</c:v>
                </c:pt>
                <c:pt idx="83">
                  <c:v>-0.32894999999997626</c:v>
                </c:pt>
                <c:pt idx="84">
                  <c:v>-0.32894999999997626</c:v>
                </c:pt>
                <c:pt idx="85">
                  <c:v>-0.32894999999997626</c:v>
                </c:pt>
                <c:pt idx="86">
                  <c:v>-0.37994999999998785</c:v>
                </c:pt>
                <c:pt idx="87">
                  <c:v>-0.43094999999998496</c:v>
                </c:pt>
                <c:pt idx="88">
                  <c:v>-0.37994999999998785</c:v>
                </c:pt>
                <c:pt idx="89">
                  <c:v>-0.37994999999998785</c:v>
                </c:pt>
                <c:pt idx="90">
                  <c:v>-0.37994999999998785</c:v>
                </c:pt>
                <c:pt idx="91">
                  <c:v>-0.32894999999997626</c:v>
                </c:pt>
                <c:pt idx="92">
                  <c:v>-0.37994999999998785</c:v>
                </c:pt>
                <c:pt idx="93">
                  <c:v>-0.37994999999998785</c:v>
                </c:pt>
                <c:pt idx="94">
                  <c:v>-0.37994999999998785</c:v>
                </c:pt>
                <c:pt idx="95">
                  <c:v>-0.32894999999997626</c:v>
                </c:pt>
                <c:pt idx="96">
                  <c:v>-0.32894999999997626</c:v>
                </c:pt>
                <c:pt idx="97">
                  <c:v>-0.32894999999997626</c:v>
                </c:pt>
                <c:pt idx="98">
                  <c:v>-0.37994999999998785</c:v>
                </c:pt>
                <c:pt idx="99">
                  <c:v>-0.37994999999998785</c:v>
                </c:pt>
                <c:pt idx="100">
                  <c:v>-0.37994999999998785</c:v>
                </c:pt>
                <c:pt idx="101">
                  <c:v>-0.37994999999998785</c:v>
                </c:pt>
                <c:pt idx="102">
                  <c:v>-0.43094999999998496</c:v>
                </c:pt>
                <c:pt idx="103">
                  <c:v>-0.37994999999998785</c:v>
                </c:pt>
                <c:pt idx="104">
                  <c:v>-0.37994999999998785</c:v>
                </c:pt>
                <c:pt idx="105">
                  <c:v>-0.37994999999998785</c:v>
                </c:pt>
                <c:pt idx="106">
                  <c:v>-0.37994999999998785</c:v>
                </c:pt>
                <c:pt idx="107">
                  <c:v>-0.32894999999997626</c:v>
                </c:pt>
                <c:pt idx="108">
                  <c:v>-0.37994999999998785</c:v>
                </c:pt>
                <c:pt idx="109">
                  <c:v>-0.32894999999997626</c:v>
                </c:pt>
                <c:pt idx="110">
                  <c:v>-0.37994999999998785</c:v>
                </c:pt>
                <c:pt idx="111">
                  <c:v>-0.37994999999998785</c:v>
                </c:pt>
                <c:pt idx="112">
                  <c:v>-0.32894999999997626</c:v>
                </c:pt>
                <c:pt idx="113">
                  <c:v>-0.37994999999998785</c:v>
                </c:pt>
                <c:pt idx="114">
                  <c:v>-0.32894999999997626</c:v>
                </c:pt>
                <c:pt idx="115">
                  <c:v>-0.37994999999998785</c:v>
                </c:pt>
                <c:pt idx="116">
                  <c:v>-0.37994999999998785</c:v>
                </c:pt>
                <c:pt idx="117">
                  <c:v>-0.32894999999997626</c:v>
                </c:pt>
                <c:pt idx="118">
                  <c:v>-0.37994999999998785</c:v>
                </c:pt>
                <c:pt idx="119">
                  <c:v>-0.37994999999998785</c:v>
                </c:pt>
                <c:pt idx="120">
                  <c:v>-0.37994999999998785</c:v>
                </c:pt>
                <c:pt idx="121">
                  <c:v>-0.32894999999997626</c:v>
                </c:pt>
                <c:pt idx="122">
                  <c:v>-0.37994999999998785</c:v>
                </c:pt>
                <c:pt idx="123">
                  <c:v>-0.37994999999998785</c:v>
                </c:pt>
                <c:pt idx="124">
                  <c:v>-0.37994999999998785</c:v>
                </c:pt>
                <c:pt idx="125">
                  <c:v>-0.37994999999998785</c:v>
                </c:pt>
                <c:pt idx="126">
                  <c:v>-0.37994999999998785</c:v>
                </c:pt>
                <c:pt idx="127">
                  <c:v>-0.37994999999998785</c:v>
                </c:pt>
                <c:pt idx="128">
                  <c:v>-0.37994999999998785</c:v>
                </c:pt>
                <c:pt idx="129">
                  <c:v>-0.37994999999998785</c:v>
                </c:pt>
                <c:pt idx="130">
                  <c:v>-0.37994999999998785</c:v>
                </c:pt>
                <c:pt idx="131">
                  <c:v>-0.32894999999997626</c:v>
                </c:pt>
                <c:pt idx="132">
                  <c:v>-0.37994999999998785</c:v>
                </c:pt>
                <c:pt idx="133">
                  <c:v>-0.37994999999998785</c:v>
                </c:pt>
                <c:pt idx="134">
                  <c:v>-0.37994999999998785</c:v>
                </c:pt>
                <c:pt idx="135">
                  <c:v>-0.37994999999998785</c:v>
                </c:pt>
                <c:pt idx="136">
                  <c:v>-0.37994999999998785</c:v>
                </c:pt>
                <c:pt idx="137">
                  <c:v>-0.32894999999997626</c:v>
                </c:pt>
                <c:pt idx="138">
                  <c:v>-0.37994999999998785</c:v>
                </c:pt>
                <c:pt idx="139">
                  <c:v>-0.37994999999998785</c:v>
                </c:pt>
                <c:pt idx="140">
                  <c:v>-0.32894999999997626</c:v>
                </c:pt>
                <c:pt idx="141">
                  <c:v>-0.37994999999998785</c:v>
                </c:pt>
                <c:pt idx="142">
                  <c:v>-0.32894999999997626</c:v>
                </c:pt>
                <c:pt idx="143">
                  <c:v>-0.32894999999997626</c:v>
                </c:pt>
                <c:pt idx="144">
                  <c:v>-0.32894999999997626</c:v>
                </c:pt>
                <c:pt idx="145">
                  <c:v>-0.32894999999997626</c:v>
                </c:pt>
                <c:pt idx="146">
                  <c:v>-0.37994999999998785</c:v>
                </c:pt>
                <c:pt idx="147">
                  <c:v>-0.32894999999997626</c:v>
                </c:pt>
                <c:pt idx="148">
                  <c:v>-0.32894999999997626</c:v>
                </c:pt>
                <c:pt idx="149">
                  <c:v>-0.37994999999998785</c:v>
                </c:pt>
                <c:pt idx="150">
                  <c:v>-0.32894999999997626</c:v>
                </c:pt>
                <c:pt idx="151">
                  <c:v>-0.32894999999997626</c:v>
                </c:pt>
                <c:pt idx="152">
                  <c:v>-0.32894999999997626</c:v>
                </c:pt>
                <c:pt idx="153">
                  <c:v>-0.53294999999997916</c:v>
                </c:pt>
                <c:pt idx="154">
                  <c:v>-0.37994999999998785</c:v>
                </c:pt>
                <c:pt idx="155">
                  <c:v>-0.32894999999997626</c:v>
                </c:pt>
                <c:pt idx="156">
                  <c:v>-0.27794999999997916</c:v>
                </c:pt>
                <c:pt idx="157">
                  <c:v>-0.27794999999997916</c:v>
                </c:pt>
                <c:pt idx="158">
                  <c:v>-0.32894999999997626</c:v>
                </c:pt>
                <c:pt idx="159">
                  <c:v>-0.32894999999997626</c:v>
                </c:pt>
                <c:pt idx="160">
                  <c:v>-0.32894999999997626</c:v>
                </c:pt>
                <c:pt idx="161">
                  <c:v>-0.32894999999997626</c:v>
                </c:pt>
                <c:pt idx="162">
                  <c:v>-0.32894999999997626</c:v>
                </c:pt>
                <c:pt idx="163">
                  <c:v>-0.32894999999997626</c:v>
                </c:pt>
                <c:pt idx="164">
                  <c:v>-0.32894999999997626</c:v>
                </c:pt>
                <c:pt idx="165">
                  <c:v>-0.32894999999997626</c:v>
                </c:pt>
                <c:pt idx="166">
                  <c:v>-0.32894999999997626</c:v>
                </c:pt>
                <c:pt idx="167">
                  <c:v>-0.32894999999997626</c:v>
                </c:pt>
                <c:pt idx="168">
                  <c:v>-0.27794999999997916</c:v>
                </c:pt>
                <c:pt idx="169">
                  <c:v>-0.32894999999997626</c:v>
                </c:pt>
                <c:pt idx="170">
                  <c:v>-0.27794999999997916</c:v>
                </c:pt>
                <c:pt idx="171">
                  <c:v>-0.37994999999998785</c:v>
                </c:pt>
                <c:pt idx="172">
                  <c:v>-0.32894999999997626</c:v>
                </c:pt>
                <c:pt idx="173">
                  <c:v>-0.32894999999997626</c:v>
                </c:pt>
                <c:pt idx="174">
                  <c:v>-0.27794999999997916</c:v>
                </c:pt>
                <c:pt idx="175">
                  <c:v>-0.32894999999997626</c:v>
                </c:pt>
                <c:pt idx="176">
                  <c:v>-0.27794999999997916</c:v>
                </c:pt>
                <c:pt idx="177">
                  <c:v>-0.27794999999997916</c:v>
                </c:pt>
                <c:pt idx="178">
                  <c:v>-0.32894999999997626</c:v>
                </c:pt>
                <c:pt idx="179">
                  <c:v>-0.27794999999997916</c:v>
                </c:pt>
                <c:pt idx="180">
                  <c:v>-0.32894999999997626</c:v>
                </c:pt>
                <c:pt idx="181">
                  <c:v>-0.48194999999998206</c:v>
                </c:pt>
                <c:pt idx="182">
                  <c:v>-0.32894999999997626</c:v>
                </c:pt>
                <c:pt idx="183">
                  <c:v>-0.32894999999997626</c:v>
                </c:pt>
                <c:pt idx="184">
                  <c:v>-0.32894999999997626</c:v>
                </c:pt>
                <c:pt idx="185">
                  <c:v>-0.27794999999997916</c:v>
                </c:pt>
                <c:pt idx="186">
                  <c:v>-0.32894999999997626</c:v>
                </c:pt>
                <c:pt idx="187">
                  <c:v>-0.32894999999997626</c:v>
                </c:pt>
                <c:pt idx="188">
                  <c:v>-0.27794999999997916</c:v>
                </c:pt>
                <c:pt idx="189">
                  <c:v>-0.27794999999997916</c:v>
                </c:pt>
                <c:pt idx="190">
                  <c:v>-0.27794999999997916</c:v>
                </c:pt>
                <c:pt idx="191">
                  <c:v>-0.27794999999997916</c:v>
                </c:pt>
                <c:pt idx="192">
                  <c:v>-0.32894999999997626</c:v>
                </c:pt>
                <c:pt idx="193">
                  <c:v>-0.27794999999997916</c:v>
                </c:pt>
                <c:pt idx="194">
                  <c:v>-0.32894999999997626</c:v>
                </c:pt>
                <c:pt idx="195">
                  <c:v>-0.32894999999997626</c:v>
                </c:pt>
                <c:pt idx="196">
                  <c:v>-0.27794999999997916</c:v>
                </c:pt>
                <c:pt idx="197">
                  <c:v>-0.32894999999997626</c:v>
                </c:pt>
                <c:pt idx="198">
                  <c:v>-0.27794999999997916</c:v>
                </c:pt>
                <c:pt idx="199">
                  <c:v>-0.27794999999997916</c:v>
                </c:pt>
                <c:pt idx="200">
                  <c:v>-0.32894999999997626</c:v>
                </c:pt>
                <c:pt idx="201">
                  <c:v>-0.32894999999997626</c:v>
                </c:pt>
                <c:pt idx="202">
                  <c:v>-0.27794999999997916</c:v>
                </c:pt>
                <c:pt idx="203">
                  <c:v>-0.27794999999997916</c:v>
                </c:pt>
                <c:pt idx="204">
                  <c:v>-0.32894999999997626</c:v>
                </c:pt>
                <c:pt idx="205">
                  <c:v>-0.27794999999997916</c:v>
                </c:pt>
                <c:pt idx="206">
                  <c:v>-0.27794999999997916</c:v>
                </c:pt>
                <c:pt idx="207">
                  <c:v>-0.83894999999997621</c:v>
                </c:pt>
                <c:pt idx="208">
                  <c:v>-0.32894999999997626</c:v>
                </c:pt>
                <c:pt idx="209">
                  <c:v>-0.32894999999997626</c:v>
                </c:pt>
                <c:pt idx="210">
                  <c:v>-0.27794999999997916</c:v>
                </c:pt>
                <c:pt idx="211">
                  <c:v>-0.27794999999997916</c:v>
                </c:pt>
                <c:pt idx="212">
                  <c:v>-0.32894999999997626</c:v>
                </c:pt>
                <c:pt idx="213">
                  <c:v>-0.27794999999997916</c:v>
                </c:pt>
                <c:pt idx="214">
                  <c:v>-0.58394999999997621</c:v>
                </c:pt>
                <c:pt idx="215">
                  <c:v>-0.27794999999997916</c:v>
                </c:pt>
                <c:pt idx="216">
                  <c:v>-0.27794999999997916</c:v>
                </c:pt>
                <c:pt idx="217">
                  <c:v>-0.27794999999997916</c:v>
                </c:pt>
                <c:pt idx="218">
                  <c:v>-0.27794999999997916</c:v>
                </c:pt>
                <c:pt idx="219">
                  <c:v>-0.27794999999997916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238060</xdr:colOff>
      <xdr:row>14</xdr:row>
      <xdr:rowOff>12721</xdr:rowOff>
    </xdr:from>
    <xdr:to>
      <xdr:col>18</xdr:col>
      <xdr:colOff>75657</xdr:colOff>
      <xdr:row>37</xdr:row>
      <xdr:rowOff>38372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F3" sqref="F3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45296.651689814818</v>
      </c>
      <c r="C2">
        <v>131.69999999999999</v>
      </c>
      <c r="D2" s="8">
        <f>C2-AVERAGE($C$2:$C$21)</f>
        <v>-0.24499999999997613</v>
      </c>
      <c r="E2" s="8">
        <f>D2*0.51</f>
        <v>-0.12494999999998782</v>
      </c>
      <c r="F2" s="8">
        <f t="shared" ref="F2:F65" si="0">E2*A2</f>
        <v>0</v>
      </c>
      <c r="G2" s="8">
        <f>E2*5</f>
        <v>-0.62474999999993908</v>
      </c>
      <c r="H2" s="6">
        <f t="shared" ref="H2:H65" si="1">A2</f>
        <v>0</v>
      </c>
    </row>
    <row r="3" spans="1:12" x14ac:dyDescent="0.25">
      <c r="A3" s="6">
        <v>5</v>
      </c>
      <c r="B3" s="5">
        <v>45296.651747685188</v>
      </c>
      <c r="C3">
        <v>131.69999999999999</v>
      </c>
      <c r="D3" s="8">
        <f t="shared" ref="D3:D66" si="2">C3-AVERAGE($C$2:$C$21)</f>
        <v>-0.24499999999997613</v>
      </c>
      <c r="E3" s="8">
        <f t="shared" ref="E3:E66" si="3">D3*0.51</f>
        <v>-0.12494999999998782</v>
      </c>
      <c r="F3" s="8">
        <f t="shared" si="0"/>
        <v>-0.62474999999993908</v>
      </c>
      <c r="G3" s="8">
        <f>G2+E3*5</f>
        <v>-1.2494999999998782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45296.651805555557</v>
      </c>
      <c r="C4">
        <v>131.69999999999999</v>
      </c>
      <c r="D4" s="8">
        <f t="shared" si="2"/>
        <v>-0.24499999999997613</v>
      </c>
      <c r="E4" s="8">
        <f t="shared" si="3"/>
        <v>-0.12494999999998782</v>
      </c>
      <c r="F4" s="8">
        <f t="shared" si="0"/>
        <v>-1.2494999999998782</v>
      </c>
      <c r="G4" s="8">
        <f>G3+E4*5</f>
        <v>-1.8742499999998172</v>
      </c>
      <c r="H4" s="6">
        <f t="shared" si="1"/>
        <v>10</v>
      </c>
      <c r="J4" s="9" t="s">
        <v>22</v>
      </c>
      <c r="K4" s="17">
        <v>400</v>
      </c>
      <c r="L4" s="9" t="s">
        <v>23</v>
      </c>
    </row>
    <row r="5" spans="1:12" x14ac:dyDescent="0.25">
      <c r="A5" s="6">
        <v>15</v>
      </c>
      <c r="B5" s="5">
        <v>45296.651863425926</v>
      </c>
      <c r="C5">
        <v>131.80000000000001</v>
      </c>
      <c r="D5" s="8">
        <f t="shared" si="2"/>
        <v>-0.14499999999995339</v>
      </c>
      <c r="E5" s="8">
        <f t="shared" si="3"/>
        <v>-7.3949999999976229E-2</v>
      </c>
      <c r="F5" s="8">
        <f t="shared" si="0"/>
        <v>-1.1092499999996435</v>
      </c>
      <c r="G5" s="8">
        <f>G4+E5*5</f>
        <v>-2.2439999999996982</v>
      </c>
      <c r="H5" s="6">
        <f t="shared" si="1"/>
        <v>15</v>
      </c>
      <c r="J5" s="13" t="s">
        <v>15</v>
      </c>
      <c r="K5" s="17">
        <v>29</v>
      </c>
      <c r="L5" s="14" t="s">
        <v>16</v>
      </c>
    </row>
    <row r="6" spans="1:12" ht="15.75" x14ac:dyDescent="0.3">
      <c r="A6" s="6">
        <v>20</v>
      </c>
      <c r="B6" s="5">
        <v>45296.651921296296</v>
      </c>
      <c r="C6">
        <v>131.69999999999999</v>
      </c>
      <c r="D6" s="8">
        <f t="shared" si="2"/>
        <v>-0.24499999999997613</v>
      </c>
      <c r="E6" s="8">
        <f t="shared" si="3"/>
        <v>-0.12494999999998782</v>
      </c>
      <c r="F6" s="8">
        <f t="shared" si="0"/>
        <v>-2.4989999999997563</v>
      </c>
      <c r="G6" s="8">
        <f>G5+E6*5</f>
        <v>-2.8687499999996371</v>
      </c>
      <c r="H6" s="6">
        <f t="shared" si="1"/>
        <v>20</v>
      </c>
      <c r="J6" s="12" t="s">
        <v>14</v>
      </c>
      <c r="K6" s="19">
        <f>VLOOKUP(MAX(G:G)/2,$G:$H,2,TRUE)</f>
        <v>130</v>
      </c>
      <c r="L6" s="9" t="s">
        <v>13</v>
      </c>
    </row>
    <row r="7" spans="1:12" x14ac:dyDescent="0.25">
      <c r="A7" s="6">
        <v>25</v>
      </c>
      <c r="B7" s="5">
        <v>45296.651979166665</v>
      </c>
      <c r="C7">
        <v>131.9</v>
      </c>
      <c r="D7" s="8">
        <f t="shared" si="2"/>
        <v>-4.4999999999959073E-2</v>
      </c>
      <c r="E7" s="8">
        <f t="shared" si="3"/>
        <v>-2.2949999999979126E-2</v>
      </c>
      <c r="F7" s="8">
        <f t="shared" si="0"/>
        <v>-0.57374999999947818</v>
      </c>
      <c r="G7" s="8">
        <f>G6+E7*5</f>
        <v>-2.9834999999995326</v>
      </c>
      <c r="H7" s="6">
        <f t="shared" si="1"/>
        <v>25</v>
      </c>
      <c r="J7" s="9" t="s">
        <v>8</v>
      </c>
      <c r="K7" s="18">
        <f>SUM(E2:E331)*(A3-A2)</f>
        <v>1206.1500000000203</v>
      </c>
      <c r="L7" s="10" t="s">
        <v>9</v>
      </c>
    </row>
    <row r="8" spans="1:12" x14ac:dyDescent="0.25">
      <c r="A8" s="6">
        <v>30</v>
      </c>
      <c r="B8" s="5">
        <v>45296.652037037034</v>
      </c>
      <c r="C8">
        <v>131.80000000000001</v>
      </c>
      <c r="D8" s="8">
        <f t="shared" si="2"/>
        <v>-0.14499999999995339</v>
      </c>
      <c r="E8" s="8">
        <f t="shared" si="3"/>
        <v>-7.3949999999976229E-2</v>
      </c>
      <c r="F8" s="8">
        <f t="shared" si="0"/>
        <v>-2.2184999999992869</v>
      </c>
      <c r="G8" s="8">
        <f t="shared" ref="G8:G71" si="4">G7+E8*5</f>
        <v>-3.3532499999994139</v>
      </c>
      <c r="H8" s="6">
        <f t="shared" si="1"/>
        <v>30</v>
      </c>
      <c r="J8" s="9" t="s">
        <v>10</v>
      </c>
      <c r="K8" s="18">
        <f>SUM(F2:F331)*(A3-A2)</f>
        <v>20050.01250001197</v>
      </c>
      <c r="L8" s="10" t="s">
        <v>11</v>
      </c>
    </row>
    <row r="9" spans="1:12" x14ac:dyDescent="0.25">
      <c r="A9" s="6">
        <v>35</v>
      </c>
      <c r="B9" s="5">
        <v>45296.652094907404</v>
      </c>
      <c r="C9">
        <v>131.5</v>
      </c>
      <c r="D9" s="8">
        <f t="shared" si="2"/>
        <v>-0.44499999999996476</v>
      </c>
      <c r="E9" s="8">
        <f t="shared" si="3"/>
        <v>-0.22694999999998203</v>
      </c>
      <c r="F9" s="8">
        <f t="shared" si="0"/>
        <v>-7.9432499999993711</v>
      </c>
      <c r="G9" s="8">
        <f t="shared" si="4"/>
        <v>-4.4879999999993245</v>
      </c>
      <c r="H9" s="6">
        <f t="shared" si="1"/>
        <v>35</v>
      </c>
      <c r="J9" s="11" t="s">
        <v>12</v>
      </c>
      <c r="K9" s="18">
        <f>K8/K7</f>
        <v>16.62315010571789</v>
      </c>
      <c r="L9" s="9" t="s">
        <v>13</v>
      </c>
    </row>
    <row r="10" spans="1:12" x14ac:dyDescent="0.25">
      <c r="A10" s="6">
        <v>40</v>
      </c>
      <c r="B10" s="5">
        <v>45296.65215277778</v>
      </c>
      <c r="C10">
        <v>131.69999999999999</v>
      </c>
      <c r="D10" s="8">
        <f t="shared" si="2"/>
        <v>-0.24499999999997613</v>
      </c>
      <c r="E10" s="8">
        <f t="shared" si="3"/>
        <v>-0.12494999999998782</v>
      </c>
      <c r="F10" s="8">
        <f t="shared" si="0"/>
        <v>-4.9979999999995126</v>
      </c>
      <c r="G10" s="8">
        <f t="shared" si="4"/>
        <v>-5.1127499999992638</v>
      </c>
      <c r="H10" s="6">
        <f t="shared" si="1"/>
        <v>40</v>
      </c>
      <c r="J10" s="13" t="s">
        <v>17</v>
      </c>
      <c r="K10" s="15">
        <f>K5/K9</f>
        <v>1.7445550220968542</v>
      </c>
      <c r="L10" s="14" t="s">
        <v>18</v>
      </c>
    </row>
    <row r="11" spans="1:12" x14ac:dyDescent="0.25">
      <c r="A11" s="6">
        <v>45</v>
      </c>
      <c r="B11" s="5">
        <v>45296.65221064815</v>
      </c>
      <c r="C11">
        <v>131.80000000000001</v>
      </c>
      <c r="D11" s="8">
        <f t="shared" si="2"/>
        <v>-0.14499999999995339</v>
      </c>
      <c r="E11" s="8">
        <f t="shared" si="3"/>
        <v>-7.3949999999976229E-2</v>
      </c>
      <c r="F11" s="8">
        <f t="shared" si="0"/>
        <v>-3.3277499999989302</v>
      </c>
      <c r="G11" s="8">
        <f t="shared" si="4"/>
        <v>-5.4824999999991446</v>
      </c>
      <c r="H11" s="6">
        <f t="shared" si="1"/>
        <v>45</v>
      </c>
      <c r="J11" s="13" t="s">
        <v>19</v>
      </c>
      <c r="K11" s="15">
        <f>K5/K6</f>
        <v>0.22307692307692309</v>
      </c>
      <c r="L11" s="14" t="s">
        <v>18</v>
      </c>
    </row>
    <row r="12" spans="1:12" x14ac:dyDescent="0.25">
      <c r="A12" s="6">
        <v>50</v>
      </c>
      <c r="B12" s="5">
        <v>45296.652268518519</v>
      </c>
      <c r="C12">
        <v>131.6</v>
      </c>
      <c r="D12" s="8">
        <f t="shared" si="2"/>
        <v>-0.34499999999997044</v>
      </c>
      <c r="E12" s="8">
        <f t="shared" si="3"/>
        <v>-0.17594999999998492</v>
      </c>
      <c r="F12" s="8">
        <f t="shared" si="0"/>
        <v>-8.7974999999992463</v>
      </c>
      <c r="G12" s="8">
        <f t="shared" si="4"/>
        <v>-6.3622499999990696</v>
      </c>
      <c r="H12" s="6">
        <f t="shared" si="1"/>
        <v>50</v>
      </c>
      <c r="J12" s="9" t="s">
        <v>20</v>
      </c>
      <c r="K12" s="16">
        <f>K4*1000/K7</f>
        <v>331.63371056667353</v>
      </c>
      <c r="L12" s="9" t="s">
        <v>21</v>
      </c>
    </row>
    <row r="13" spans="1:12" x14ac:dyDescent="0.25">
      <c r="A13" s="6">
        <v>55</v>
      </c>
      <c r="B13" s="5">
        <v>45296.652326388888</v>
      </c>
      <c r="C13">
        <v>131.69999999999999</v>
      </c>
      <c r="D13" s="8">
        <f t="shared" si="2"/>
        <v>-0.24499999999997613</v>
      </c>
      <c r="E13" s="8">
        <f t="shared" si="3"/>
        <v>-0.12494999999998782</v>
      </c>
      <c r="F13" s="8">
        <f t="shared" si="0"/>
        <v>-6.8722499999993305</v>
      </c>
      <c r="G13" s="8">
        <f t="shared" si="4"/>
        <v>-6.9869999999990089</v>
      </c>
      <c r="H13" s="6">
        <f t="shared" si="1"/>
        <v>55</v>
      </c>
    </row>
    <row r="14" spans="1:12" x14ac:dyDescent="0.25">
      <c r="A14" s="6">
        <v>60</v>
      </c>
      <c r="B14" s="5">
        <v>45296.652384259258</v>
      </c>
      <c r="C14">
        <v>131.6</v>
      </c>
      <c r="D14" s="8">
        <f t="shared" si="2"/>
        <v>-0.34499999999997044</v>
      </c>
      <c r="E14" s="8">
        <f t="shared" si="3"/>
        <v>-0.17594999999998492</v>
      </c>
      <c r="F14" s="8">
        <f t="shared" si="0"/>
        <v>-10.556999999999096</v>
      </c>
      <c r="G14" s="8">
        <f t="shared" si="4"/>
        <v>-7.8667499999989339</v>
      </c>
      <c r="H14" s="6">
        <f t="shared" si="1"/>
        <v>60</v>
      </c>
    </row>
    <row r="15" spans="1:12" x14ac:dyDescent="0.25">
      <c r="A15" s="6">
        <v>65</v>
      </c>
      <c r="B15" s="5">
        <v>45296.652442129627</v>
      </c>
      <c r="C15">
        <v>131.6</v>
      </c>
      <c r="D15" s="8">
        <f t="shared" si="2"/>
        <v>-0.34499999999997044</v>
      </c>
      <c r="E15" s="8">
        <f t="shared" si="3"/>
        <v>-0.17594999999998492</v>
      </c>
      <c r="F15" s="8">
        <f t="shared" si="0"/>
        <v>-11.436749999999019</v>
      </c>
      <c r="G15" s="8">
        <f t="shared" si="4"/>
        <v>-8.7464999999988589</v>
      </c>
      <c r="H15" s="6">
        <f t="shared" si="1"/>
        <v>65</v>
      </c>
    </row>
    <row r="16" spans="1:12" x14ac:dyDescent="0.25">
      <c r="A16" s="6">
        <v>70</v>
      </c>
      <c r="B16" s="5">
        <v>45296.652499999997</v>
      </c>
      <c r="C16">
        <v>131.6</v>
      </c>
      <c r="D16" s="8">
        <f t="shared" si="2"/>
        <v>-0.34499999999997044</v>
      </c>
      <c r="E16" s="8">
        <f t="shared" si="3"/>
        <v>-0.17594999999998492</v>
      </c>
      <c r="F16" s="8">
        <f t="shared" si="0"/>
        <v>-12.316499999998944</v>
      </c>
      <c r="G16" s="8">
        <f t="shared" si="4"/>
        <v>-9.6262499999987838</v>
      </c>
      <c r="H16" s="6">
        <f t="shared" si="1"/>
        <v>70</v>
      </c>
    </row>
    <row r="17" spans="1:16" x14ac:dyDescent="0.25">
      <c r="A17" s="6">
        <v>75</v>
      </c>
      <c r="B17" s="5">
        <v>45296.652557870373</v>
      </c>
      <c r="C17">
        <v>131.6</v>
      </c>
      <c r="D17" s="8">
        <f t="shared" si="2"/>
        <v>-0.34499999999997044</v>
      </c>
      <c r="E17" s="8">
        <f t="shared" si="3"/>
        <v>-0.17594999999998492</v>
      </c>
      <c r="F17" s="8">
        <f t="shared" si="0"/>
        <v>-13.196249999998869</v>
      </c>
      <c r="G17" s="8">
        <f t="shared" si="4"/>
        <v>-10.505999999998709</v>
      </c>
      <c r="H17" s="6">
        <f t="shared" si="1"/>
        <v>75</v>
      </c>
    </row>
    <row r="18" spans="1:16" x14ac:dyDescent="0.25">
      <c r="A18" s="6">
        <v>80</v>
      </c>
      <c r="B18" s="5">
        <v>45296.652615740742</v>
      </c>
      <c r="C18">
        <v>131.69999999999999</v>
      </c>
      <c r="D18" s="8">
        <f t="shared" si="2"/>
        <v>-0.24499999999997613</v>
      </c>
      <c r="E18" s="8">
        <f t="shared" si="3"/>
        <v>-0.12494999999998782</v>
      </c>
      <c r="F18" s="8">
        <f t="shared" si="0"/>
        <v>-9.9959999999990252</v>
      </c>
      <c r="G18" s="8">
        <f t="shared" si="4"/>
        <v>-11.130749999998647</v>
      </c>
      <c r="H18" s="6">
        <f t="shared" si="1"/>
        <v>80</v>
      </c>
    </row>
    <row r="19" spans="1:16" x14ac:dyDescent="0.25">
      <c r="A19" s="6">
        <v>85</v>
      </c>
      <c r="B19" s="5">
        <v>45296.652673611112</v>
      </c>
      <c r="C19">
        <v>132.19999999999999</v>
      </c>
      <c r="D19" s="8">
        <f t="shared" si="2"/>
        <v>0.25500000000002387</v>
      </c>
      <c r="E19" s="8">
        <f t="shared" si="3"/>
        <v>0.13005000000001218</v>
      </c>
      <c r="F19" s="8">
        <f t="shared" si="0"/>
        <v>11.054250000001035</v>
      </c>
      <c r="G19" s="8">
        <f t="shared" si="4"/>
        <v>-10.480499999998587</v>
      </c>
      <c r="H19" s="6">
        <f t="shared" si="1"/>
        <v>85</v>
      </c>
    </row>
    <row r="20" spans="1:16" x14ac:dyDescent="0.25">
      <c r="A20" s="6">
        <v>90</v>
      </c>
      <c r="B20" s="5">
        <v>45296.652731481481</v>
      </c>
      <c r="C20">
        <v>132.5</v>
      </c>
      <c r="D20" s="8">
        <f t="shared" si="2"/>
        <v>0.55500000000003524</v>
      </c>
      <c r="E20" s="8">
        <f t="shared" si="3"/>
        <v>0.28305000000001795</v>
      </c>
      <c r="F20" s="8">
        <f t="shared" si="0"/>
        <v>25.474500000001616</v>
      </c>
      <c r="G20" s="8">
        <f t="shared" si="4"/>
        <v>-9.0652499999984979</v>
      </c>
      <c r="H20" s="6">
        <f t="shared" si="1"/>
        <v>90</v>
      </c>
    </row>
    <row r="21" spans="1:16" x14ac:dyDescent="0.25">
      <c r="A21" s="6">
        <v>95</v>
      </c>
      <c r="B21" s="5">
        <v>45296.652789351851</v>
      </c>
      <c r="C21">
        <v>135.5</v>
      </c>
      <c r="D21" s="8">
        <f t="shared" si="2"/>
        <v>3.5550000000000352</v>
      </c>
      <c r="E21" s="8">
        <f t="shared" si="3"/>
        <v>1.813050000000018</v>
      </c>
      <c r="F21" s="8">
        <f t="shared" si="0"/>
        <v>172.23975000000172</v>
      </c>
      <c r="G21" s="8">
        <f t="shared" si="4"/>
        <v>1.5916157281026244E-12</v>
      </c>
      <c r="H21" s="6">
        <f t="shared" si="1"/>
        <v>95</v>
      </c>
    </row>
    <row r="22" spans="1:16" x14ac:dyDescent="0.25">
      <c r="A22" s="6">
        <v>100</v>
      </c>
      <c r="B22" s="5">
        <v>45296.65284722222</v>
      </c>
      <c r="C22">
        <v>154.80000000000001</v>
      </c>
      <c r="D22" s="8">
        <f t="shared" si="2"/>
        <v>22.855000000000047</v>
      </c>
      <c r="E22" s="8">
        <f t="shared" si="3"/>
        <v>11.656050000000024</v>
      </c>
      <c r="F22" s="8">
        <f t="shared" si="0"/>
        <v>1165.6050000000023</v>
      </c>
      <c r="G22" s="8">
        <f t="shared" si="4"/>
        <v>58.280250000001708</v>
      </c>
      <c r="H22" s="6">
        <f t="shared" si="1"/>
        <v>100</v>
      </c>
    </row>
    <row r="23" spans="1:16" x14ac:dyDescent="0.25">
      <c r="A23" s="6">
        <v>105</v>
      </c>
      <c r="B23" s="5">
        <v>45296.652905092589</v>
      </c>
      <c r="C23">
        <v>161.69999999999999</v>
      </c>
      <c r="D23" s="8">
        <f t="shared" si="2"/>
        <v>29.755000000000024</v>
      </c>
      <c r="E23" s="8">
        <f t="shared" si="3"/>
        <v>15.175050000000013</v>
      </c>
      <c r="F23" s="8">
        <f t="shared" si="0"/>
        <v>1593.3802500000013</v>
      </c>
      <c r="G23" s="8">
        <f t="shared" si="4"/>
        <v>134.15550000000178</v>
      </c>
      <c r="H23" s="6">
        <f t="shared" si="1"/>
        <v>105</v>
      </c>
    </row>
    <row r="24" spans="1:16" x14ac:dyDescent="0.25">
      <c r="A24" s="6">
        <v>110</v>
      </c>
      <c r="B24" s="5">
        <v>45296.652962962966</v>
      </c>
      <c r="C24">
        <v>179</v>
      </c>
      <c r="D24" s="8">
        <f t="shared" si="2"/>
        <v>47.055000000000035</v>
      </c>
      <c r="E24" s="8">
        <f t="shared" si="3"/>
        <v>23.998050000000017</v>
      </c>
      <c r="F24" s="8">
        <f t="shared" si="0"/>
        <v>2639.7855000000018</v>
      </c>
      <c r="G24" s="8">
        <f t="shared" si="4"/>
        <v>254.14575000000187</v>
      </c>
      <c r="H24" s="6">
        <f t="shared" si="1"/>
        <v>110</v>
      </c>
    </row>
    <row r="25" spans="1:16" x14ac:dyDescent="0.25">
      <c r="A25" s="6">
        <v>115</v>
      </c>
      <c r="B25" s="5">
        <v>45296.653020833335</v>
      </c>
      <c r="C25">
        <v>181.7</v>
      </c>
      <c r="D25" s="8">
        <f t="shared" si="2"/>
        <v>49.755000000000024</v>
      </c>
      <c r="E25" s="8">
        <f t="shared" si="3"/>
        <v>25.375050000000012</v>
      </c>
      <c r="F25" s="8">
        <f t="shared" si="0"/>
        <v>2918.1307500000016</v>
      </c>
      <c r="G25" s="8">
        <f t="shared" si="4"/>
        <v>381.02100000000195</v>
      </c>
      <c r="H25" s="6">
        <f t="shared" si="1"/>
        <v>115</v>
      </c>
    </row>
    <row r="26" spans="1:16" x14ac:dyDescent="0.25">
      <c r="A26" s="6">
        <v>120</v>
      </c>
      <c r="B26" s="5">
        <v>45296.653078703705</v>
      </c>
      <c r="C26">
        <v>180.2</v>
      </c>
      <c r="D26" s="8">
        <f t="shared" si="2"/>
        <v>48.255000000000024</v>
      </c>
      <c r="E26" s="8">
        <f t="shared" si="3"/>
        <v>24.610050000000012</v>
      </c>
      <c r="F26" s="8">
        <f t="shared" si="0"/>
        <v>2953.2060000000015</v>
      </c>
      <c r="G26" s="8">
        <f t="shared" si="4"/>
        <v>504.07125000000201</v>
      </c>
      <c r="H26" s="6">
        <f t="shared" si="1"/>
        <v>120</v>
      </c>
    </row>
    <row r="27" spans="1:16" x14ac:dyDescent="0.25">
      <c r="A27" s="6">
        <v>125</v>
      </c>
      <c r="B27" s="5">
        <v>45296.653136574074</v>
      </c>
      <c r="C27">
        <v>179.4</v>
      </c>
      <c r="D27" s="8">
        <f t="shared" si="2"/>
        <v>47.455000000000041</v>
      </c>
      <c r="E27" s="8">
        <f t="shared" si="3"/>
        <v>24.202050000000021</v>
      </c>
      <c r="F27" s="8">
        <f t="shared" si="0"/>
        <v>3025.2562500000026</v>
      </c>
      <c r="G27" s="8">
        <f t="shared" si="4"/>
        <v>625.08150000000205</v>
      </c>
      <c r="H27" s="6">
        <f t="shared" si="1"/>
        <v>125</v>
      </c>
    </row>
    <row r="28" spans="1:16" x14ac:dyDescent="0.25">
      <c r="A28" s="6">
        <v>130</v>
      </c>
      <c r="B28" s="5">
        <v>45296.653194444443</v>
      </c>
      <c r="C28">
        <v>171.5</v>
      </c>
      <c r="D28" s="8">
        <f t="shared" si="2"/>
        <v>39.555000000000035</v>
      </c>
      <c r="E28" s="8">
        <f t="shared" si="3"/>
        <v>20.173050000000018</v>
      </c>
      <c r="F28" s="8">
        <f t="shared" si="0"/>
        <v>2622.4965000000025</v>
      </c>
      <c r="G28" s="8">
        <f t="shared" si="4"/>
        <v>725.94675000000211</v>
      </c>
      <c r="H28" s="6">
        <f t="shared" si="1"/>
        <v>130</v>
      </c>
    </row>
    <row r="29" spans="1:16" x14ac:dyDescent="0.25">
      <c r="A29" s="6">
        <v>135</v>
      </c>
      <c r="B29" s="5">
        <v>45296.653252314813</v>
      </c>
      <c r="C29">
        <v>166.3</v>
      </c>
      <c r="D29" s="8">
        <f t="shared" si="2"/>
        <v>34.355000000000047</v>
      </c>
      <c r="E29" s="8">
        <f t="shared" si="3"/>
        <v>17.521050000000024</v>
      </c>
      <c r="F29" s="8">
        <f t="shared" si="0"/>
        <v>2365.3417500000032</v>
      </c>
      <c r="G29" s="8">
        <f t="shared" si="4"/>
        <v>813.55200000000218</v>
      </c>
      <c r="H29" s="6">
        <f t="shared" si="1"/>
        <v>135</v>
      </c>
    </row>
    <row r="30" spans="1:16" x14ac:dyDescent="0.25">
      <c r="A30" s="6">
        <v>140</v>
      </c>
      <c r="B30" s="5">
        <v>45296.653310185182</v>
      </c>
      <c r="C30">
        <v>167.4</v>
      </c>
      <c r="D30" s="8">
        <f t="shared" si="2"/>
        <v>35.455000000000041</v>
      </c>
      <c r="E30" s="8">
        <f t="shared" si="3"/>
        <v>18.08205000000002</v>
      </c>
      <c r="F30" s="8">
        <f t="shared" si="0"/>
        <v>2531.4870000000028</v>
      </c>
      <c r="G30" s="8">
        <f t="shared" si="4"/>
        <v>903.96225000000231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45296.653368055559</v>
      </c>
      <c r="C31">
        <v>162.6</v>
      </c>
      <c r="D31" s="8">
        <f t="shared" si="2"/>
        <v>30.65500000000003</v>
      </c>
      <c r="E31" s="8">
        <f t="shared" si="3"/>
        <v>15.634050000000016</v>
      </c>
      <c r="F31" s="8">
        <f t="shared" si="0"/>
        <v>2266.9372500000022</v>
      </c>
      <c r="G31" s="8">
        <f t="shared" si="4"/>
        <v>982.13250000000244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45296.653425925928</v>
      </c>
      <c r="C32">
        <v>159.30000000000001</v>
      </c>
      <c r="D32" s="8">
        <f t="shared" si="2"/>
        <v>27.355000000000047</v>
      </c>
      <c r="E32" s="8">
        <f t="shared" si="3"/>
        <v>13.951050000000023</v>
      </c>
      <c r="F32" s="8">
        <f t="shared" si="0"/>
        <v>2092.6575000000034</v>
      </c>
      <c r="G32" s="8">
        <f t="shared" si="4"/>
        <v>1051.8877500000026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45296.653483796297</v>
      </c>
      <c r="C33">
        <v>157.4</v>
      </c>
      <c r="D33" s="8">
        <f t="shared" si="2"/>
        <v>25.455000000000041</v>
      </c>
      <c r="E33" s="8">
        <f t="shared" si="3"/>
        <v>12.982050000000021</v>
      </c>
      <c r="F33" s="8">
        <f t="shared" si="0"/>
        <v>2012.2177500000032</v>
      </c>
      <c r="G33" s="8">
        <f t="shared" si="4"/>
        <v>1116.7980000000027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45296.653541666667</v>
      </c>
      <c r="C34">
        <v>154.80000000000001</v>
      </c>
      <c r="D34" s="8">
        <f t="shared" si="2"/>
        <v>22.855000000000047</v>
      </c>
      <c r="E34" s="8">
        <f t="shared" si="3"/>
        <v>11.656050000000024</v>
      </c>
      <c r="F34" s="8">
        <f t="shared" si="0"/>
        <v>1864.9680000000037</v>
      </c>
      <c r="G34" s="8">
        <f t="shared" si="4"/>
        <v>1175.0782500000028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45296.653599537036</v>
      </c>
      <c r="C35">
        <v>150.1</v>
      </c>
      <c r="D35" s="8">
        <f t="shared" si="2"/>
        <v>18.15500000000003</v>
      </c>
      <c r="E35" s="8">
        <f t="shared" si="3"/>
        <v>9.2590500000000144</v>
      </c>
      <c r="F35" s="8">
        <f t="shared" si="0"/>
        <v>1527.7432500000025</v>
      </c>
      <c r="G35" s="8">
        <f t="shared" si="4"/>
        <v>1221.3735000000029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45296.653657407405</v>
      </c>
      <c r="C36">
        <v>147.19999999999999</v>
      </c>
      <c r="D36" s="8">
        <f t="shared" si="2"/>
        <v>15.255000000000024</v>
      </c>
      <c r="E36" s="8">
        <f t="shared" si="3"/>
        <v>7.7800500000000126</v>
      </c>
      <c r="F36" s="8">
        <f t="shared" si="0"/>
        <v>1322.6085000000021</v>
      </c>
      <c r="G36" s="8">
        <f t="shared" si="4"/>
        <v>1260.273750000003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45296.653715277775</v>
      </c>
      <c r="C37">
        <v>144.19999999999999</v>
      </c>
      <c r="D37" s="8">
        <f t="shared" si="2"/>
        <v>12.255000000000024</v>
      </c>
      <c r="E37" s="8">
        <f t="shared" si="3"/>
        <v>6.2500500000000123</v>
      </c>
      <c r="F37" s="8">
        <f t="shared" si="0"/>
        <v>1093.7587500000022</v>
      </c>
      <c r="G37" s="8">
        <f t="shared" si="4"/>
        <v>1291.5240000000031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45296.653773148151</v>
      </c>
      <c r="C38">
        <v>142.80000000000001</v>
      </c>
      <c r="D38" s="8">
        <f t="shared" si="2"/>
        <v>10.855000000000047</v>
      </c>
      <c r="E38" s="8">
        <f t="shared" si="3"/>
        <v>5.5360500000000235</v>
      </c>
      <c r="F38" s="8">
        <f t="shared" si="0"/>
        <v>996.48900000000424</v>
      </c>
      <c r="G38" s="8">
        <f t="shared" si="4"/>
        <v>1319.2042500000032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45296.653831018521</v>
      </c>
      <c r="C39">
        <v>142.80000000000001</v>
      </c>
      <c r="D39" s="8">
        <f t="shared" si="2"/>
        <v>10.855000000000047</v>
      </c>
      <c r="E39" s="8">
        <f t="shared" si="3"/>
        <v>5.5360500000000235</v>
      </c>
      <c r="F39" s="8">
        <f t="shared" si="0"/>
        <v>1024.1692500000042</v>
      </c>
      <c r="G39" s="8">
        <f t="shared" si="4"/>
        <v>1346.8845000000033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45296.65388888889</v>
      </c>
      <c r="C40">
        <v>141.1</v>
      </c>
      <c r="D40" s="8">
        <f t="shared" si="2"/>
        <v>9.1550000000000296</v>
      </c>
      <c r="E40" s="8">
        <f t="shared" si="3"/>
        <v>4.6690500000000155</v>
      </c>
      <c r="F40" s="8">
        <f t="shared" si="0"/>
        <v>887.11950000000297</v>
      </c>
      <c r="G40" s="8">
        <f t="shared" si="4"/>
        <v>1370.2297500000034</v>
      </c>
      <c r="H40" s="6">
        <f t="shared" si="1"/>
        <v>190</v>
      </c>
    </row>
    <row r="41" spans="1:26" x14ac:dyDescent="0.25">
      <c r="A41" s="6">
        <v>195</v>
      </c>
      <c r="B41" s="5">
        <v>45296.653946759259</v>
      </c>
      <c r="C41">
        <v>138.80000000000001</v>
      </c>
      <c r="D41" s="8">
        <f t="shared" si="2"/>
        <v>6.8550000000000466</v>
      </c>
      <c r="E41" s="8">
        <f t="shared" si="3"/>
        <v>3.4960500000000239</v>
      </c>
      <c r="F41" s="8">
        <f t="shared" si="0"/>
        <v>681.72975000000463</v>
      </c>
      <c r="G41" s="8">
        <f t="shared" si="4"/>
        <v>1387.7100000000034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45296.654004629629</v>
      </c>
      <c r="C42">
        <v>137.6</v>
      </c>
      <c r="D42" s="8">
        <f t="shared" si="2"/>
        <v>5.6550000000000296</v>
      </c>
      <c r="E42" s="8">
        <f t="shared" si="3"/>
        <v>2.8840500000000153</v>
      </c>
      <c r="F42" s="8">
        <f t="shared" si="0"/>
        <v>576.81000000000301</v>
      </c>
      <c r="G42" s="8">
        <f t="shared" si="4"/>
        <v>1402.1302500000036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45296.654062499998</v>
      </c>
      <c r="C43">
        <v>136.9</v>
      </c>
      <c r="D43" s="8">
        <f t="shared" si="2"/>
        <v>4.9550000000000409</v>
      </c>
      <c r="E43" s="8">
        <f t="shared" si="3"/>
        <v>2.5270500000000209</v>
      </c>
      <c r="F43" s="8">
        <f t="shared" si="0"/>
        <v>518.04525000000433</v>
      </c>
      <c r="G43" s="8">
        <f t="shared" si="4"/>
        <v>1414.7655000000036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45296.654120370367</v>
      </c>
      <c r="C44">
        <v>136.4</v>
      </c>
      <c r="D44" s="8">
        <f t="shared" si="2"/>
        <v>4.4550000000000409</v>
      </c>
      <c r="E44" s="8">
        <f t="shared" si="3"/>
        <v>2.272050000000021</v>
      </c>
      <c r="F44" s="8">
        <f t="shared" si="0"/>
        <v>477.13050000000442</v>
      </c>
      <c r="G44" s="8">
        <f t="shared" si="4"/>
        <v>1426.1257500000038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45296.654178240744</v>
      </c>
      <c r="C45">
        <v>136</v>
      </c>
      <c r="D45" s="8">
        <f t="shared" si="2"/>
        <v>4.0550000000000352</v>
      </c>
      <c r="E45" s="8">
        <f t="shared" si="3"/>
        <v>2.0680500000000182</v>
      </c>
      <c r="F45" s="8">
        <f t="shared" si="0"/>
        <v>444.6307500000039</v>
      </c>
      <c r="G45" s="8">
        <f t="shared" si="4"/>
        <v>1436.466000000004</v>
      </c>
      <c r="H45" s="6">
        <f t="shared" si="1"/>
        <v>215</v>
      </c>
    </row>
    <row r="46" spans="1:26" x14ac:dyDescent="0.25">
      <c r="A46" s="6">
        <v>220</v>
      </c>
      <c r="B46" s="5">
        <v>45296.654236111113</v>
      </c>
      <c r="C46">
        <v>135</v>
      </c>
      <c r="D46" s="8">
        <f t="shared" si="2"/>
        <v>3.0550000000000352</v>
      </c>
      <c r="E46" s="8">
        <f t="shared" si="3"/>
        <v>1.5580500000000179</v>
      </c>
      <c r="F46" s="8">
        <f t="shared" si="0"/>
        <v>342.77100000000394</v>
      </c>
      <c r="G46" s="8">
        <f t="shared" si="4"/>
        <v>1444.256250000004</v>
      </c>
      <c r="H46" s="6">
        <f t="shared" si="1"/>
        <v>220</v>
      </c>
    </row>
    <row r="47" spans="1:26" x14ac:dyDescent="0.25">
      <c r="A47" s="6">
        <v>225</v>
      </c>
      <c r="B47" s="5">
        <v>45296.654293981483</v>
      </c>
      <c r="C47">
        <v>134.30000000000001</v>
      </c>
      <c r="D47" s="8">
        <f t="shared" si="2"/>
        <v>2.3550000000000466</v>
      </c>
      <c r="E47" s="8">
        <f t="shared" si="3"/>
        <v>1.2010500000000237</v>
      </c>
      <c r="F47" s="8">
        <f t="shared" si="0"/>
        <v>270.23625000000533</v>
      </c>
      <c r="G47" s="8">
        <f t="shared" si="4"/>
        <v>1450.2615000000042</v>
      </c>
      <c r="H47" s="6">
        <f t="shared" si="1"/>
        <v>225</v>
      </c>
    </row>
    <row r="48" spans="1:26" x14ac:dyDescent="0.25">
      <c r="A48" s="6">
        <v>230</v>
      </c>
      <c r="B48" s="5">
        <v>45296.654351851852</v>
      </c>
      <c r="C48">
        <v>134.30000000000001</v>
      </c>
      <c r="D48" s="8">
        <f t="shared" si="2"/>
        <v>2.3550000000000466</v>
      </c>
      <c r="E48" s="8">
        <f t="shared" si="3"/>
        <v>1.2010500000000237</v>
      </c>
      <c r="F48" s="8">
        <f t="shared" si="0"/>
        <v>276.24150000000543</v>
      </c>
      <c r="G48" s="8">
        <f t="shared" si="4"/>
        <v>1456.2667500000043</v>
      </c>
      <c r="H48" s="6">
        <f t="shared" si="1"/>
        <v>230</v>
      </c>
    </row>
    <row r="49" spans="1:8" x14ac:dyDescent="0.25">
      <c r="A49" s="6">
        <v>235</v>
      </c>
      <c r="B49" s="5">
        <v>45296.654409722221</v>
      </c>
      <c r="C49">
        <v>133.9</v>
      </c>
      <c r="D49" s="8">
        <f t="shared" si="2"/>
        <v>1.9550000000000409</v>
      </c>
      <c r="E49" s="8">
        <f t="shared" si="3"/>
        <v>0.99705000000002086</v>
      </c>
      <c r="F49" s="8">
        <f t="shared" si="0"/>
        <v>234.30675000000491</v>
      </c>
      <c r="G49" s="8">
        <f t="shared" si="4"/>
        <v>1461.2520000000045</v>
      </c>
      <c r="H49" s="6">
        <f t="shared" si="1"/>
        <v>235</v>
      </c>
    </row>
    <row r="50" spans="1:8" x14ac:dyDescent="0.25">
      <c r="A50" s="6">
        <v>240</v>
      </c>
      <c r="B50" s="5">
        <v>45296.654467592591</v>
      </c>
      <c r="C50">
        <v>133.5</v>
      </c>
      <c r="D50" s="8">
        <f t="shared" si="2"/>
        <v>1.5550000000000352</v>
      </c>
      <c r="E50" s="8">
        <f t="shared" si="3"/>
        <v>0.79305000000001802</v>
      </c>
      <c r="F50" s="8">
        <f t="shared" si="0"/>
        <v>190.33200000000431</v>
      </c>
      <c r="G50" s="8">
        <f t="shared" si="4"/>
        <v>1465.2172500000047</v>
      </c>
      <c r="H50" s="6">
        <f t="shared" si="1"/>
        <v>240</v>
      </c>
    </row>
    <row r="51" spans="1:8" x14ac:dyDescent="0.25">
      <c r="A51" s="6">
        <v>245</v>
      </c>
      <c r="B51" s="5">
        <v>45296.65452546296</v>
      </c>
      <c r="C51">
        <v>133.19999999999999</v>
      </c>
      <c r="D51" s="8">
        <f t="shared" si="2"/>
        <v>1.2550000000000239</v>
      </c>
      <c r="E51" s="8">
        <f t="shared" si="3"/>
        <v>0.64005000000001222</v>
      </c>
      <c r="F51" s="8">
        <f t="shared" si="0"/>
        <v>156.81225000000299</v>
      </c>
      <c r="G51" s="8">
        <f t="shared" si="4"/>
        <v>1468.4175000000048</v>
      </c>
      <c r="H51" s="6">
        <f t="shared" si="1"/>
        <v>245</v>
      </c>
    </row>
    <row r="52" spans="1:8" x14ac:dyDescent="0.25">
      <c r="A52" s="6">
        <v>250</v>
      </c>
      <c r="B52" s="5">
        <v>45296.654583333337</v>
      </c>
      <c r="C52">
        <v>132.69999999999999</v>
      </c>
      <c r="D52" s="8">
        <f t="shared" si="2"/>
        <v>0.75500000000002387</v>
      </c>
      <c r="E52" s="8">
        <f t="shared" si="3"/>
        <v>0.38505000000001216</v>
      </c>
      <c r="F52" s="8">
        <f t="shared" si="0"/>
        <v>96.262500000003044</v>
      </c>
      <c r="G52" s="8">
        <f t="shared" si="4"/>
        <v>1470.3427500000048</v>
      </c>
      <c r="H52" s="6">
        <f t="shared" si="1"/>
        <v>250</v>
      </c>
    </row>
    <row r="53" spans="1:8" x14ac:dyDescent="0.25">
      <c r="A53" s="6">
        <v>255</v>
      </c>
      <c r="B53" s="5">
        <v>45296.654641203706</v>
      </c>
      <c r="C53">
        <v>132.6</v>
      </c>
      <c r="D53" s="8">
        <f t="shared" si="2"/>
        <v>0.65500000000002956</v>
      </c>
      <c r="E53" s="8">
        <f t="shared" si="3"/>
        <v>0.33405000000001506</v>
      </c>
      <c r="F53" s="8">
        <f t="shared" si="0"/>
        <v>85.182750000003836</v>
      </c>
      <c r="G53" s="8">
        <f t="shared" si="4"/>
        <v>1472.0130000000049</v>
      </c>
      <c r="H53" s="6">
        <f t="shared" si="1"/>
        <v>255</v>
      </c>
    </row>
    <row r="54" spans="1:8" x14ac:dyDescent="0.25">
      <c r="A54" s="6">
        <v>260</v>
      </c>
      <c r="B54" s="5">
        <v>45296.654699074075</v>
      </c>
      <c r="C54">
        <v>132.5</v>
      </c>
      <c r="D54" s="8">
        <f t="shared" si="2"/>
        <v>0.55500000000003524</v>
      </c>
      <c r="E54" s="8">
        <f t="shared" si="3"/>
        <v>0.28305000000001795</v>
      </c>
      <c r="F54" s="8">
        <f t="shared" si="0"/>
        <v>73.593000000004665</v>
      </c>
      <c r="G54" s="8">
        <f t="shared" si="4"/>
        <v>1473.4282500000049</v>
      </c>
      <c r="H54" s="6">
        <f t="shared" si="1"/>
        <v>260</v>
      </c>
    </row>
    <row r="55" spans="1:8" x14ac:dyDescent="0.25">
      <c r="A55" s="6">
        <v>265</v>
      </c>
      <c r="B55" s="5">
        <v>45296.654756944445</v>
      </c>
      <c r="C55">
        <v>132.4</v>
      </c>
      <c r="D55" s="8">
        <f t="shared" si="2"/>
        <v>0.45500000000004093</v>
      </c>
      <c r="E55" s="8">
        <f t="shared" si="3"/>
        <v>0.23205000000002088</v>
      </c>
      <c r="F55" s="8">
        <f t="shared" si="0"/>
        <v>61.493250000005531</v>
      </c>
      <c r="G55" s="8">
        <f t="shared" si="4"/>
        <v>1474.5885000000051</v>
      </c>
      <c r="H55" s="6">
        <f t="shared" si="1"/>
        <v>265</v>
      </c>
    </row>
    <row r="56" spans="1:8" x14ac:dyDescent="0.25">
      <c r="A56" s="6">
        <v>270</v>
      </c>
      <c r="B56" s="5">
        <v>45296.654814814814</v>
      </c>
      <c r="C56">
        <v>132.30000000000001</v>
      </c>
      <c r="D56" s="8">
        <f t="shared" si="2"/>
        <v>0.35500000000004661</v>
      </c>
      <c r="E56" s="8">
        <f t="shared" si="3"/>
        <v>0.18105000000002378</v>
      </c>
      <c r="F56" s="8">
        <f t="shared" si="0"/>
        <v>48.883500000006421</v>
      </c>
      <c r="G56" s="8">
        <f t="shared" si="4"/>
        <v>1475.4937500000051</v>
      </c>
      <c r="H56" s="6">
        <f t="shared" si="1"/>
        <v>270</v>
      </c>
    </row>
    <row r="57" spans="1:8" x14ac:dyDescent="0.25">
      <c r="A57" s="6">
        <v>275</v>
      </c>
      <c r="B57" s="5">
        <v>45296.654872685183</v>
      </c>
      <c r="C57">
        <v>132.1</v>
      </c>
      <c r="D57" s="8">
        <f t="shared" si="2"/>
        <v>0.15500000000002956</v>
      </c>
      <c r="E57" s="8">
        <f t="shared" si="3"/>
        <v>7.905000000001508E-2</v>
      </c>
      <c r="F57" s="8">
        <f t="shared" si="0"/>
        <v>21.738750000004146</v>
      </c>
      <c r="G57" s="8">
        <f t="shared" si="4"/>
        <v>1475.8890000000051</v>
      </c>
      <c r="H57" s="6">
        <f t="shared" si="1"/>
        <v>275</v>
      </c>
    </row>
    <row r="58" spans="1:8" x14ac:dyDescent="0.25">
      <c r="A58" s="6">
        <v>280</v>
      </c>
      <c r="B58" s="5">
        <v>45296.654930555553</v>
      </c>
      <c r="C58">
        <v>132</v>
      </c>
      <c r="D58" s="8">
        <f t="shared" si="2"/>
        <v>5.5000000000035243E-2</v>
      </c>
      <c r="E58" s="8">
        <f t="shared" si="3"/>
        <v>2.8050000000017974E-2</v>
      </c>
      <c r="F58" s="8">
        <f t="shared" si="0"/>
        <v>7.8540000000050325</v>
      </c>
      <c r="G58" s="8">
        <f t="shared" si="4"/>
        <v>1476.0292500000053</v>
      </c>
      <c r="H58" s="6">
        <f t="shared" si="1"/>
        <v>280</v>
      </c>
    </row>
    <row r="59" spans="1:8" x14ac:dyDescent="0.25">
      <c r="A59" s="6">
        <v>285</v>
      </c>
      <c r="B59" s="5">
        <v>45296.654988425929</v>
      </c>
      <c r="C59">
        <v>131.9</v>
      </c>
      <c r="D59" s="8">
        <f t="shared" si="2"/>
        <v>-4.4999999999959073E-2</v>
      </c>
      <c r="E59" s="8">
        <f t="shared" si="3"/>
        <v>-2.2949999999979126E-2</v>
      </c>
      <c r="F59" s="8">
        <f t="shared" si="0"/>
        <v>-6.540749999994051</v>
      </c>
      <c r="G59" s="8">
        <f t="shared" si="4"/>
        <v>1475.9145000000053</v>
      </c>
      <c r="H59" s="6">
        <f t="shared" si="1"/>
        <v>285</v>
      </c>
    </row>
    <row r="60" spans="1:8" x14ac:dyDescent="0.25">
      <c r="A60" s="6">
        <v>290</v>
      </c>
      <c r="B60" s="5">
        <v>45296.655046296299</v>
      </c>
      <c r="C60">
        <v>131.80000000000001</v>
      </c>
      <c r="D60" s="8">
        <f t="shared" si="2"/>
        <v>-0.14499999999995339</v>
      </c>
      <c r="E60" s="8">
        <f t="shared" si="3"/>
        <v>-7.3949999999976229E-2</v>
      </c>
      <c r="F60" s="8">
        <f t="shared" si="0"/>
        <v>-21.445499999993107</v>
      </c>
      <c r="G60" s="8">
        <f t="shared" si="4"/>
        <v>1475.5447500000055</v>
      </c>
      <c r="H60" s="6">
        <f t="shared" si="1"/>
        <v>290</v>
      </c>
    </row>
    <row r="61" spans="1:8" x14ac:dyDescent="0.25">
      <c r="A61" s="6">
        <v>295</v>
      </c>
      <c r="B61" s="5">
        <v>45296.655104166668</v>
      </c>
      <c r="C61">
        <v>131.80000000000001</v>
      </c>
      <c r="D61" s="8">
        <f t="shared" si="2"/>
        <v>-0.14499999999995339</v>
      </c>
      <c r="E61" s="8">
        <f t="shared" si="3"/>
        <v>-7.3949999999976229E-2</v>
      </c>
      <c r="F61" s="8">
        <f t="shared" si="0"/>
        <v>-21.815249999992986</v>
      </c>
      <c r="G61" s="8">
        <f t="shared" si="4"/>
        <v>1475.1750000000056</v>
      </c>
      <c r="H61" s="6">
        <f t="shared" si="1"/>
        <v>295</v>
      </c>
    </row>
    <row r="62" spans="1:8" x14ac:dyDescent="0.25">
      <c r="A62" s="6">
        <v>300</v>
      </c>
      <c r="B62" s="5">
        <v>45296.655162037037</v>
      </c>
      <c r="C62">
        <v>131.4</v>
      </c>
      <c r="D62" s="8">
        <f t="shared" si="2"/>
        <v>-0.54499999999995907</v>
      </c>
      <c r="E62" s="8">
        <f t="shared" si="3"/>
        <v>-0.27794999999997916</v>
      </c>
      <c r="F62" s="8">
        <f t="shared" si="0"/>
        <v>-83.384999999993752</v>
      </c>
      <c r="G62" s="8">
        <f t="shared" si="4"/>
        <v>1473.7852500000058</v>
      </c>
      <c r="H62" s="6">
        <f t="shared" si="1"/>
        <v>300</v>
      </c>
    </row>
    <row r="63" spans="1:8" x14ac:dyDescent="0.25">
      <c r="A63" s="6">
        <v>305</v>
      </c>
      <c r="B63" s="5">
        <v>45296.655219907407</v>
      </c>
      <c r="C63">
        <v>131.6</v>
      </c>
      <c r="D63" s="8">
        <f t="shared" si="2"/>
        <v>-0.34499999999997044</v>
      </c>
      <c r="E63" s="8">
        <f t="shared" si="3"/>
        <v>-0.17594999999998492</v>
      </c>
      <c r="F63" s="8">
        <f t="shared" si="0"/>
        <v>-53.664749999995401</v>
      </c>
      <c r="G63" s="8">
        <f t="shared" si="4"/>
        <v>1472.905500000006</v>
      </c>
      <c r="H63" s="6">
        <f t="shared" si="1"/>
        <v>305</v>
      </c>
    </row>
    <row r="64" spans="1:8" x14ac:dyDescent="0.25">
      <c r="A64" s="6">
        <v>310</v>
      </c>
      <c r="B64" s="5">
        <v>45296.655277777776</v>
      </c>
      <c r="C64">
        <v>131.6</v>
      </c>
      <c r="D64" s="8">
        <f t="shared" si="2"/>
        <v>-0.34499999999997044</v>
      </c>
      <c r="E64" s="8">
        <f t="shared" si="3"/>
        <v>-0.17594999999998492</v>
      </c>
      <c r="F64" s="8">
        <f t="shared" si="0"/>
        <v>-54.544499999995324</v>
      </c>
      <c r="G64" s="8">
        <f t="shared" si="4"/>
        <v>1472.0257500000062</v>
      </c>
      <c r="H64" s="6">
        <f t="shared" si="1"/>
        <v>310</v>
      </c>
    </row>
    <row r="65" spans="1:8" x14ac:dyDescent="0.25">
      <c r="A65" s="6">
        <v>315</v>
      </c>
      <c r="B65" s="5">
        <v>45296.655335648145</v>
      </c>
      <c r="C65">
        <v>131.6</v>
      </c>
      <c r="D65" s="8">
        <f t="shared" si="2"/>
        <v>-0.34499999999997044</v>
      </c>
      <c r="E65" s="8">
        <f t="shared" si="3"/>
        <v>-0.17594999999998492</v>
      </c>
      <c r="F65" s="8">
        <f t="shared" si="0"/>
        <v>-55.424249999995254</v>
      </c>
      <c r="G65" s="8">
        <f t="shared" si="4"/>
        <v>1471.1460000000063</v>
      </c>
      <c r="H65" s="6">
        <f t="shared" si="1"/>
        <v>315</v>
      </c>
    </row>
    <row r="66" spans="1:8" x14ac:dyDescent="0.25">
      <c r="A66" s="6">
        <v>320</v>
      </c>
      <c r="B66" s="5">
        <v>45296.655393518522</v>
      </c>
      <c r="C66">
        <v>131.5</v>
      </c>
      <c r="D66" s="8">
        <f t="shared" si="2"/>
        <v>-0.44499999999996476</v>
      </c>
      <c r="E66" s="8">
        <f t="shared" si="3"/>
        <v>-0.22694999999998203</v>
      </c>
      <c r="F66" s="8">
        <f t="shared" ref="F66:F129" si="5">E66*A66</f>
        <v>-72.623999999994254</v>
      </c>
      <c r="G66" s="8">
        <f t="shared" si="4"/>
        <v>1470.0112500000064</v>
      </c>
      <c r="H66" s="6">
        <f t="shared" ref="H66:H129" si="6">A66</f>
        <v>320</v>
      </c>
    </row>
    <row r="67" spans="1:8" x14ac:dyDescent="0.25">
      <c r="A67" s="6">
        <v>325</v>
      </c>
      <c r="B67" s="5">
        <v>45296.655451388891</v>
      </c>
      <c r="C67">
        <v>131.5</v>
      </c>
      <c r="D67" s="8">
        <f t="shared" ref="D67:D130" si="7">C67-AVERAGE($C$2:$C$21)</f>
        <v>-0.44499999999996476</v>
      </c>
      <c r="E67" s="8">
        <f t="shared" ref="E67:E130" si="8">D67*0.51</f>
        <v>-0.22694999999998203</v>
      </c>
      <c r="F67" s="8">
        <f t="shared" si="5"/>
        <v>-73.758749999994166</v>
      </c>
      <c r="G67" s="8">
        <f t="shared" si="4"/>
        <v>1468.8765000000064</v>
      </c>
      <c r="H67" s="6">
        <f t="shared" si="6"/>
        <v>325</v>
      </c>
    </row>
    <row r="68" spans="1:8" x14ac:dyDescent="0.25">
      <c r="A68" s="6">
        <v>330</v>
      </c>
      <c r="B68" s="5">
        <v>45296.655509259261</v>
      </c>
      <c r="C68">
        <v>131.4</v>
      </c>
      <c r="D68" s="8">
        <f t="shared" si="7"/>
        <v>-0.54499999999995907</v>
      </c>
      <c r="E68" s="8">
        <f t="shared" si="8"/>
        <v>-0.27794999999997916</v>
      </c>
      <c r="F68" s="8">
        <f t="shared" si="5"/>
        <v>-91.723499999993123</v>
      </c>
      <c r="G68" s="8">
        <f t="shared" si="4"/>
        <v>1467.4867500000066</v>
      </c>
      <c r="H68" s="6">
        <f t="shared" si="6"/>
        <v>330</v>
      </c>
    </row>
    <row r="69" spans="1:8" x14ac:dyDescent="0.25">
      <c r="A69" s="6">
        <v>335</v>
      </c>
      <c r="B69" s="5">
        <v>45296.65556712963</v>
      </c>
      <c r="C69">
        <v>131.4</v>
      </c>
      <c r="D69" s="8">
        <f t="shared" si="7"/>
        <v>-0.54499999999995907</v>
      </c>
      <c r="E69" s="8">
        <f t="shared" si="8"/>
        <v>-0.27794999999997916</v>
      </c>
      <c r="F69" s="8">
        <f t="shared" si="5"/>
        <v>-93.113249999993016</v>
      </c>
      <c r="G69" s="8">
        <f t="shared" si="4"/>
        <v>1466.0970000000068</v>
      </c>
      <c r="H69" s="6">
        <f t="shared" si="6"/>
        <v>335</v>
      </c>
    </row>
    <row r="70" spans="1:8" x14ac:dyDescent="0.25">
      <c r="A70" s="6">
        <v>340</v>
      </c>
      <c r="B70" s="5">
        <v>45296.655624999999</v>
      </c>
      <c r="C70">
        <v>131.4</v>
      </c>
      <c r="D70" s="8">
        <f t="shared" si="7"/>
        <v>-0.54499999999995907</v>
      </c>
      <c r="E70" s="8">
        <f t="shared" si="8"/>
        <v>-0.27794999999997916</v>
      </c>
      <c r="F70" s="8">
        <f t="shared" si="5"/>
        <v>-94.502999999992909</v>
      </c>
      <c r="G70" s="8">
        <f t="shared" si="4"/>
        <v>1464.707250000007</v>
      </c>
      <c r="H70" s="6">
        <f t="shared" si="6"/>
        <v>340</v>
      </c>
    </row>
    <row r="71" spans="1:8" x14ac:dyDescent="0.25">
      <c r="A71" s="6">
        <v>345</v>
      </c>
      <c r="B71" s="5">
        <v>45296.655682870369</v>
      </c>
      <c r="C71">
        <v>131.30000000000001</v>
      </c>
      <c r="D71" s="8">
        <f t="shared" si="7"/>
        <v>-0.64499999999995339</v>
      </c>
      <c r="E71" s="8">
        <f t="shared" si="8"/>
        <v>-0.32894999999997626</v>
      </c>
      <c r="F71" s="8">
        <f t="shared" si="5"/>
        <v>-113.48774999999181</v>
      </c>
      <c r="G71" s="8">
        <f t="shared" si="4"/>
        <v>1463.062500000007</v>
      </c>
      <c r="H71" s="6">
        <f t="shared" si="6"/>
        <v>345</v>
      </c>
    </row>
    <row r="72" spans="1:8" x14ac:dyDescent="0.25">
      <c r="A72" s="6">
        <v>350</v>
      </c>
      <c r="B72" s="5">
        <v>45296.655740740738</v>
      </c>
      <c r="C72">
        <v>131.4</v>
      </c>
      <c r="D72" s="8">
        <f t="shared" si="7"/>
        <v>-0.54499999999995907</v>
      </c>
      <c r="E72" s="8">
        <f t="shared" si="8"/>
        <v>-0.27794999999997916</v>
      </c>
      <c r="F72" s="8">
        <f t="shared" si="5"/>
        <v>-97.282499999992709</v>
      </c>
      <c r="G72" s="8">
        <f t="shared" ref="G72:G135" si="9">G71+E72*5</f>
        <v>1461.6727500000072</v>
      </c>
      <c r="H72" s="6">
        <f t="shared" si="6"/>
        <v>350</v>
      </c>
    </row>
    <row r="73" spans="1:8" x14ac:dyDescent="0.25">
      <c r="A73" s="6">
        <v>355</v>
      </c>
      <c r="B73" s="5">
        <v>45296.655798611115</v>
      </c>
      <c r="C73">
        <v>131.30000000000001</v>
      </c>
      <c r="D73" s="8">
        <f t="shared" si="7"/>
        <v>-0.64499999999995339</v>
      </c>
      <c r="E73" s="8">
        <f t="shared" si="8"/>
        <v>-0.32894999999997626</v>
      </c>
      <c r="F73" s="8">
        <f t="shared" si="5"/>
        <v>-116.77724999999157</v>
      </c>
      <c r="G73" s="8">
        <f t="shared" si="9"/>
        <v>1460.0280000000073</v>
      </c>
      <c r="H73" s="6">
        <f t="shared" si="6"/>
        <v>355</v>
      </c>
    </row>
    <row r="74" spans="1:8" x14ac:dyDescent="0.25">
      <c r="A74" s="6">
        <v>360</v>
      </c>
      <c r="B74" s="5">
        <v>45296.655856481484</v>
      </c>
      <c r="C74">
        <v>131.4</v>
      </c>
      <c r="D74" s="8">
        <f t="shared" si="7"/>
        <v>-0.54499999999995907</v>
      </c>
      <c r="E74" s="8">
        <f t="shared" si="8"/>
        <v>-0.27794999999997916</v>
      </c>
      <c r="F74" s="8">
        <f t="shared" si="5"/>
        <v>-100.06199999999249</v>
      </c>
      <c r="G74" s="8">
        <f t="shared" si="9"/>
        <v>1458.6382500000075</v>
      </c>
      <c r="H74" s="6">
        <f t="shared" si="6"/>
        <v>360</v>
      </c>
    </row>
    <row r="75" spans="1:8" x14ac:dyDescent="0.25">
      <c r="A75" s="6">
        <v>365</v>
      </c>
      <c r="B75" s="5">
        <v>45296.655914351853</v>
      </c>
      <c r="C75">
        <v>131.4</v>
      </c>
      <c r="D75" s="8">
        <f t="shared" si="7"/>
        <v>-0.54499999999995907</v>
      </c>
      <c r="E75" s="8">
        <f t="shared" si="8"/>
        <v>-0.27794999999997916</v>
      </c>
      <c r="F75" s="8">
        <f t="shared" si="5"/>
        <v>-101.45174999999239</v>
      </c>
      <c r="G75" s="8">
        <f t="shared" si="9"/>
        <v>1457.2485000000077</v>
      </c>
      <c r="H75" s="6">
        <f t="shared" si="6"/>
        <v>365</v>
      </c>
    </row>
    <row r="76" spans="1:8" x14ac:dyDescent="0.25">
      <c r="A76" s="6">
        <v>370</v>
      </c>
      <c r="B76" s="5">
        <v>45296.655972222223</v>
      </c>
      <c r="C76">
        <v>131.30000000000001</v>
      </c>
      <c r="D76" s="8">
        <f t="shared" si="7"/>
        <v>-0.64499999999995339</v>
      </c>
      <c r="E76" s="8">
        <f t="shared" si="8"/>
        <v>-0.32894999999997626</v>
      </c>
      <c r="F76" s="8">
        <f t="shared" si="5"/>
        <v>-121.71149999999122</v>
      </c>
      <c r="G76" s="8">
        <f t="shared" si="9"/>
        <v>1455.6037500000077</v>
      </c>
      <c r="H76" s="6">
        <f t="shared" si="6"/>
        <v>370</v>
      </c>
    </row>
    <row r="77" spans="1:8" x14ac:dyDescent="0.25">
      <c r="A77" s="6">
        <v>375</v>
      </c>
      <c r="B77" s="5">
        <v>45296.656030092592</v>
      </c>
      <c r="C77">
        <v>131.4</v>
      </c>
      <c r="D77" s="8">
        <f t="shared" si="7"/>
        <v>-0.54499999999995907</v>
      </c>
      <c r="E77" s="8">
        <f t="shared" si="8"/>
        <v>-0.27794999999997916</v>
      </c>
      <c r="F77" s="8">
        <f t="shared" si="5"/>
        <v>-104.23124999999219</v>
      </c>
      <c r="G77" s="8">
        <f t="shared" si="9"/>
        <v>1454.2140000000079</v>
      </c>
      <c r="H77" s="6">
        <f t="shared" si="6"/>
        <v>375</v>
      </c>
    </row>
    <row r="78" spans="1:8" x14ac:dyDescent="0.25">
      <c r="A78" s="6">
        <v>380</v>
      </c>
      <c r="B78" s="5">
        <v>45296.656087962961</v>
      </c>
      <c r="C78">
        <v>131.30000000000001</v>
      </c>
      <c r="D78" s="8">
        <f t="shared" si="7"/>
        <v>-0.64499999999995339</v>
      </c>
      <c r="E78" s="8">
        <f t="shared" si="8"/>
        <v>-0.32894999999997626</v>
      </c>
      <c r="F78" s="8">
        <f t="shared" si="5"/>
        <v>-125.00099999999098</v>
      </c>
      <c r="G78" s="8">
        <f t="shared" si="9"/>
        <v>1452.569250000008</v>
      </c>
      <c r="H78" s="6">
        <f t="shared" si="6"/>
        <v>380</v>
      </c>
    </row>
    <row r="79" spans="1:8" x14ac:dyDescent="0.25">
      <c r="A79" s="6">
        <v>385</v>
      </c>
      <c r="B79" s="5">
        <v>45296.656145833331</v>
      </c>
      <c r="C79">
        <v>131.30000000000001</v>
      </c>
      <c r="D79" s="8">
        <f t="shared" si="7"/>
        <v>-0.64499999999995339</v>
      </c>
      <c r="E79" s="8">
        <f t="shared" si="8"/>
        <v>-0.32894999999997626</v>
      </c>
      <c r="F79" s="8">
        <f t="shared" si="5"/>
        <v>-126.64574999999085</v>
      </c>
      <c r="G79" s="8">
        <f t="shared" si="9"/>
        <v>1450.924500000008</v>
      </c>
      <c r="H79" s="6">
        <f t="shared" si="6"/>
        <v>385</v>
      </c>
    </row>
    <row r="80" spans="1:8" x14ac:dyDescent="0.25">
      <c r="A80" s="6">
        <v>390</v>
      </c>
      <c r="B80" s="5">
        <v>45296.6562037037</v>
      </c>
      <c r="C80">
        <v>131.30000000000001</v>
      </c>
      <c r="D80" s="8">
        <f t="shared" si="7"/>
        <v>-0.64499999999995339</v>
      </c>
      <c r="E80" s="8">
        <f t="shared" si="8"/>
        <v>-0.32894999999997626</v>
      </c>
      <c r="F80" s="8">
        <f t="shared" si="5"/>
        <v>-128.29049999999074</v>
      </c>
      <c r="G80" s="8">
        <f t="shared" si="9"/>
        <v>1449.2797500000081</v>
      </c>
      <c r="H80" s="6">
        <f t="shared" si="6"/>
        <v>390</v>
      </c>
    </row>
    <row r="81" spans="1:8" x14ac:dyDescent="0.25">
      <c r="A81" s="6">
        <v>395</v>
      </c>
      <c r="B81" s="5">
        <v>45296.656261574077</v>
      </c>
      <c r="C81">
        <v>131.30000000000001</v>
      </c>
      <c r="D81" s="8">
        <f t="shared" si="7"/>
        <v>-0.64499999999995339</v>
      </c>
      <c r="E81" s="8">
        <f t="shared" si="8"/>
        <v>-0.32894999999997626</v>
      </c>
      <c r="F81" s="8">
        <f t="shared" si="5"/>
        <v>-129.93524999999062</v>
      </c>
      <c r="G81" s="8">
        <f t="shared" si="9"/>
        <v>1447.6350000000082</v>
      </c>
      <c r="H81" s="6">
        <f t="shared" si="6"/>
        <v>395</v>
      </c>
    </row>
    <row r="82" spans="1:8" x14ac:dyDescent="0.25">
      <c r="A82" s="6">
        <v>400</v>
      </c>
      <c r="B82" s="5">
        <v>45296.656319444446</v>
      </c>
      <c r="C82">
        <v>131.30000000000001</v>
      </c>
      <c r="D82" s="8">
        <f t="shared" si="7"/>
        <v>-0.64499999999995339</v>
      </c>
      <c r="E82" s="8">
        <f t="shared" si="8"/>
        <v>-0.32894999999997626</v>
      </c>
      <c r="F82" s="8">
        <f t="shared" si="5"/>
        <v>-131.57999999999049</v>
      </c>
      <c r="G82" s="8">
        <f t="shared" si="9"/>
        <v>1445.9902500000082</v>
      </c>
      <c r="H82" s="6">
        <f t="shared" si="6"/>
        <v>400</v>
      </c>
    </row>
    <row r="83" spans="1:8" x14ac:dyDescent="0.25">
      <c r="A83" s="6">
        <v>405</v>
      </c>
      <c r="B83" s="5">
        <v>45296.656377314815</v>
      </c>
      <c r="C83">
        <v>131.19999999999999</v>
      </c>
      <c r="D83" s="8">
        <f t="shared" si="7"/>
        <v>-0.74499999999997613</v>
      </c>
      <c r="E83" s="8">
        <f t="shared" si="8"/>
        <v>-0.37994999999998785</v>
      </c>
      <c r="F83" s="8">
        <f t="shared" si="5"/>
        <v>-153.87974999999508</v>
      </c>
      <c r="G83" s="8">
        <f t="shared" si="9"/>
        <v>1444.0905000000082</v>
      </c>
      <c r="H83" s="6">
        <f t="shared" si="6"/>
        <v>405</v>
      </c>
    </row>
    <row r="84" spans="1:8" x14ac:dyDescent="0.25">
      <c r="A84" s="6">
        <v>410</v>
      </c>
      <c r="B84" s="5">
        <v>45296.656435185185</v>
      </c>
      <c r="C84">
        <v>131.19999999999999</v>
      </c>
      <c r="D84" s="8">
        <f t="shared" si="7"/>
        <v>-0.74499999999997613</v>
      </c>
      <c r="E84" s="8">
        <f t="shared" si="8"/>
        <v>-0.37994999999998785</v>
      </c>
      <c r="F84" s="8">
        <f t="shared" si="5"/>
        <v>-155.77949999999501</v>
      </c>
      <c r="G84" s="8">
        <f t="shared" si="9"/>
        <v>1442.1907500000082</v>
      </c>
      <c r="H84" s="6">
        <f t="shared" si="6"/>
        <v>410</v>
      </c>
    </row>
    <row r="85" spans="1:8" x14ac:dyDescent="0.25">
      <c r="A85" s="6">
        <v>415</v>
      </c>
      <c r="B85" s="5">
        <v>45296.656493055554</v>
      </c>
      <c r="C85">
        <v>131.30000000000001</v>
      </c>
      <c r="D85" s="8">
        <f t="shared" si="7"/>
        <v>-0.64499999999995339</v>
      </c>
      <c r="E85" s="8">
        <f t="shared" si="8"/>
        <v>-0.32894999999997626</v>
      </c>
      <c r="F85" s="8">
        <f t="shared" si="5"/>
        <v>-136.51424999999014</v>
      </c>
      <c r="G85" s="8">
        <f t="shared" si="9"/>
        <v>1440.5460000000082</v>
      </c>
      <c r="H85" s="6">
        <f t="shared" si="6"/>
        <v>415</v>
      </c>
    </row>
    <row r="86" spans="1:8" x14ac:dyDescent="0.25">
      <c r="A86" s="6">
        <v>420</v>
      </c>
      <c r="B86" s="5">
        <v>45296.656550925924</v>
      </c>
      <c r="C86">
        <v>131.30000000000001</v>
      </c>
      <c r="D86" s="8">
        <f t="shared" si="7"/>
        <v>-0.64499999999995339</v>
      </c>
      <c r="E86" s="8">
        <f t="shared" si="8"/>
        <v>-0.32894999999997626</v>
      </c>
      <c r="F86" s="8">
        <f t="shared" si="5"/>
        <v>-138.15899999999002</v>
      </c>
      <c r="G86" s="8">
        <f t="shared" si="9"/>
        <v>1438.9012500000083</v>
      </c>
      <c r="H86" s="6">
        <f t="shared" si="6"/>
        <v>420</v>
      </c>
    </row>
    <row r="87" spans="1:8" x14ac:dyDescent="0.25">
      <c r="A87" s="6">
        <v>425</v>
      </c>
      <c r="B87" s="5">
        <v>45296.656608796293</v>
      </c>
      <c r="C87">
        <v>131.30000000000001</v>
      </c>
      <c r="D87" s="8">
        <f t="shared" si="7"/>
        <v>-0.64499999999995339</v>
      </c>
      <c r="E87" s="8">
        <f t="shared" si="8"/>
        <v>-0.32894999999997626</v>
      </c>
      <c r="F87" s="8">
        <f t="shared" si="5"/>
        <v>-139.80374999998992</v>
      </c>
      <c r="G87" s="8">
        <f t="shared" si="9"/>
        <v>1437.2565000000084</v>
      </c>
      <c r="H87" s="6">
        <f t="shared" si="6"/>
        <v>425</v>
      </c>
    </row>
    <row r="88" spans="1:8" x14ac:dyDescent="0.25">
      <c r="A88" s="6">
        <v>430</v>
      </c>
      <c r="B88" s="5">
        <v>45296.656666666669</v>
      </c>
      <c r="C88">
        <v>131.19999999999999</v>
      </c>
      <c r="D88" s="8">
        <f t="shared" si="7"/>
        <v>-0.74499999999997613</v>
      </c>
      <c r="E88" s="8">
        <f t="shared" si="8"/>
        <v>-0.37994999999998785</v>
      </c>
      <c r="F88" s="8">
        <f t="shared" si="5"/>
        <v>-163.37849999999477</v>
      </c>
      <c r="G88" s="8">
        <f t="shared" si="9"/>
        <v>1435.3567500000083</v>
      </c>
      <c r="H88" s="6">
        <f t="shared" si="6"/>
        <v>430</v>
      </c>
    </row>
    <row r="89" spans="1:8" x14ac:dyDescent="0.25">
      <c r="A89" s="6">
        <v>435</v>
      </c>
      <c r="B89" s="5">
        <v>45296.656724537039</v>
      </c>
      <c r="C89">
        <v>131.1</v>
      </c>
      <c r="D89" s="8">
        <f t="shared" si="7"/>
        <v>-0.84499999999997044</v>
      </c>
      <c r="E89" s="8">
        <f t="shared" si="8"/>
        <v>-0.43094999999998496</v>
      </c>
      <c r="F89" s="8">
        <f t="shared" si="5"/>
        <v>-187.46324999999345</v>
      </c>
      <c r="G89" s="8">
        <f t="shared" si="9"/>
        <v>1433.2020000000084</v>
      </c>
      <c r="H89" s="6">
        <f t="shared" si="6"/>
        <v>435</v>
      </c>
    </row>
    <row r="90" spans="1:8" x14ac:dyDescent="0.25">
      <c r="A90" s="6">
        <v>440</v>
      </c>
      <c r="B90" s="5">
        <v>45296.656782407408</v>
      </c>
      <c r="C90">
        <v>131.19999999999999</v>
      </c>
      <c r="D90" s="8">
        <f t="shared" si="7"/>
        <v>-0.74499999999997613</v>
      </c>
      <c r="E90" s="8">
        <f t="shared" si="8"/>
        <v>-0.37994999999998785</v>
      </c>
      <c r="F90" s="8">
        <f t="shared" si="5"/>
        <v>-167.17799999999465</v>
      </c>
      <c r="G90" s="8">
        <f t="shared" si="9"/>
        <v>1431.3022500000084</v>
      </c>
      <c r="H90" s="6">
        <f t="shared" si="6"/>
        <v>440</v>
      </c>
    </row>
    <row r="91" spans="1:8" x14ac:dyDescent="0.25">
      <c r="A91" s="6">
        <v>445</v>
      </c>
      <c r="B91" s="5">
        <v>45296.656840277778</v>
      </c>
      <c r="C91">
        <v>131.19999999999999</v>
      </c>
      <c r="D91" s="8">
        <f t="shared" si="7"/>
        <v>-0.74499999999997613</v>
      </c>
      <c r="E91" s="8">
        <f t="shared" si="8"/>
        <v>-0.37994999999998785</v>
      </c>
      <c r="F91" s="8">
        <f t="shared" si="5"/>
        <v>-169.07774999999461</v>
      </c>
      <c r="G91" s="8">
        <f t="shared" si="9"/>
        <v>1429.4025000000083</v>
      </c>
      <c r="H91" s="6">
        <f t="shared" si="6"/>
        <v>445</v>
      </c>
    </row>
    <row r="92" spans="1:8" x14ac:dyDescent="0.25">
      <c r="A92" s="6">
        <v>450</v>
      </c>
      <c r="B92" s="5">
        <v>45296.656898148147</v>
      </c>
      <c r="C92">
        <v>131.19999999999999</v>
      </c>
      <c r="D92" s="8">
        <f t="shared" si="7"/>
        <v>-0.74499999999997613</v>
      </c>
      <c r="E92" s="8">
        <f t="shared" si="8"/>
        <v>-0.37994999999998785</v>
      </c>
      <c r="F92" s="8">
        <f t="shared" si="5"/>
        <v>-170.97749999999454</v>
      </c>
      <c r="G92" s="8">
        <f t="shared" si="9"/>
        <v>1427.5027500000083</v>
      </c>
      <c r="H92" s="6">
        <f t="shared" si="6"/>
        <v>450</v>
      </c>
    </row>
    <row r="93" spans="1:8" x14ac:dyDescent="0.25">
      <c r="A93" s="6">
        <v>455</v>
      </c>
      <c r="B93" s="5">
        <v>45296.656956018516</v>
      </c>
      <c r="C93">
        <v>131.30000000000001</v>
      </c>
      <c r="D93" s="8">
        <f t="shared" si="7"/>
        <v>-0.64499999999995339</v>
      </c>
      <c r="E93" s="8">
        <f t="shared" si="8"/>
        <v>-0.32894999999997626</v>
      </c>
      <c r="F93" s="8">
        <f t="shared" si="5"/>
        <v>-149.67224999998919</v>
      </c>
      <c r="G93" s="8">
        <f t="shared" si="9"/>
        <v>1425.8580000000084</v>
      </c>
      <c r="H93" s="6">
        <f t="shared" si="6"/>
        <v>455</v>
      </c>
    </row>
    <row r="94" spans="1:8" x14ac:dyDescent="0.25">
      <c r="A94" s="6">
        <v>460</v>
      </c>
      <c r="B94" s="5">
        <v>45296.657013888886</v>
      </c>
      <c r="C94">
        <v>131.19999999999999</v>
      </c>
      <c r="D94" s="8">
        <f t="shared" si="7"/>
        <v>-0.74499999999997613</v>
      </c>
      <c r="E94" s="8">
        <f t="shared" si="8"/>
        <v>-0.37994999999998785</v>
      </c>
      <c r="F94" s="8">
        <f t="shared" si="5"/>
        <v>-174.77699999999442</v>
      </c>
      <c r="G94" s="8">
        <f t="shared" si="9"/>
        <v>1423.9582500000083</v>
      </c>
      <c r="H94" s="6">
        <f t="shared" si="6"/>
        <v>460</v>
      </c>
    </row>
    <row r="95" spans="1:8" x14ac:dyDescent="0.25">
      <c r="A95" s="6">
        <v>465</v>
      </c>
      <c r="B95" s="5">
        <v>45296.657071759262</v>
      </c>
      <c r="C95">
        <v>131.19999999999999</v>
      </c>
      <c r="D95" s="8">
        <f t="shared" si="7"/>
        <v>-0.74499999999997613</v>
      </c>
      <c r="E95" s="8">
        <f t="shared" si="8"/>
        <v>-0.37994999999998785</v>
      </c>
      <c r="F95" s="8">
        <f t="shared" si="5"/>
        <v>-176.67674999999434</v>
      </c>
      <c r="G95" s="8">
        <f t="shared" si="9"/>
        <v>1422.0585000000083</v>
      </c>
      <c r="H95" s="6">
        <f t="shared" si="6"/>
        <v>465</v>
      </c>
    </row>
    <row r="96" spans="1:8" x14ac:dyDescent="0.25">
      <c r="A96" s="6">
        <v>470</v>
      </c>
      <c r="B96" s="5">
        <v>45296.657129629632</v>
      </c>
      <c r="C96">
        <v>131.19999999999999</v>
      </c>
      <c r="D96" s="8">
        <f t="shared" si="7"/>
        <v>-0.74499999999997613</v>
      </c>
      <c r="E96" s="8">
        <f t="shared" si="8"/>
        <v>-0.37994999999998785</v>
      </c>
      <c r="F96" s="8">
        <f t="shared" si="5"/>
        <v>-178.5764999999943</v>
      </c>
      <c r="G96" s="8">
        <f t="shared" si="9"/>
        <v>1420.1587500000082</v>
      </c>
      <c r="H96" s="6">
        <f t="shared" si="6"/>
        <v>470</v>
      </c>
    </row>
    <row r="97" spans="1:8" x14ac:dyDescent="0.25">
      <c r="A97" s="6">
        <v>475</v>
      </c>
      <c r="B97" s="5">
        <v>45296.657187500001</v>
      </c>
      <c r="C97">
        <v>131.30000000000001</v>
      </c>
      <c r="D97" s="8">
        <f t="shared" si="7"/>
        <v>-0.64499999999995339</v>
      </c>
      <c r="E97" s="8">
        <f t="shared" si="8"/>
        <v>-0.32894999999997626</v>
      </c>
      <c r="F97" s="8">
        <f t="shared" si="5"/>
        <v>-156.25124999998872</v>
      </c>
      <c r="G97" s="8">
        <f t="shared" si="9"/>
        <v>1418.5140000000083</v>
      </c>
      <c r="H97" s="6">
        <f t="shared" si="6"/>
        <v>475</v>
      </c>
    </row>
    <row r="98" spans="1:8" x14ac:dyDescent="0.25">
      <c r="A98" s="6">
        <v>480</v>
      </c>
      <c r="B98" s="5">
        <v>45296.65724537037</v>
      </c>
      <c r="C98">
        <v>131.30000000000001</v>
      </c>
      <c r="D98" s="8">
        <f t="shared" si="7"/>
        <v>-0.64499999999995339</v>
      </c>
      <c r="E98" s="8">
        <f t="shared" si="8"/>
        <v>-0.32894999999997626</v>
      </c>
      <c r="F98" s="8">
        <f t="shared" si="5"/>
        <v>-157.89599999998862</v>
      </c>
      <c r="G98" s="8">
        <f t="shared" si="9"/>
        <v>1416.8692500000084</v>
      </c>
      <c r="H98" s="6">
        <f t="shared" si="6"/>
        <v>480</v>
      </c>
    </row>
    <row r="99" spans="1:8" x14ac:dyDescent="0.25">
      <c r="A99" s="6">
        <v>485</v>
      </c>
      <c r="B99" s="5">
        <v>45296.65730324074</v>
      </c>
      <c r="C99">
        <v>131.30000000000001</v>
      </c>
      <c r="D99" s="8">
        <f t="shared" si="7"/>
        <v>-0.64499999999995339</v>
      </c>
      <c r="E99" s="8">
        <f t="shared" si="8"/>
        <v>-0.32894999999997626</v>
      </c>
      <c r="F99" s="8">
        <f t="shared" si="5"/>
        <v>-159.54074999998849</v>
      </c>
      <c r="G99" s="8">
        <f t="shared" si="9"/>
        <v>1415.2245000000084</v>
      </c>
      <c r="H99" s="6">
        <f t="shared" si="6"/>
        <v>485</v>
      </c>
    </row>
    <row r="100" spans="1:8" x14ac:dyDescent="0.25">
      <c r="A100" s="6">
        <v>490</v>
      </c>
      <c r="B100" s="5">
        <v>45296.657361111109</v>
      </c>
      <c r="C100">
        <v>131.19999999999999</v>
      </c>
      <c r="D100" s="8">
        <f t="shared" si="7"/>
        <v>-0.74499999999997613</v>
      </c>
      <c r="E100" s="8">
        <f t="shared" si="8"/>
        <v>-0.37994999999998785</v>
      </c>
      <c r="F100" s="8">
        <f t="shared" si="5"/>
        <v>-186.17549999999406</v>
      </c>
      <c r="G100" s="8">
        <f t="shared" si="9"/>
        <v>1413.3247500000084</v>
      </c>
      <c r="H100" s="6">
        <f t="shared" si="6"/>
        <v>490</v>
      </c>
    </row>
    <row r="101" spans="1:8" x14ac:dyDescent="0.25">
      <c r="A101" s="6">
        <v>495</v>
      </c>
      <c r="B101" s="5">
        <v>45296.657418981478</v>
      </c>
      <c r="C101">
        <v>131.19999999999999</v>
      </c>
      <c r="D101" s="8">
        <f t="shared" si="7"/>
        <v>-0.74499999999997613</v>
      </c>
      <c r="E101" s="8">
        <f t="shared" si="8"/>
        <v>-0.37994999999998785</v>
      </c>
      <c r="F101" s="8">
        <f t="shared" si="5"/>
        <v>-188.07524999999399</v>
      </c>
      <c r="G101" s="8">
        <f t="shared" si="9"/>
        <v>1411.4250000000084</v>
      </c>
      <c r="H101" s="6">
        <f t="shared" si="6"/>
        <v>495</v>
      </c>
    </row>
    <row r="102" spans="1:8" x14ac:dyDescent="0.25">
      <c r="A102" s="6">
        <v>500</v>
      </c>
      <c r="B102" s="5">
        <v>45296.657476851855</v>
      </c>
      <c r="C102">
        <v>131.19999999999999</v>
      </c>
      <c r="D102" s="8">
        <f t="shared" si="7"/>
        <v>-0.74499999999997613</v>
      </c>
      <c r="E102" s="8">
        <f t="shared" si="8"/>
        <v>-0.37994999999998785</v>
      </c>
      <c r="F102" s="8">
        <f t="shared" si="5"/>
        <v>-189.97499999999394</v>
      </c>
      <c r="G102" s="8">
        <f t="shared" si="9"/>
        <v>1409.5252500000083</v>
      </c>
      <c r="H102" s="6">
        <f t="shared" si="6"/>
        <v>500</v>
      </c>
    </row>
    <row r="103" spans="1:8" x14ac:dyDescent="0.25">
      <c r="A103" s="6">
        <v>505</v>
      </c>
      <c r="B103" s="5">
        <v>45296.657534722224</v>
      </c>
      <c r="C103">
        <v>131.19999999999999</v>
      </c>
      <c r="D103" s="8">
        <f t="shared" si="7"/>
        <v>-0.74499999999997613</v>
      </c>
      <c r="E103" s="8">
        <f t="shared" si="8"/>
        <v>-0.37994999999998785</v>
      </c>
      <c r="F103" s="8">
        <f t="shared" si="5"/>
        <v>-191.87474999999387</v>
      </c>
      <c r="G103" s="8">
        <f t="shared" si="9"/>
        <v>1407.6255000000083</v>
      </c>
      <c r="H103" s="6">
        <f t="shared" si="6"/>
        <v>505</v>
      </c>
    </row>
    <row r="104" spans="1:8" x14ac:dyDescent="0.25">
      <c r="A104" s="6">
        <v>510</v>
      </c>
      <c r="B104" s="5">
        <v>45296.657592592594</v>
      </c>
      <c r="C104">
        <v>131.1</v>
      </c>
      <c r="D104" s="8">
        <f t="shared" si="7"/>
        <v>-0.84499999999997044</v>
      </c>
      <c r="E104" s="8">
        <f t="shared" si="8"/>
        <v>-0.43094999999998496</v>
      </c>
      <c r="F104" s="8">
        <f t="shared" si="5"/>
        <v>-219.78449999999233</v>
      </c>
      <c r="G104" s="8">
        <f t="shared" si="9"/>
        <v>1405.4707500000084</v>
      </c>
      <c r="H104" s="6">
        <f t="shared" si="6"/>
        <v>510</v>
      </c>
    </row>
    <row r="105" spans="1:8" x14ac:dyDescent="0.25">
      <c r="A105" s="6">
        <v>515</v>
      </c>
      <c r="B105" s="5">
        <v>45296.657650462963</v>
      </c>
      <c r="C105">
        <v>131.19999999999999</v>
      </c>
      <c r="D105" s="8">
        <f t="shared" si="7"/>
        <v>-0.74499999999997613</v>
      </c>
      <c r="E105" s="8">
        <f t="shared" si="8"/>
        <v>-0.37994999999998785</v>
      </c>
      <c r="F105" s="8">
        <f t="shared" si="5"/>
        <v>-195.67424999999375</v>
      </c>
      <c r="G105" s="8">
        <f t="shared" si="9"/>
        <v>1403.5710000000083</v>
      </c>
      <c r="H105" s="6">
        <f t="shared" si="6"/>
        <v>515</v>
      </c>
    </row>
    <row r="106" spans="1:8" x14ac:dyDescent="0.25">
      <c r="A106" s="6">
        <v>520</v>
      </c>
      <c r="B106" s="5">
        <v>45296.657708333332</v>
      </c>
      <c r="C106">
        <v>131.19999999999999</v>
      </c>
      <c r="D106" s="8">
        <f t="shared" si="7"/>
        <v>-0.74499999999997613</v>
      </c>
      <c r="E106" s="8">
        <f t="shared" si="8"/>
        <v>-0.37994999999998785</v>
      </c>
      <c r="F106" s="8">
        <f t="shared" si="5"/>
        <v>-197.57399999999367</v>
      </c>
      <c r="G106" s="8">
        <f t="shared" si="9"/>
        <v>1401.6712500000083</v>
      </c>
      <c r="H106" s="6">
        <f t="shared" si="6"/>
        <v>520</v>
      </c>
    </row>
    <row r="107" spans="1:8" x14ac:dyDescent="0.25">
      <c r="A107" s="6">
        <v>525</v>
      </c>
      <c r="B107" s="5">
        <v>45296.657766203702</v>
      </c>
      <c r="C107">
        <v>131.19999999999999</v>
      </c>
      <c r="D107" s="8">
        <f t="shared" si="7"/>
        <v>-0.74499999999997613</v>
      </c>
      <c r="E107" s="8">
        <f t="shared" si="8"/>
        <v>-0.37994999999998785</v>
      </c>
      <c r="F107" s="8">
        <f t="shared" si="5"/>
        <v>-199.47374999999363</v>
      </c>
      <c r="G107" s="8">
        <f t="shared" si="9"/>
        <v>1399.7715000000082</v>
      </c>
      <c r="H107" s="6">
        <f t="shared" si="6"/>
        <v>525</v>
      </c>
    </row>
    <row r="108" spans="1:8" x14ac:dyDescent="0.25">
      <c r="A108" s="6">
        <v>530</v>
      </c>
      <c r="B108" s="5">
        <v>45296.657824074071</v>
      </c>
      <c r="C108">
        <v>131.19999999999999</v>
      </c>
      <c r="D108" s="8">
        <f t="shared" si="7"/>
        <v>-0.74499999999997613</v>
      </c>
      <c r="E108" s="8">
        <f t="shared" si="8"/>
        <v>-0.37994999999998785</v>
      </c>
      <c r="F108" s="8">
        <f t="shared" si="5"/>
        <v>-201.37349999999356</v>
      </c>
      <c r="G108" s="8">
        <f t="shared" si="9"/>
        <v>1397.8717500000082</v>
      </c>
      <c r="H108" s="6">
        <f t="shared" si="6"/>
        <v>530</v>
      </c>
    </row>
    <row r="109" spans="1:8" x14ac:dyDescent="0.25">
      <c r="A109" s="6">
        <v>535</v>
      </c>
      <c r="B109" s="5">
        <v>45296.657881944448</v>
      </c>
      <c r="C109">
        <v>131.30000000000001</v>
      </c>
      <c r="D109" s="8">
        <f t="shared" si="7"/>
        <v>-0.64499999999995339</v>
      </c>
      <c r="E109" s="8">
        <f t="shared" si="8"/>
        <v>-0.32894999999997626</v>
      </c>
      <c r="F109" s="8">
        <f t="shared" si="5"/>
        <v>-175.98824999998729</v>
      </c>
      <c r="G109" s="8">
        <f t="shared" si="9"/>
        <v>1396.2270000000083</v>
      </c>
      <c r="H109" s="6">
        <f t="shared" si="6"/>
        <v>535</v>
      </c>
    </row>
    <row r="110" spans="1:8" x14ac:dyDescent="0.25">
      <c r="A110" s="6">
        <v>540</v>
      </c>
      <c r="B110" s="5">
        <v>45296.657939814817</v>
      </c>
      <c r="C110">
        <v>131.19999999999999</v>
      </c>
      <c r="D110" s="8">
        <f t="shared" si="7"/>
        <v>-0.74499999999997613</v>
      </c>
      <c r="E110" s="8">
        <f t="shared" si="8"/>
        <v>-0.37994999999998785</v>
      </c>
      <c r="F110" s="8">
        <f t="shared" si="5"/>
        <v>-205.17299999999344</v>
      </c>
      <c r="G110" s="8">
        <f t="shared" si="9"/>
        <v>1394.3272500000082</v>
      </c>
      <c r="H110" s="6">
        <f t="shared" si="6"/>
        <v>540</v>
      </c>
    </row>
    <row r="111" spans="1:8" x14ac:dyDescent="0.25">
      <c r="A111" s="6">
        <v>545</v>
      </c>
      <c r="B111" s="5">
        <v>45296.657997685186</v>
      </c>
      <c r="C111">
        <v>131.30000000000001</v>
      </c>
      <c r="D111" s="8">
        <f t="shared" si="7"/>
        <v>-0.64499999999995339</v>
      </c>
      <c r="E111" s="8">
        <f t="shared" si="8"/>
        <v>-0.32894999999997626</v>
      </c>
      <c r="F111" s="8">
        <f t="shared" si="5"/>
        <v>-179.27774999998707</v>
      </c>
      <c r="G111" s="8">
        <f t="shared" si="9"/>
        <v>1392.6825000000083</v>
      </c>
      <c r="H111" s="6">
        <f t="shared" si="6"/>
        <v>545</v>
      </c>
    </row>
    <row r="112" spans="1:8" x14ac:dyDescent="0.25">
      <c r="A112" s="6">
        <v>550</v>
      </c>
      <c r="B112" s="5">
        <v>45296.658055555556</v>
      </c>
      <c r="C112">
        <v>131.19999999999999</v>
      </c>
      <c r="D112" s="8">
        <f t="shared" si="7"/>
        <v>-0.74499999999997613</v>
      </c>
      <c r="E112" s="8">
        <f t="shared" si="8"/>
        <v>-0.37994999999998785</v>
      </c>
      <c r="F112" s="8">
        <f t="shared" si="5"/>
        <v>-208.97249999999332</v>
      </c>
      <c r="G112" s="8">
        <f t="shared" si="9"/>
        <v>1390.7827500000083</v>
      </c>
      <c r="H112" s="6">
        <f t="shared" si="6"/>
        <v>550</v>
      </c>
    </row>
    <row r="113" spans="1:8" x14ac:dyDescent="0.25">
      <c r="A113" s="6">
        <v>555</v>
      </c>
      <c r="B113" s="5">
        <v>45296.658113425925</v>
      </c>
      <c r="C113">
        <v>131.19999999999999</v>
      </c>
      <c r="D113" s="8">
        <f t="shared" si="7"/>
        <v>-0.74499999999997613</v>
      </c>
      <c r="E113" s="8">
        <f t="shared" si="8"/>
        <v>-0.37994999999998785</v>
      </c>
      <c r="F113" s="8">
        <f t="shared" si="5"/>
        <v>-210.87224999999327</v>
      </c>
      <c r="G113" s="8">
        <f t="shared" si="9"/>
        <v>1388.8830000000082</v>
      </c>
      <c r="H113" s="6">
        <f t="shared" si="6"/>
        <v>555</v>
      </c>
    </row>
    <row r="114" spans="1:8" x14ac:dyDescent="0.25">
      <c r="A114" s="6">
        <v>560</v>
      </c>
      <c r="B114" s="5">
        <v>45296.658171296294</v>
      </c>
      <c r="C114">
        <v>131.30000000000001</v>
      </c>
      <c r="D114" s="8">
        <f t="shared" si="7"/>
        <v>-0.64499999999995339</v>
      </c>
      <c r="E114" s="8">
        <f t="shared" si="8"/>
        <v>-0.32894999999997626</v>
      </c>
      <c r="F114" s="8">
        <f t="shared" si="5"/>
        <v>-184.21199999998672</v>
      </c>
      <c r="G114" s="8">
        <f t="shared" si="9"/>
        <v>1387.2382500000083</v>
      </c>
      <c r="H114" s="6">
        <f t="shared" si="6"/>
        <v>560</v>
      </c>
    </row>
    <row r="115" spans="1:8" x14ac:dyDescent="0.25">
      <c r="A115" s="6">
        <v>565</v>
      </c>
      <c r="B115" s="5">
        <v>45296.658229166664</v>
      </c>
      <c r="C115">
        <v>131.19999999999999</v>
      </c>
      <c r="D115" s="8">
        <f t="shared" si="7"/>
        <v>-0.74499999999997613</v>
      </c>
      <c r="E115" s="8">
        <f t="shared" si="8"/>
        <v>-0.37994999999998785</v>
      </c>
      <c r="F115" s="8">
        <f t="shared" si="5"/>
        <v>-214.67174999999312</v>
      </c>
      <c r="G115" s="8">
        <f t="shared" si="9"/>
        <v>1385.3385000000083</v>
      </c>
      <c r="H115" s="6">
        <f t="shared" si="6"/>
        <v>565</v>
      </c>
    </row>
    <row r="116" spans="1:8" x14ac:dyDescent="0.25">
      <c r="A116" s="6">
        <v>570</v>
      </c>
      <c r="B116" s="5">
        <v>45296.65828703704</v>
      </c>
      <c r="C116">
        <v>131.30000000000001</v>
      </c>
      <c r="D116" s="8">
        <f t="shared" si="7"/>
        <v>-0.64499999999995339</v>
      </c>
      <c r="E116" s="8">
        <f t="shared" si="8"/>
        <v>-0.32894999999997626</v>
      </c>
      <c r="F116" s="8">
        <f t="shared" si="5"/>
        <v>-187.50149999998646</v>
      </c>
      <c r="G116" s="8">
        <f t="shared" si="9"/>
        <v>1383.6937500000083</v>
      </c>
      <c r="H116" s="6">
        <f t="shared" si="6"/>
        <v>570</v>
      </c>
    </row>
    <row r="117" spans="1:8" x14ac:dyDescent="0.25">
      <c r="A117" s="6">
        <v>575</v>
      </c>
      <c r="B117" s="5">
        <v>45296.65834490741</v>
      </c>
      <c r="C117">
        <v>131.19999999999999</v>
      </c>
      <c r="D117" s="8">
        <f t="shared" si="7"/>
        <v>-0.74499999999997613</v>
      </c>
      <c r="E117" s="8">
        <f t="shared" si="8"/>
        <v>-0.37994999999998785</v>
      </c>
      <c r="F117" s="8">
        <f t="shared" si="5"/>
        <v>-218.47124999999301</v>
      </c>
      <c r="G117" s="8">
        <f t="shared" si="9"/>
        <v>1381.7940000000083</v>
      </c>
      <c r="H117" s="6">
        <f t="shared" si="6"/>
        <v>575</v>
      </c>
    </row>
    <row r="118" spans="1:8" x14ac:dyDescent="0.25">
      <c r="A118" s="6">
        <v>580</v>
      </c>
      <c r="B118" s="5">
        <v>45296.658402777779</v>
      </c>
      <c r="C118">
        <v>131.19999999999999</v>
      </c>
      <c r="D118" s="8">
        <f t="shared" si="7"/>
        <v>-0.74499999999997613</v>
      </c>
      <c r="E118" s="8">
        <f t="shared" si="8"/>
        <v>-0.37994999999998785</v>
      </c>
      <c r="F118" s="8">
        <f t="shared" si="5"/>
        <v>-220.37099999999296</v>
      </c>
      <c r="G118" s="8">
        <f t="shared" si="9"/>
        <v>1379.8942500000082</v>
      </c>
      <c r="H118" s="6">
        <f t="shared" si="6"/>
        <v>580</v>
      </c>
    </row>
    <row r="119" spans="1:8" x14ac:dyDescent="0.25">
      <c r="A119" s="6">
        <v>585</v>
      </c>
      <c r="B119" s="5">
        <v>45296.658460648148</v>
      </c>
      <c r="C119">
        <v>131.30000000000001</v>
      </c>
      <c r="D119" s="8">
        <f t="shared" si="7"/>
        <v>-0.64499999999995339</v>
      </c>
      <c r="E119" s="8">
        <f t="shared" si="8"/>
        <v>-0.32894999999997626</v>
      </c>
      <c r="F119" s="8">
        <f t="shared" si="5"/>
        <v>-192.43574999998611</v>
      </c>
      <c r="G119" s="8">
        <f t="shared" si="9"/>
        <v>1378.2495000000083</v>
      </c>
      <c r="H119" s="6">
        <f t="shared" si="6"/>
        <v>585</v>
      </c>
    </row>
    <row r="120" spans="1:8" x14ac:dyDescent="0.25">
      <c r="A120" s="6">
        <v>590</v>
      </c>
      <c r="B120" s="5">
        <v>45296.658518518518</v>
      </c>
      <c r="C120">
        <v>131.19999999999999</v>
      </c>
      <c r="D120" s="8">
        <f t="shared" si="7"/>
        <v>-0.74499999999997613</v>
      </c>
      <c r="E120" s="8">
        <f t="shared" si="8"/>
        <v>-0.37994999999998785</v>
      </c>
      <c r="F120" s="8">
        <f t="shared" si="5"/>
        <v>-224.17049999999284</v>
      </c>
      <c r="G120" s="8">
        <f t="shared" si="9"/>
        <v>1376.3497500000083</v>
      </c>
      <c r="H120" s="6">
        <f t="shared" si="6"/>
        <v>590</v>
      </c>
    </row>
    <row r="121" spans="1:8" x14ac:dyDescent="0.25">
      <c r="A121" s="6">
        <v>595</v>
      </c>
      <c r="B121" s="5">
        <v>45296.658576388887</v>
      </c>
      <c r="C121">
        <v>131.19999999999999</v>
      </c>
      <c r="D121" s="8">
        <f t="shared" si="7"/>
        <v>-0.74499999999997613</v>
      </c>
      <c r="E121" s="8">
        <f t="shared" si="8"/>
        <v>-0.37994999999998785</v>
      </c>
      <c r="F121" s="8">
        <f t="shared" si="5"/>
        <v>-226.07024999999277</v>
      </c>
      <c r="G121" s="8">
        <f t="shared" si="9"/>
        <v>1374.4500000000082</v>
      </c>
      <c r="H121" s="6">
        <f t="shared" si="6"/>
        <v>595</v>
      </c>
    </row>
    <row r="122" spans="1:8" x14ac:dyDescent="0.25">
      <c r="A122" s="6">
        <v>600</v>
      </c>
      <c r="B122" s="5">
        <v>45296.658634259256</v>
      </c>
      <c r="C122">
        <v>131.19999999999999</v>
      </c>
      <c r="D122" s="8">
        <f t="shared" si="7"/>
        <v>-0.74499999999997613</v>
      </c>
      <c r="E122" s="8">
        <f t="shared" si="8"/>
        <v>-0.37994999999998785</v>
      </c>
      <c r="F122" s="8">
        <f t="shared" si="5"/>
        <v>-227.96999999999272</v>
      </c>
      <c r="G122" s="8">
        <f t="shared" si="9"/>
        <v>1372.5502500000082</v>
      </c>
      <c r="H122" s="6">
        <f t="shared" si="6"/>
        <v>600</v>
      </c>
    </row>
    <row r="123" spans="1:8" x14ac:dyDescent="0.25">
      <c r="A123" s="6">
        <v>605</v>
      </c>
      <c r="B123" s="5">
        <v>45296.658692129633</v>
      </c>
      <c r="C123">
        <v>131.30000000000001</v>
      </c>
      <c r="D123" s="8">
        <f t="shared" si="7"/>
        <v>-0.64499999999995339</v>
      </c>
      <c r="E123" s="8">
        <f t="shared" si="8"/>
        <v>-0.32894999999997626</v>
      </c>
      <c r="F123" s="8">
        <f t="shared" si="5"/>
        <v>-199.01474999998564</v>
      </c>
      <c r="G123" s="8">
        <f t="shared" si="9"/>
        <v>1370.9055000000083</v>
      </c>
      <c r="H123" s="6">
        <f t="shared" si="6"/>
        <v>605</v>
      </c>
    </row>
    <row r="124" spans="1:8" x14ac:dyDescent="0.25">
      <c r="A124" s="6">
        <v>610</v>
      </c>
      <c r="B124" s="5">
        <v>45296.658750000002</v>
      </c>
      <c r="C124">
        <v>131.19999999999999</v>
      </c>
      <c r="D124" s="8">
        <f t="shared" si="7"/>
        <v>-0.74499999999997613</v>
      </c>
      <c r="E124" s="8">
        <f t="shared" si="8"/>
        <v>-0.37994999999998785</v>
      </c>
      <c r="F124" s="8">
        <f t="shared" si="5"/>
        <v>-231.7694999999926</v>
      </c>
      <c r="G124" s="8">
        <f t="shared" si="9"/>
        <v>1369.0057500000082</v>
      </c>
      <c r="H124" s="6">
        <f t="shared" si="6"/>
        <v>610</v>
      </c>
    </row>
    <row r="125" spans="1:8" x14ac:dyDescent="0.25">
      <c r="A125" s="6">
        <v>615</v>
      </c>
      <c r="B125" s="5">
        <v>45296.658807870372</v>
      </c>
      <c r="C125">
        <v>131.19999999999999</v>
      </c>
      <c r="D125" s="8">
        <f t="shared" si="7"/>
        <v>-0.74499999999997613</v>
      </c>
      <c r="E125" s="8">
        <f t="shared" si="8"/>
        <v>-0.37994999999998785</v>
      </c>
      <c r="F125" s="8">
        <f t="shared" si="5"/>
        <v>-233.66924999999253</v>
      </c>
      <c r="G125" s="8">
        <f t="shared" si="9"/>
        <v>1367.1060000000082</v>
      </c>
      <c r="H125" s="6">
        <f t="shared" si="6"/>
        <v>615</v>
      </c>
    </row>
    <row r="126" spans="1:8" x14ac:dyDescent="0.25">
      <c r="A126" s="6">
        <v>620</v>
      </c>
      <c r="B126" s="5">
        <v>45296.658865740741</v>
      </c>
      <c r="C126">
        <v>131.19999999999999</v>
      </c>
      <c r="D126" s="8">
        <f t="shared" si="7"/>
        <v>-0.74499999999997613</v>
      </c>
      <c r="E126" s="8">
        <f t="shared" si="8"/>
        <v>-0.37994999999998785</v>
      </c>
      <c r="F126" s="8">
        <f t="shared" si="5"/>
        <v>-235.56899999999246</v>
      </c>
      <c r="G126" s="8">
        <f t="shared" si="9"/>
        <v>1365.2062500000081</v>
      </c>
      <c r="H126" s="6">
        <f t="shared" si="6"/>
        <v>620</v>
      </c>
    </row>
    <row r="127" spans="1:8" x14ac:dyDescent="0.25">
      <c r="A127" s="6">
        <v>625</v>
      </c>
      <c r="B127" s="5">
        <v>45296.65892361111</v>
      </c>
      <c r="C127">
        <v>131.19999999999999</v>
      </c>
      <c r="D127" s="8">
        <f t="shared" si="7"/>
        <v>-0.74499999999997613</v>
      </c>
      <c r="E127" s="8">
        <f t="shared" si="8"/>
        <v>-0.37994999999998785</v>
      </c>
      <c r="F127" s="8">
        <f t="shared" si="5"/>
        <v>-237.46874999999241</v>
      </c>
      <c r="G127" s="8">
        <f t="shared" si="9"/>
        <v>1363.3065000000081</v>
      </c>
      <c r="H127" s="6">
        <f t="shared" si="6"/>
        <v>625</v>
      </c>
    </row>
    <row r="128" spans="1:8" x14ac:dyDescent="0.25">
      <c r="A128" s="6">
        <v>630</v>
      </c>
      <c r="B128" s="5">
        <v>45296.65898148148</v>
      </c>
      <c r="C128">
        <v>131.19999999999999</v>
      </c>
      <c r="D128" s="8">
        <f t="shared" si="7"/>
        <v>-0.74499999999997613</v>
      </c>
      <c r="E128" s="8">
        <f t="shared" si="8"/>
        <v>-0.37994999999998785</v>
      </c>
      <c r="F128" s="8">
        <f t="shared" si="5"/>
        <v>-239.36849999999234</v>
      </c>
      <c r="G128" s="8">
        <f t="shared" si="9"/>
        <v>1361.4067500000081</v>
      </c>
      <c r="H128" s="6">
        <f t="shared" si="6"/>
        <v>630</v>
      </c>
    </row>
    <row r="129" spans="1:8" x14ac:dyDescent="0.25">
      <c r="A129" s="6">
        <v>635</v>
      </c>
      <c r="B129" s="5">
        <v>45296.659039351849</v>
      </c>
      <c r="C129">
        <v>131.19999999999999</v>
      </c>
      <c r="D129" s="8">
        <f t="shared" si="7"/>
        <v>-0.74499999999997613</v>
      </c>
      <c r="E129" s="8">
        <f t="shared" si="8"/>
        <v>-0.37994999999998785</v>
      </c>
      <c r="F129" s="8">
        <f t="shared" si="5"/>
        <v>-241.26824999999229</v>
      </c>
      <c r="G129" s="8">
        <f t="shared" si="9"/>
        <v>1359.507000000008</v>
      </c>
      <c r="H129" s="6">
        <f t="shared" si="6"/>
        <v>635</v>
      </c>
    </row>
    <row r="130" spans="1:8" x14ac:dyDescent="0.25">
      <c r="A130" s="6">
        <v>640</v>
      </c>
      <c r="B130" s="5">
        <v>45296.659097222226</v>
      </c>
      <c r="C130">
        <v>131.19999999999999</v>
      </c>
      <c r="D130" s="8">
        <f t="shared" si="7"/>
        <v>-0.74499999999997613</v>
      </c>
      <c r="E130" s="8">
        <f t="shared" si="8"/>
        <v>-0.37994999999998785</v>
      </c>
      <c r="F130" s="8">
        <f t="shared" ref="F130:F193" si="10">E130*A130</f>
        <v>-243.16799999999222</v>
      </c>
      <c r="G130" s="8">
        <f t="shared" si="9"/>
        <v>1357.607250000008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45296.659155092595</v>
      </c>
      <c r="C131">
        <v>131.19999999999999</v>
      </c>
      <c r="D131" s="8">
        <f t="shared" ref="D131:D194" si="12">C131-AVERAGE($C$2:$C$21)</f>
        <v>-0.74499999999997613</v>
      </c>
      <c r="E131" s="8">
        <f t="shared" ref="E131:E194" si="13">D131*0.51</f>
        <v>-0.37994999999998785</v>
      </c>
      <c r="F131" s="8">
        <f t="shared" si="10"/>
        <v>-245.06774999999217</v>
      </c>
      <c r="G131" s="8">
        <f t="shared" si="9"/>
        <v>1355.7075000000079</v>
      </c>
      <c r="H131" s="6">
        <f t="shared" si="11"/>
        <v>645</v>
      </c>
    </row>
    <row r="132" spans="1:8" x14ac:dyDescent="0.25">
      <c r="A132" s="6">
        <v>650</v>
      </c>
      <c r="B132" s="5">
        <v>45296.659212962964</v>
      </c>
      <c r="C132">
        <v>131.19999999999999</v>
      </c>
      <c r="D132" s="8">
        <f t="shared" si="12"/>
        <v>-0.74499999999997613</v>
      </c>
      <c r="E132" s="8">
        <f t="shared" si="13"/>
        <v>-0.37994999999998785</v>
      </c>
      <c r="F132" s="8">
        <f t="shared" si="10"/>
        <v>-246.9674999999921</v>
      </c>
      <c r="G132" s="8">
        <f t="shared" si="9"/>
        <v>1353.8077500000079</v>
      </c>
      <c r="H132" s="6">
        <f t="shared" si="11"/>
        <v>650</v>
      </c>
    </row>
    <row r="133" spans="1:8" x14ac:dyDescent="0.25">
      <c r="A133" s="6">
        <v>655</v>
      </c>
      <c r="B133" s="5">
        <v>45296.659270833334</v>
      </c>
      <c r="C133">
        <v>131.30000000000001</v>
      </c>
      <c r="D133" s="8">
        <f t="shared" si="12"/>
        <v>-0.64499999999995339</v>
      </c>
      <c r="E133" s="8">
        <f t="shared" si="13"/>
        <v>-0.32894999999997626</v>
      </c>
      <c r="F133" s="8">
        <f t="shared" si="10"/>
        <v>-215.46224999998446</v>
      </c>
      <c r="G133" s="8">
        <f t="shared" si="9"/>
        <v>1352.163000000008</v>
      </c>
      <c r="H133" s="6">
        <f t="shared" si="11"/>
        <v>655</v>
      </c>
    </row>
    <row r="134" spans="1:8" x14ac:dyDescent="0.25">
      <c r="A134" s="6">
        <v>660</v>
      </c>
      <c r="B134" s="5">
        <v>45296.659328703703</v>
      </c>
      <c r="C134">
        <v>131.19999999999999</v>
      </c>
      <c r="D134" s="8">
        <f t="shared" si="12"/>
        <v>-0.74499999999997613</v>
      </c>
      <c r="E134" s="8">
        <f t="shared" si="13"/>
        <v>-0.37994999999998785</v>
      </c>
      <c r="F134" s="8">
        <f t="shared" si="10"/>
        <v>-250.76699999999198</v>
      </c>
      <c r="G134" s="8">
        <f t="shared" si="9"/>
        <v>1350.2632500000079</v>
      </c>
      <c r="H134" s="6">
        <f t="shared" si="11"/>
        <v>660</v>
      </c>
    </row>
    <row r="135" spans="1:8" x14ac:dyDescent="0.25">
      <c r="A135" s="6">
        <v>665</v>
      </c>
      <c r="B135" s="5">
        <v>45296.659386574072</v>
      </c>
      <c r="C135">
        <v>131.19999999999999</v>
      </c>
      <c r="D135" s="8">
        <f t="shared" si="12"/>
        <v>-0.74499999999997613</v>
      </c>
      <c r="E135" s="8">
        <f t="shared" si="13"/>
        <v>-0.37994999999998785</v>
      </c>
      <c r="F135" s="8">
        <f t="shared" si="10"/>
        <v>-252.66674999999194</v>
      </c>
      <c r="G135" s="8">
        <f t="shared" si="9"/>
        <v>1348.3635000000079</v>
      </c>
      <c r="H135" s="6">
        <f t="shared" si="11"/>
        <v>665</v>
      </c>
    </row>
    <row r="136" spans="1:8" x14ac:dyDescent="0.25">
      <c r="A136" s="6">
        <v>670</v>
      </c>
      <c r="B136" s="5">
        <v>45296.659444444442</v>
      </c>
      <c r="C136">
        <v>131.19999999999999</v>
      </c>
      <c r="D136" s="8">
        <f t="shared" si="12"/>
        <v>-0.74499999999997613</v>
      </c>
      <c r="E136" s="8">
        <f t="shared" si="13"/>
        <v>-0.37994999999998785</v>
      </c>
      <c r="F136" s="8">
        <f t="shared" si="10"/>
        <v>-254.56649999999186</v>
      </c>
      <c r="G136" s="8">
        <f t="shared" ref="G136:G199" si="14">G135+E136*5</f>
        <v>1346.4637500000078</v>
      </c>
      <c r="H136" s="6">
        <f t="shared" si="11"/>
        <v>670</v>
      </c>
    </row>
    <row r="137" spans="1:8" x14ac:dyDescent="0.25">
      <c r="A137" s="6">
        <v>675</v>
      </c>
      <c r="B137" s="5">
        <v>45296.659502314818</v>
      </c>
      <c r="C137">
        <v>131.19999999999999</v>
      </c>
      <c r="D137" s="8">
        <f t="shared" si="12"/>
        <v>-0.74499999999997613</v>
      </c>
      <c r="E137" s="8">
        <f t="shared" si="13"/>
        <v>-0.37994999999998785</v>
      </c>
      <c r="F137" s="8">
        <f t="shared" si="10"/>
        <v>-256.46624999999182</v>
      </c>
      <c r="G137" s="8">
        <f t="shared" si="14"/>
        <v>1344.5640000000078</v>
      </c>
      <c r="H137" s="6">
        <f t="shared" si="11"/>
        <v>675</v>
      </c>
    </row>
    <row r="138" spans="1:8" x14ac:dyDescent="0.25">
      <c r="A138" s="6">
        <v>680</v>
      </c>
      <c r="B138" s="5">
        <v>45296.659560185188</v>
      </c>
      <c r="C138">
        <v>131.19999999999999</v>
      </c>
      <c r="D138" s="8">
        <f t="shared" si="12"/>
        <v>-0.74499999999997613</v>
      </c>
      <c r="E138" s="8">
        <f t="shared" si="13"/>
        <v>-0.37994999999998785</v>
      </c>
      <c r="F138" s="8">
        <f t="shared" si="10"/>
        <v>-258.36599999999174</v>
      </c>
      <c r="G138" s="8">
        <f t="shared" si="14"/>
        <v>1342.6642500000078</v>
      </c>
      <c r="H138" s="6">
        <f t="shared" si="11"/>
        <v>680</v>
      </c>
    </row>
    <row r="139" spans="1:8" x14ac:dyDescent="0.25">
      <c r="A139" s="6">
        <v>685</v>
      </c>
      <c r="B139" s="5">
        <v>45296.659618055557</v>
      </c>
      <c r="C139">
        <v>131.30000000000001</v>
      </c>
      <c r="D139" s="8">
        <f t="shared" si="12"/>
        <v>-0.64499999999995339</v>
      </c>
      <c r="E139" s="8">
        <f t="shared" si="13"/>
        <v>-0.32894999999997626</v>
      </c>
      <c r="F139" s="8">
        <f t="shared" si="10"/>
        <v>-225.33074999998374</v>
      </c>
      <c r="G139" s="8">
        <f t="shared" si="14"/>
        <v>1341.0195000000078</v>
      </c>
      <c r="H139" s="6">
        <f t="shared" si="11"/>
        <v>685</v>
      </c>
    </row>
    <row r="140" spans="1:8" x14ac:dyDescent="0.25">
      <c r="A140" s="6">
        <v>690</v>
      </c>
      <c r="B140" s="5">
        <v>45296.659675925926</v>
      </c>
      <c r="C140">
        <v>131.19999999999999</v>
      </c>
      <c r="D140" s="8">
        <f t="shared" si="12"/>
        <v>-0.74499999999997613</v>
      </c>
      <c r="E140" s="8">
        <f t="shared" si="13"/>
        <v>-0.37994999999998785</v>
      </c>
      <c r="F140" s="8">
        <f t="shared" si="10"/>
        <v>-262.1654999999916</v>
      </c>
      <c r="G140" s="8">
        <f t="shared" si="14"/>
        <v>1339.1197500000078</v>
      </c>
      <c r="H140" s="6">
        <f t="shared" si="11"/>
        <v>690</v>
      </c>
    </row>
    <row r="141" spans="1:8" x14ac:dyDescent="0.25">
      <c r="A141" s="6">
        <v>695</v>
      </c>
      <c r="B141" s="5">
        <v>45296.659733796296</v>
      </c>
      <c r="C141">
        <v>131.19999999999999</v>
      </c>
      <c r="D141" s="8">
        <f t="shared" si="12"/>
        <v>-0.74499999999997613</v>
      </c>
      <c r="E141" s="8">
        <f t="shared" si="13"/>
        <v>-0.37994999999998785</v>
      </c>
      <c r="F141" s="8">
        <f t="shared" si="10"/>
        <v>-264.06524999999158</v>
      </c>
      <c r="G141" s="8">
        <f t="shared" si="14"/>
        <v>1337.2200000000078</v>
      </c>
      <c r="H141" s="6">
        <f t="shared" si="11"/>
        <v>695</v>
      </c>
    </row>
    <row r="142" spans="1:8" x14ac:dyDescent="0.25">
      <c r="A142" s="6">
        <v>700</v>
      </c>
      <c r="B142" s="5">
        <v>45296.659791666665</v>
      </c>
      <c r="C142">
        <v>131.30000000000001</v>
      </c>
      <c r="D142" s="8">
        <f t="shared" si="12"/>
        <v>-0.64499999999995339</v>
      </c>
      <c r="E142" s="8">
        <f t="shared" si="13"/>
        <v>-0.32894999999997626</v>
      </c>
      <c r="F142" s="8">
        <f t="shared" si="10"/>
        <v>-230.26499999998339</v>
      </c>
      <c r="G142" s="8">
        <f t="shared" si="14"/>
        <v>1335.5752500000078</v>
      </c>
      <c r="H142" s="6">
        <f t="shared" si="11"/>
        <v>700</v>
      </c>
    </row>
    <row r="143" spans="1:8" x14ac:dyDescent="0.25">
      <c r="A143" s="6">
        <v>705</v>
      </c>
      <c r="B143" s="5">
        <v>45296.659849537034</v>
      </c>
      <c r="C143">
        <v>131.19999999999999</v>
      </c>
      <c r="D143" s="8">
        <f t="shared" si="12"/>
        <v>-0.74499999999997613</v>
      </c>
      <c r="E143" s="8">
        <f t="shared" si="13"/>
        <v>-0.37994999999998785</v>
      </c>
      <c r="F143" s="8">
        <f t="shared" si="10"/>
        <v>-267.86474999999143</v>
      </c>
      <c r="G143" s="8">
        <f t="shared" si="14"/>
        <v>1333.6755000000078</v>
      </c>
      <c r="H143" s="6">
        <f t="shared" si="11"/>
        <v>705</v>
      </c>
    </row>
    <row r="144" spans="1:8" x14ac:dyDescent="0.25">
      <c r="A144" s="6">
        <v>710</v>
      </c>
      <c r="B144" s="5">
        <v>45296.659907407404</v>
      </c>
      <c r="C144">
        <v>131.30000000000001</v>
      </c>
      <c r="D144" s="8">
        <f t="shared" si="12"/>
        <v>-0.64499999999995339</v>
      </c>
      <c r="E144" s="8">
        <f t="shared" si="13"/>
        <v>-0.32894999999997626</v>
      </c>
      <c r="F144" s="8">
        <f t="shared" si="10"/>
        <v>-233.55449999998314</v>
      </c>
      <c r="G144" s="8">
        <f t="shared" si="14"/>
        <v>1332.0307500000079</v>
      </c>
      <c r="H144" s="6">
        <f t="shared" si="11"/>
        <v>710</v>
      </c>
    </row>
    <row r="145" spans="1:8" x14ac:dyDescent="0.25">
      <c r="A145" s="6">
        <v>715</v>
      </c>
      <c r="B145" s="5">
        <v>45296.65996527778</v>
      </c>
      <c r="C145">
        <v>131.30000000000001</v>
      </c>
      <c r="D145" s="8">
        <f t="shared" si="12"/>
        <v>-0.64499999999995339</v>
      </c>
      <c r="E145" s="8">
        <f t="shared" si="13"/>
        <v>-0.32894999999997626</v>
      </c>
      <c r="F145" s="8">
        <f t="shared" si="10"/>
        <v>-235.19924999998304</v>
      </c>
      <c r="G145" s="8">
        <f t="shared" si="14"/>
        <v>1330.3860000000079</v>
      </c>
      <c r="H145" s="6">
        <f t="shared" si="11"/>
        <v>715</v>
      </c>
    </row>
    <row r="146" spans="1:8" x14ac:dyDescent="0.25">
      <c r="A146" s="6">
        <v>720</v>
      </c>
      <c r="B146" s="5">
        <v>45296.66002314815</v>
      </c>
      <c r="C146">
        <v>131.30000000000001</v>
      </c>
      <c r="D146" s="8">
        <f t="shared" si="12"/>
        <v>-0.64499999999995339</v>
      </c>
      <c r="E146" s="8">
        <f t="shared" si="13"/>
        <v>-0.32894999999997626</v>
      </c>
      <c r="F146" s="8">
        <f t="shared" si="10"/>
        <v>-236.84399999998291</v>
      </c>
      <c r="G146" s="8">
        <f t="shared" si="14"/>
        <v>1328.741250000008</v>
      </c>
      <c r="H146" s="6">
        <f t="shared" si="11"/>
        <v>720</v>
      </c>
    </row>
    <row r="147" spans="1:8" x14ac:dyDescent="0.25">
      <c r="A147" s="6">
        <v>725</v>
      </c>
      <c r="B147" s="5">
        <v>45296.660081018519</v>
      </c>
      <c r="C147">
        <v>131.30000000000001</v>
      </c>
      <c r="D147" s="8">
        <f t="shared" si="12"/>
        <v>-0.64499999999995339</v>
      </c>
      <c r="E147" s="8">
        <f t="shared" si="13"/>
        <v>-0.32894999999997626</v>
      </c>
      <c r="F147" s="8">
        <f t="shared" si="10"/>
        <v>-238.48874999998279</v>
      </c>
      <c r="G147" s="8">
        <f t="shared" si="14"/>
        <v>1327.0965000000081</v>
      </c>
      <c r="H147" s="6">
        <f t="shared" si="11"/>
        <v>725</v>
      </c>
    </row>
    <row r="148" spans="1:8" x14ac:dyDescent="0.25">
      <c r="A148" s="6">
        <v>730</v>
      </c>
      <c r="B148" s="5">
        <v>45296.660138888888</v>
      </c>
      <c r="C148">
        <v>131.19999999999999</v>
      </c>
      <c r="D148" s="8">
        <f t="shared" si="12"/>
        <v>-0.74499999999997613</v>
      </c>
      <c r="E148" s="8">
        <f t="shared" si="13"/>
        <v>-0.37994999999998785</v>
      </c>
      <c r="F148" s="8">
        <f t="shared" si="10"/>
        <v>-277.36349999999112</v>
      </c>
      <c r="G148" s="8">
        <f t="shared" si="14"/>
        <v>1325.196750000008</v>
      </c>
      <c r="H148" s="6">
        <f t="shared" si="11"/>
        <v>730</v>
      </c>
    </row>
    <row r="149" spans="1:8" x14ac:dyDescent="0.25">
      <c r="A149" s="6">
        <v>735</v>
      </c>
      <c r="B149" s="5">
        <v>45296.660196759258</v>
      </c>
      <c r="C149">
        <v>131.30000000000001</v>
      </c>
      <c r="D149" s="8">
        <f t="shared" si="12"/>
        <v>-0.64499999999995339</v>
      </c>
      <c r="E149" s="8">
        <f t="shared" si="13"/>
        <v>-0.32894999999997626</v>
      </c>
      <c r="F149" s="8">
        <f t="shared" si="10"/>
        <v>-241.77824999998256</v>
      </c>
      <c r="G149" s="8">
        <f t="shared" si="14"/>
        <v>1323.5520000000081</v>
      </c>
      <c r="H149" s="6">
        <f t="shared" si="11"/>
        <v>735</v>
      </c>
    </row>
    <row r="150" spans="1:8" x14ac:dyDescent="0.25">
      <c r="A150" s="6">
        <v>740</v>
      </c>
      <c r="B150" s="5">
        <v>45296.660254629627</v>
      </c>
      <c r="C150">
        <v>131.30000000000001</v>
      </c>
      <c r="D150" s="8">
        <f t="shared" si="12"/>
        <v>-0.64499999999995339</v>
      </c>
      <c r="E150" s="8">
        <f t="shared" si="13"/>
        <v>-0.32894999999997626</v>
      </c>
      <c r="F150" s="8">
        <f t="shared" si="10"/>
        <v>-243.42299999998244</v>
      </c>
      <c r="G150" s="8">
        <f t="shared" si="14"/>
        <v>1321.9072500000082</v>
      </c>
      <c r="H150" s="6">
        <f t="shared" si="11"/>
        <v>740</v>
      </c>
    </row>
    <row r="151" spans="1:8" x14ac:dyDescent="0.25">
      <c r="A151" s="6">
        <v>745</v>
      </c>
      <c r="B151" s="5">
        <v>45296.660312499997</v>
      </c>
      <c r="C151">
        <v>131.19999999999999</v>
      </c>
      <c r="D151" s="8">
        <f t="shared" si="12"/>
        <v>-0.74499999999997613</v>
      </c>
      <c r="E151" s="8">
        <f t="shared" si="13"/>
        <v>-0.37994999999998785</v>
      </c>
      <c r="F151" s="8">
        <f t="shared" si="10"/>
        <v>-283.06274999999096</v>
      </c>
      <c r="G151" s="8">
        <f t="shared" si="14"/>
        <v>1320.0075000000081</v>
      </c>
      <c r="H151" s="6">
        <f t="shared" si="11"/>
        <v>745</v>
      </c>
    </row>
    <row r="152" spans="1:8" x14ac:dyDescent="0.25">
      <c r="A152" s="6">
        <v>750</v>
      </c>
      <c r="B152" s="5">
        <v>45296.660370370373</v>
      </c>
      <c r="C152">
        <v>131.30000000000001</v>
      </c>
      <c r="D152" s="8">
        <f t="shared" si="12"/>
        <v>-0.64499999999995339</v>
      </c>
      <c r="E152" s="8">
        <f t="shared" si="13"/>
        <v>-0.32894999999997626</v>
      </c>
      <c r="F152" s="8">
        <f t="shared" si="10"/>
        <v>-246.71249999998219</v>
      </c>
      <c r="G152" s="8">
        <f t="shared" si="14"/>
        <v>1318.3627500000082</v>
      </c>
      <c r="H152" s="6">
        <f t="shared" si="11"/>
        <v>750</v>
      </c>
    </row>
    <row r="153" spans="1:8" x14ac:dyDescent="0.25">
      <c r="A153" s="6">
        <v>755</v>
      </c>
      <c r="B153" s="5">
        <v>45296.660428240742</v>
      </c>
      <c r="C153">
        <v>131.30000000000001</v>
      </c>
      <c r="D153" s="8">
        <f t="shared" si="12"/>
        <v>-0.64499999999995339</v>
      </c>
      <c r="E153" s="8">
        <f t="shared" si="13"/>
        <v>-0.32894999999997626</v>
      </c>
      <c r="F153" s="8">
        <f t="shared" si="10"/>
        <v>-248.35724999998209</v>
      </c>
      <c r="G153" s="8">
        <f t="shared" si="14"/>
        <v>1316.7180000000083</v>
      </c>
      <c r="H153" s="6">
        <f t="shared" si="11"/>
        <v>755</v>
      </c>
    </row>
    <row r="154" spans="1:8" x14ac:dyDescent="0.25">
      <c r="A154" s="6">
        <v>760</v>
      </c>
      <c r="B154" s="5">
        <v>45296.660486111112</v>
      </c>
      <c r="C154">
        <v>131.30000000000001</v>
      </c>
      <c r="D154" s="8">
        <f t="shared" si="12"/>
        <v>-0.64499999999995339</v>
      </c>
      <c r="E154" s="8">
        <f t="shared" si="13"/>
        <v>-0.32894999999997626</v>
      </c>
      <c r="F154" s="8">
        <f t="shared" si="10"/>
        <v>-250.00199999998196</v>
      </c>
      <c r="G154" s="8">
        <f t="shared" si="14"/>
        <v>1315.0732500000083</v>
      </c>
      <c r="H154" s="6">
        <f t="shared" si="11"/>
        <v>760</v>
      </c>
    </row>
    <row r="155" spans="1:8" x14ac:dyDescent="0.25">
      <c r="A155" s="6">
        <v>765</v>
      </c>
      <c r="B155" s="5">
        <v>45296.660543981481</v>
      </c>
      <c r="C155">
        <v>130.9</v>
      </c>
      <c r="D155" s="8">
        <f t="shared" si="12"/>
        <v>-1.0449999999999591</v>
      </c>
      <c r="E155" s="8">
        <f t="shared" si="13"/>
        <v>-0.53294999999997916</v>
      </c>
      <c r="F155" s="8">
        <f t="shared" si="10"/>
        <v>-407.70674999998408</v>
      </c>
      <c r="G155" s="8">
        <f t="shared" si="14"/>
        <v>1312.4085000000084</v>
      </c>
      <c r="H155" s="6">
        <f t="shared" si="11"/>
        <v>765</v>
      </c>
    </row>
    <row r="156" spans="1:8" x14ac:dyDescent="0.25">
      <c r="A156" s="6">
        <v>770</v>
      </c>
      <c r="B156" s="5">
        <v>45296.660601851851</v>
      </c>
      <c r="C156">
        <v>131.19999999999999</v>
      </c>
      <c r="D156" s="8">
        <f t="shared" si="12"/>
        <v>-0.74499999999997613</v>
      </c>
      <c r="E156" s="8">
        <f t="shared" si="13"/>
        <v>-0.37994999999998785</v>
      </c>
      <c r="F156" s="8">
        <f t="shared" si="10"/>
        <v>-292.56149999999064</v>
      </c>
      <c r="G156" s="8">
        <f t="shared" si="14"/>
        <v>1310.5087500000084</v>
      </c>
      <c r="H156" s="6">
        <f t="shared" si="11"/>
        <v>770</v>
      </c>
    </row>
    <row r="157" spans="1:8" x14ac:dyDescent="0.25">
      <c r="A157" s="6">
        <v>775</v>
      </c>
      <c r="B157" s="5">
        <v>45296.66065972222</v>
      </c>
      <c r="C157">
        <v>131.30000000000001</v>
      </c>
      <c r="D157" s="8">
        <f t="shared" si="12"/>
        <v>-0.64499999999995339</v>
      </c>
      <c r="E157" s="8">
        <f t="shared" si="13"/>
        <v>-0.32894999999997626</v>
      </c>
      <c r="F157" s="8">
        <f t="shared" si="10"/>
        <v>-254.93624999998161</v>
      </c>
      <c r="G157" s="8">
        <f t="shared" si="14"/>
        <v>1308.8640000000084</v>
      </c>
      <c r="H157" s="6">
        <f t="shared" si="11"/>
        <v>775</v>
      </c>
    </row>
    <row r="158" spans="1:8" x14ac:dyDescent="0.25">
      <c r="A158" s="6">
        <v>780</v>
      </c>
      <c r="B158" s="5">
        <v>45296.660717592589</v>
      </c>
      <c r="C158">
        <v>131.4</v>
      </c>
      <c r="D158" s="8">
        <f t="shared" si="12"/>
        <v>-0.54499999999995907</v>
      </c>
      <c r="E158" s="8">
        <f t="shared" si="13"/>
        <v>-0.27794999999997916</v>
      </c>
      <c r="F158" s="8">
        <f t="shared" si="10"/>
        <v>-216.80099999998373</v>
      </c>
      <c r="G158" s="8">
        <f t="shared" si="14"/>
        <v>1307.4742500000086</v>
      </c>
      <c r="H158" s="6">
        <f t="shared" si="11"/>
        <v>780</v>
      </c>
    </row>
    <row r="159" spans="1:8" x14ac:dyDescent="0.25">
      <c r="A159" s="6">
        <v>785</v>
      </c>
      <c r="B159" s="5">
        <v>45296.660775462966</v>
      </c>
      <c r="C159">
        <v>131.4</v>
      </c>
      <c r="D159" s="8">
        <f t="shared" si="12"/>
        <v>-0.54499999999995907</v>
      </c>
      <c r="E159" s="8">
        <f t="shared" si="13"/>
        <v>-0.27794999999997916</v>
      </c>
      <c r="F159" s="8">
        <f t="shared" si="10"/>
        <v>-218.19074999998364</v>
      </c>
      <c r="G159" s="8">
        <f t="shared" si="14"/>
        <v>1306.0845000000088</v>
      </c>
      <c r="H159" s="6">
        <f t="shared" si="11"/>
        <v>785</v>
      </c>
    </row>
    <row r="160" spans="1:8" x14ac:dyDescent="0.25">
      <c r="A160" s="6">
        <v>790</v>
      </c>
      <c r="B160" s="5">
        <v>45296.660833333335</v>
      </c>
      <c r="C160">
        <v>131.30000000000001</v>
      </c>
      <c r="D160" s="8">
        <f t="shared" si="12"/>
        <v>-0.64499999999995339</v>
      </c>
      <c r="E160" s="8">
        <f t="shared" si="13"/>
        <v>-0.32894999999997626</v>
      </c>
      <c r="F160" s="8">
        <f t="shared" si="10"/>
        <v>-259.87049999998123</v>
      </c>
      <c r="G160" s="8">
        <f t="shared" si="14"/>
        <v>1304.4397500000089</v>
      </c>
      <c r="H160" s="6">
        <f t="shared" si="11"/>
        <v>790</v>
      </c>
    </row>
    <row r="161" spans="1:8" x14ac:dyDescent="0.25">
      <c r="A161" s="6">
        <v>795</v>
      </c>
      <c r="B161" s="5">
        <v>45296.660891203705</v>
      </c>
      <c r="C161">
        <v>131.30000000000001</v>
      </c>
      <c r="D161" s="8">
        <f t="shared" si="12"/>
        <v>-0.64499999999995339</v>
      </c>
      <c r="E161" s="8">
        <f t="shared" si="13"/>
        <v>-0.32894999999997626</v>
      </c>
      <c r="F161" s="8">
        <f t="shared" si="10"/>
        <v>-261.51524999998111</v>
      </c>
      <c r="G161" s="8">
        <f t="shared" si="14"/>
        <v>1302.7950000000089</v>
      </c>
      <c r="H161" s="6">
        <f t="shared" si="11"/>
        <v>795</v>
      </c>
    </row>
    <row r="162" spans="1:8" x14ac:dyDescent="0.25">
      <c r="A162" s="6">
        <v>800</v>
      </c>
      <c r="B162" s="5">
        <v>45296.660949074074</v>
      </c>
      <c r="C162">
        <v>131.30000000000001</v>
      </c>
      <c r="D162" s="8">
        <f t="shared" si="12"/>
        <v>-0.64499999999995339</v>
      </c>
      <c r="E162" s="8">
        <f t="shared" si="13"/>
        <v>-0.32894999999997626</v>
      </c>
      <c r="F162" s="8">
        <f t="shared" si="10"/>
        <v>-263.15999999998098</v>
      </c>
      <c r="G162" s="8">
        <f t="shared" si="14"/>
        <v>1301.150250000009</v>
      </c>
      <c r="H162" s="6">
        <f t="shared" si="11"/>
        <v>800</v>
      </c>
    </row>
    <row r="163" spans="1:8" x14ac:dyDescent="0.25">
      <c r="A163" s="6">
        <v>805</v>
      </c>
      <c r="B163" s="5">
        <v>45296.661006944443</v>
      </c>
      <c r="C163">
        <v>131.30000000000001</v>
      </c>
      <c r="D163" s="8">
        <f t="shared" si="12"/>
        <v>-0.64499999999995339</v>
      </c>
      <c r="E163" s="8">
        <f t="shared" si="13"/>
        <v>-0.32894999999997626</v>
      </c>
      <c r="F163" s="8">
        <f t="shared" si="10"/>
        <v>-264.80474999998091</v>
      </c>
      <c r="G163" s="8">
        <f t="shared" si="14"/>
        <v>1299.5055000000091</v>
      </c>
      <c r="H163" s="6">
        <f t="shared" si="11"/>
        <v>805</v>
      </c>
    </row>
    <row r="164" spans="1:8" x14ac:dyDescent="0.25">
      <c r="A164" s="6">
        <v>810</v>
      </c>
      <c r="B164" s="5">
        <v>45296.661064814813</v>
      </c>
      <c r="C164">
        <v>131.30000000000001</v>
      </c>
      <c r="D164" s="8">
        <f t="shared" si="12"/>
        <v>-0.64499999999995339</v>
      </c>
      <c r="E164" s="8">
        <f t="shared" si="13"/>
        <v>-0.32894999999997626</v>
      </c>
      <c r="F164" s="8">
        <f t="shared" si="10"/>
        <v>-266.44949999998079</v>
      </c>
      <c r="G164" s="8">
        <f t="shared" si="14"/>
        <v>1297.8607500000091</v>
      </c>
      <c r="H164" s="6">
        <f t="shared" si="11"/>
        <v>810</v>
      </c>
    </row>
    <row r="165" spans="1:8" x14ac:dyDescent="0.25">
      <c r="A165" s="6">
        <v>815</v>
      </c>
      <c r="B165" s="5">
        <v>45296.661122685182</v>
      </c>
      <c r="C165">
        <v>131.30000000000001</v>
      </c>
      <c r="D165" s="8">
        <f t="shared" si="12"/>
        <v>-0.64499999999995339</v>
      </c>
      <c r="E165" s="8">
        <f t="shared" si="13"/>
        <v>-0.32894999999997626</v>
      </c>
      <c r="F165" s="8">
        <f t="shared" si="10"/>
        <v>-268.09424999998066</v>
      </c>
      <c r="G165" s="8">
        <f t="shared" si="14"/>
        <v>1296.2160000000092</v>
      </c>
      <c r="H165" s="6">
        <f t="shared" si="11"/>
        <v>815</v>
      </c>
    </row>
    <row r="166" spans="1:8" x14ac:dyDescent="0.25">
      <c r="A166" s="6">
        <v>820</v>
      </c>
      <c r="B166" s="5">
        <v>45296.661180555559</v>
      </c>
      <c r="C166">
        <v>131.30000000000001</v>
      </c>
      <c r="D166" s="8">
        <f t="shared" si="12"/>
        <v>-0.64499999999995339</v>
      </c>
      <c r="E166" s="8">
        <f t="shared" si="13"/>
        <v>-0.32894999999997626</v>
      </c>
      <c r="F166" s="8">
        <f t="shared" si="10"/>
        <v>-269.73899999998054</v>
      </c>
      <c r="G166" s="8">
        <f t="shared" si="14"/>
        <v>1294.5712500000093</v>
      </c>
      <c r="H166" s="6">
        <f t="shared" si="11"/>
        <v>820</v>
      </c>
    </row>
    <row r="167" spans="1:8" x14ac:dyDescent="0.25">
      <c r="A167" s="6">
        <v>825</v>
      </c>
      <c r="B167" s="5">
        <v>45296.661238425928</v>
      </c>
      <c r="C167">
        <v>131.30000000000001</v>
      </c>
      <c r="D167" s="8">
        <f t="shared" si="12"/>
        <v>-0.64499999999995339</v>
      </c>
      <c r="E167" s="8">
        <f t="shared" si="13"/>
        <v>-0.32894999999997626</v>
      </c>
      <c r="F167" s="8">
        <f t="shared" si="10"/>
        <v>-271.38374999998041</v>
      </c>
      <c r="G167" s="8">
        <f t="shared" si="14"/>
        <v>1292.9265000000094</v>
      </c>
      <c r="H167" s="6">
        <f t="shared" si="11"/>
        <v>825</v>
      </c>
    </row>
    <row r="168" spans="1:8" x14ac:dyDescent="0.25">
      <c r="A168" s="6">
        <v>830</v>
      </c>
      <c r="B168" s="5">
        <v>45296.661296296297</v>
      </c>
      <c r="C168">
        <v>131.30000000000001</v>
      </c>
      <c r="D168" s="8">
        <f t="shared" si="12"/>
        <v>-0.64499999999995339</v>
      </c>
      <c r="E168" s="8">
        <f t="shared" si="13"/>
        <v>-0.32894999999997626</v>
      </c>
      <c r="F168" s="8">
        <f t="shared" si="10"/>
        <v>-273.02849999998028</v>
      </c>
      <c r="G168" s="8">
        <f t="shared" si="14"/>
        <v>1291.2817500000094</v>
      </c>
      <c r="H168" s="6">
        <f t="shared" si="11"/>
        <v>830</v>
      </c>
    </row>
    <row r="169" spans="1:8" x14ac:dyDescent="0.25">
      <c r="A169" s="6">
        <v>835</v>
      </c>
      <c r="B169" s="5">
        <v>45296.661354166667</v>
      </c>
      <c r="C169">
        <v>131.30000000000001</v>
      </c>
      <c r="D169" s="8">
        <f t="shared" si="12"/>
        <v>-0.64499999999995339</v>
      </c>
      <c r="E169" s="8">
        <f t="shared" si="13"/>
        <v>-0.32894999999997626</v>
      </c>
      <c r="F169" s="8">
        <f t="shared" si="10"/>
        <v>-274.67324999998016</v>
      </c>
      <c r="G169" s="8">
        <f t="shared" si="14"/>
        <v>1289.6370000000095</v>
      </c>
      <c r="H169" s="6">
        <f t="shared" si="11"/>
        <v>835</v>
      </c>
    </row>
    <row r="170" spans="1:8" x14ac:dyDescent="0.25">
      <c r="A170" s="6">
        <v>840</v>
      </c>
      <c r="B170" s="5">
        <v>45296.661412037036</v>
      </c>
      <c r="C170">
        <v>131.4</v>
      </c>
      <c r="D170" s="8">
        <f t="shared" si="12"/>
        <v>-0.54499999999995907</v>
      </c>
      <c r="E170" s="8">
        <f t="shared" si="13"/>
        <v>-0.27794999999997916</v>
      </c>
      <c r="F170" s="8">
        <f t="shared" si="10"/>
        <v>-233.4779999999825</v>
      </c>
      <c r="G170" s="8">
        <f t="shared" si="14"/>
        <v>1288.2472500000097</v>
      </c>
      <c r="H170" s="6">
        <f t="shared" si="11"/>
        <v>840</v>
      </c>
    </row>
    <row r="171" spans="1:8" x14ac:dyDescent="0.25">
      <c r="A171" s="6">
        <v>845</v>
      </c>
      <c r="B171" s="5">
        <v>45296.661469907405</v>
      </c>
      <c r="C171">
        <v>131.30000000000001</v>
      </c>
      <c r="D171" s="8">
        <f t="shared" si="12"/>
        <v>-0.64499999999995339</v>
      </c>
      <c r="E171" s="8">
        <f t="shared" si="13"/>
        <v>-0.32894999999997626</v>
      </c>
      <c r="F171" s="8">
        <f t="shared" si="10"/>
        <v>-277.96274999997996</v>
      </c>
      <c r="G171" s="8">
        <f t="shared" si="14"/>
        <v>1286.6025000000097</v>
      </c>
      <c r="H171" s="6">
        <f t="shared" si="11"/>
        <v>845</v>
      </c>
    </row>
    <row r="172" spans="1:8" x14ac:dyDescent="0.25">
      <c r="A172" s="6">
        <v>850</v>
      </c>
      <c r="B172" s="5">
        <v>45296.661527777775</v>
      </c>
      <c r="C172">
        <v>131.4</v>
      </c>
      <c r="D172" s="8">
        <f t="shared" si="12"/>
        <v>-0.54499999999995907</v>
      </c>
      <c r="E172" s="8">
        <f t="shared" si="13"/>
        <v>-0.27794999999997916</v>
      </c>
      <c r="F172" s="8">
        <f t="shared" si="10"/>
        <v>-236.25749999998229</v>
      </c>
      <c r="G172" s="8">
        <f t="shared" si="14"/>
        <v>1285.2127500000099</v>
      </c>
      <c r="H172" s="6">
        <f t="shared" si="11"/>
        <v>850</v>
      </c>
    </row>
    <row r="173" spans="1:8" x14ac:dyDescent="0.25">
      <c r="A173" s="6">
        <v>855</v>
      </c>
      <c r="B173" s="5">
        <v>45296.661585648151</v>
      </c>
      <c r="C173">
        <v>131.19999999999999</v>
      </c>
      <c r="D173" s="8">
        <f t="shared" si="12"/>
        <v>-0.74499999999997613</v>
      </c>
      <c r="E173" s="8">
        <f t="shared" si="13"/>
        <v>-0.37994999999998785</v>
      </c>
      <c r="F173" s="8">
        <f t="shared" si="10"/>
        <v>-324.85724999998962</v>
      </c>
      <c r="G173" s="8">
        <f t="shared" si="14"/>
        <v>1283.3130000000099</v>
      </c>
      <c r="H173" s="6">
        <f t="shared" si="11"/>
        <v>855</v>
      </c>
    </row>
    <row r="174" spans="1:8" x14ac:dyDescent="0.25">
      <c r="A174" s="6">
        <v>860</v>
      </c>
      <c r="B174" s="5">
        <v>45296.661643518521</v>
      </c>
      <c r="C174">
        <v>131.30000000000001</v>
      </c>
      <c r="D174" s="8">
        <f t="shared" si="12"/>
        <v>-0.64499999999995339</v>
      </c>
      <c r="E174" s="8">
        <f t="shared" si="13"/>
        <v>-0.32894999999997626</v>
      </c>
      <c r="F174" s="8">
        <f t="shared" si="10"/>
        <v>-282.89699999997958</v>
      </c>
      <c r="G174" s="8">
        <f t="shared" si="14"/>
        <v>1281.6682500000099</v>
      </c>
      <c r="H174" s="6">
        <f t="shared" si="11"/>
        <v>860</v>
      </c>
    </row>
    <row r="175" spans="1:8" x14ac:dyDescent="0.25">
      <c r="A175" s="6">
        <v>865</v>
      </c>
      <c r="B175" s="5">
        <v>45296.66170138889</v>
      </c>
      <c r="C175">
        <v>131.30000000000001</v>
      </c>
      <c r="D175" s="8">
        <f t="shared" si="12"/>
        <v>-0.64499999999995339</v>
      </c>
      <c r="E175" s="8">
        <f t="shared" si="13"/>
        <v>-0.32894999999997626</v>
      </c>
      <c r="F175" s="8">
        <f t="shared" si="10"/>
        <v>-284.54174999997946</v>
      </c>
      <c r="G175" s="8">
        <f t="shared" si="14"/>
        <v>1280.02350000001</v>
      </c>
      <c r="H175" s="6">
        <f t="shared" si="11"/>
        <v>865</v>
      </c>
    </row>
    <row r="176" spans="1:8" x14ac:dyDescent="0.25">
      <c r="A176" s="6">
        <v>870</v>
      </c>
      <c r="B176" s="5">
        <v>45296.661759259259</v>
      </c>
      <c r="C176">
        <v>131.4</v>
      </c>
      <c r="D176" s="8">
        <f t="shared" si="12"/>
        <v>-0.54499999999995907</v>
      </c>
      <c r="E176" s="8">
        <f t="shared" si="13"/>
        <v>-0.27794999999997916</v>
      </c>
      <c r="F176" s="8">
        <f t="shared" si="10"/>
        <v>-241.81649999998186</v>
      </c>
      <c r="G176" s="8">
        <f t="shared" si="14"/>
        <v>1278.6337500000102</v>
      </c>
      <c r="H176" s="6">
        <f t="shared" si="11"/>
        <v>870</v>
      </c>
    </row>
    <row r="177" spans="1:8" x14ac:dyDescent="0.25">
      <c r="A177" s="6">
        <v>875</v>
      </c>
      <c r="B177" s="5">
        <v>45296.661817129629</v>
      </c>
      <c r="C177">
        <v>131.30000000000001</v>
      </c>
      <c r="D177" s="8">
        <f t="shared" si="12"/>
        <v>-0.64499999999995339</v>
      </c>
      <c r="E177" s="8">
        <f t="shared" si="13"/>
        <v>-0.32894999999997626</v>
      </c>
      <c r="F177" s="8">
        <f t="shared" si="10"/>
        <v>-287.83124999997921</v>
      </c>
      <c r="G177" s="8">
        <f t="shared" si="14"/>
        <v>1276.9890000000103</v>
      </c>
      <c r="H177" s="6">
        <f t="shared" si="11"/>
        <v>875</v>
      </c>
    </row>
    <row r="178" spans="1:8" x14ac:dyDescent="0.25">
      <c r="A178" s="6">
        <v>880</v>
      </c>
      <c r="B178" s="5">
        <v>45296.661874999998</v>
      </c>
      <c r="C178">
        <v>131.4</v>
      </c>
      <c r="D178" s="8">
        <f t="shared" si="12"/>
        <v>-0.54499999999995907</v>
      </c>
      <c r="E178" s="8">
        <f t="shared" si="13"/>
        <v>-0.27794999999997916</v>
      </c>
      <c r="F178" s="8">
        <f t="shared" si="10"/>
        <v>-244.59599999998167</v>
      </c>
      <c r="G178" s="8">
        <f t="shared" si="14"/>
        <v>1275.5992500000104</v>
      </c>
      <c r="H178" s="6">
        <f t="shared" si="11"/>
        <v>880</v>
      </c>
    </row>
    <row r="179" spans="1:8" x14ac:dyDescent="0.25">
      <c r="A179" s="6">
        <v>885</v>
      </c>
      <c r="B179" s="5">
        <v>45296.661932870367</v>
      </c>
      <c r="C179">
        <v>131.4</v>
      </c>
      <c r="D179" s="8">
        <f t="shared" si="12"/>
        <v>-0.54499999999995907</v>
      </c>
      <c r="E179" s="8">
        <f t="shared" si="13"/>
        <v>-0.27794999999997916</v>
      </c>
      <c r="F179" s="8">
        <f t="shared" si="10"/>
        <v>-245.98574999998155</v>
      </c>
      <c r="G179" s="8">
        <f t="shared" si="14"/>
        <v>1274.2095000000106</v>
      </c>
      <c r="H179" s="6">
        <f t="shared" si="11"/>
        <v>885</v>
      </c>
    </row>
    <row r="180" spans="1:8" x14ac:dyDescent="0.25">
      <c r="A180" s="6">
        <v>890</v>
      </c>
      <c r="B180" s="5">
        <v>45296.661990740744</v>
      </c>
      <c r="C180">
        <v>131.30000000000001</v>
      </c>
      <c r="D180" s="8">
        <f t="shared" si="12"/>
        <v>-0.64499999999995339</v>
      </c>
      <c r="E180" s="8">
        <f t="shared" si="13"/>
        <v>-0.32894999999997626</v>
      </c>
      <c r="F180" s="8">
        <f t="shared" si="10"/>
        <v>-292.76549999997889</v>
      </c>
      <c r="G180" s="8">
        <f t="shared" si="14"/>
        <v>1272.5647500000107</v>
      </c>
      <c r="H180" s="6">
        <f t="shared" si="11"/>
        <v>890</v>
      </c>
    </row>
    <row r="181" spans="1:8" x14ac:dyDescent="0.25">
      <c r="A181" s="6">
        <v>895</v>
      </c>
      <c r="B181" s="5">
        <v>45296.662048611113</v>
      </c>
      <c r="C181">
        <v>131.4</v>
      </c>
      <c r="D181" s="8">
        <f t="shared" si="12"/>
        <v>-0.54499999999995907</v>
      </c>
      <c r="E181" s="8">
        <f t="shared" si="13"/>
        <v>-0.27794999999997916</v>
      </c>
      <c r="F181" s="8">
        <f t="shared" si="10"/>
        <v>-248.76524999998134</v>
      </c>
      <c r="G181" s="8">
        <f t="shared" si="14"/>
        <v>1271.1750000000109</v>
      </c>
      <c r="H181" s="6">
        <f t="shared" si="11"/>
        <v>895</v>
      </c>
    </row>
    <row r="182" spans="1:8" x14ac:dyDescent="0.25">
      <c r="A182" s="6">
        <v>900</v>
      </c>
      <c r="B182" s="5">
        <v>45296.662106481483</v>
      </c>
      <c r="C182">
        <v>131.30000000000001</v>
      </c>
      <c r="D182" s="8">
        <f t="shared" si="12"/>
        <v>-0.64499999999995339</v>
      </c>
      <c r="E182" s="8">
        <f t="shared" si="13"/>
        <v>-0.32894999999997626</v>
      </c>
      <c r="F182" s="8">
        <f t="shared" si="10"/>
        <v>-296.05499999997863</v>
      </c>
      <c r="G182" s="8">
        <f t="shared" si="14"/>
        <v>1269.5302500000109</v>
      </c>
      <c r="H182" s="6">
        <f t="shared" si="11"/>
        <v>900</v>
      </c>
    </row>
    <row r="183" spans="1:8" x14ac:dyDescent="0.25">
      <c r="A183" s="6">
        <v>905</v>
      </c>
      <c r="B183" s="5">
        <v>45296.662164351852</v>
      </c>
      <c r="C183">
        <v>131</v>
      </c>
      <c r="D183" s="8">
        <f t="shared" si="12"/>
        <v>-0.94499999999996476</v>
      </c>
      <c r="E183" s="8">
        <f t="shared" si="13"/>
        <v>-0.48194999999998206</v>
      </c>
      <c r="F183" s="8">
        <f t="shared" si="10"/>
        <v>-436.16474999998377</v>
      </c>
      <c r="G183" s="8">
        <f t="shared" si="14"/>
        <v>1267.1205000000111</v>
      </c>
      <c r="H183" s="6">
        <f t="shared" si="11"/>
        <v>905</v>
      </c>
    </row>
    <row r="184" spans="1:8" x14ac:dyDescent="0.25">
      <c r="A184" s="6">
        <v>910</v>
      </c>
      <c r="B184" s="5">
        <v>45296.662222222221</v>
      </c>
      <c r="C184">
        <v>131.30000000000001</v>
      </c>
      <c r="D184" s="8">
        <f t="shared" si="12"/>
        <v>-0.64499999999995339</v>
      </c>
      <c r="E184" s="8">
        <f t="shared" si="13"/>
        <v>-0.32894999999997626</v>
      </c>
      <c r="F184" s="8">
        <f t="shared" si="10"/>
        <v>-299.34449999997838</v>
      </c>
      <c r="G184" s="8">
        <f t="shared" si="14"/>
        <v>1265.4757500000112</v>
      </c>
      <c r="H184" s="6">
        <f t="shared" si="11"/>
        <v>910</v>
      </c>
    </row>
    <row r="185" spans="1:8" x14ac:dyDescent="0.25">
      <c r="A185" s="6">
        <v>915</v>
      </c>
      <c r="B185" s="5">
        <v>45296.662280092591</v>
      </c>
      <c r="C185">
        <v>131.30000000000001</v>
      </c>
      <c r="D185" s="8">
        <f t="shared" si="12"/>
        <v>-0.64499999999995339</v>
      </c>
      <c r="E185" s="8">
        <f t="shared" si="13"/>
        <v>-0.32894999999997626</v>
      </c>
      <c r="F185" s="8">
        <f t="shared" si="10"/>
        <v>-300.98924999997826</v>
      </c>
      <c r="G185" s="8">
        <f t="shared" si="14"/>
        <v>1263.8310000000113</v>
      </c>
      <c r="H185" s="6">
        <f t="shared" si="11"/>
        <v>915</v>
      </c>
    </row>
    <row r="186" spans="1:8" x14ac:dyDescent="0.25">
      <c r="A186" s="6">
        <v>920</v>
      </c>
      <c r="B186" s="5">
        <v>45296.66233796296</v>
      </c>
      <c r="C186">
        <v>131.30000000000001</v>
      </c>
      <c r="D186" s="8">
        <f t="shared" si="12"/>
        <v>-0.64499999999995339</v>
      </c>
      <c r="E186" s="8">
        <f t="shared" si="13"/>
        <v>-0.32894999999997626</v>
      </c>
      <c r="F186" s="8">
        <f t="shared" si="10"/>
        <v>-302.63399999997819</v>
      </c>
      <c r="G186" s="8">
        <f t="shared" si="14"/>
        <v>1262.1862500000113</v>
      </c>
      <c r="H186" s="6">
        <f t="shared" si="11"/>
        <v>920</v>
      </c>
    </row>
    <row r="187" spans="1:8" x14ac:dyDescent="0.25">
      <c r="A187" s="6">
        <v>925</v>
      </c>
      <c r="B187" s="5">
        <v>45296.662395833337</v>
      </c>
      <c r="C187">
        <v>131.4</v>
      </c>
      <c r="D187" s="8">
        <f t="shared" si="12"/>
        <v>-0.54499999999995907</v>
      </c>
      <c r="E187" s="8">
        <f t="shared" si="13"/>
        <v>-0.27794999999997916</v>
      </c>
      <c r="F187" s="8">
        <f t="shared" si="10"/>
        <v>-257.10374999998072</v>
      </c>
      <c r="G187" s="8">
        <f t="shared" si="14"/>
        <v>1260.7965000000115</v>
      </c>
      <c r="H187" s="6">
        <f t="shared" si="11"/>
        <v>925</v>
      </c>
    </row>
    <row r="188" spans="1:8" x14ac:dyDescent="0.25">
      <c r="A188" s="6">
        <v>930</v>
      </c>
      <c r="B188" s="5">
        <v>45296.662453703706</v>
      </c>
      <c r="C188">
        <v>131.30000000000001</v>
      </c>
      <c r="D188" s="8">
        <f t="shared" si="12"/>
        <v>-0.64499999999995339</v>
      </c>
      <c r="E188" s="8">
        <f t="shared" si="13"/>
        <v>-0.32894999999997626</v>
      </c>
      <c r="F188" s="8">
        <f t="shared" si="10"/>
        <v>-305.92349999997793</v>
      </c>
      <c r="G188" s="8">
        <f t="shared" si="14"/>
        <v>1259.1517500000116</v>
      </c>
      <c r="H188" s="6">
        <f t="shared" si="11"/>
        <v>930</v>
      </c>
    </row>
    <row r="189" spans="1:8" x14ac:dyDescent="0.25">
      <c r="A189" s="6">
        <v>935</v>
      </c>
      <c r="B189" s="5">
        <v>45296.662511574075</v>
      </c>
      <c r="C189">
        <v>131.30000000000001</v>
      </c>
      <c r="D189" s="8">
        <f t="shared" si="12"/>
        <v>-0.64499999999995339</v>
      </c>
      <c r="E189" s="8">
        <f t="shared" si="13"/>
        <v>-0.32894999999997626</v>
      </c>
      <c r="F189" s="8">
        <f t="shared" si="10"/>
        <v>-307.56824999997781</v>
      </c>
      <c r="G189" s="8">
        <f t="shared" si="14"/>
        <v>1257.5070000000117</v>
      </c>
      <c r="H189" s="6">
        <f t="shared" si="11"/>
        <v>935</v>
      </c>
    </row>
    <row r="190" spans="1:8" x14ac:dyDescent="0.25">
      <c r="A190" s="6">
        <v>940</v>
      </c>
      <c r="B190" s="5">
        <v>45296.662569444445</v>
      </c>
      <c r="C190">
        <v>131.4</v>
      </c>
      <c r="D190" s="8">
        <f t="shared" si="12"/>
        <v>-0.54499999999995907</v>
      </c>
      <c r="E190" s="8">
        <f t="shared" si="13"/>
        <v>-0.27794999999997916</v>
      </c>
      <c r="F190" s="8">
        <f t="shared" si="10"/>
        <v>-261.27299999998041</v>
      </c>
      <c r="G190" s="8">
        <f t="shared" si="14"/>
        <v>1256.1172500000118</v>
      </c>
      <c r="H190" s="6">
        <f t="shared" si="11"/>
        <v>940</v>
      </c>
    </row>
    <row r="191" spans="1:8" x14ac:dyDescent="0.25">
      <c r="A191" s="6">
        <v>945</v>
      </c>
      <c r="B191" s="5">
        <v>45296.662627314814</v>
      </c>
      <c r="C191">
        <v>131.4</v>
      </c>
      <c r="D191" s="8">
        <f t="shared" si="12"/>
        <v>-0.54499999999995907</v>
      </c>
      <c r="E191" s="8">
        <f t="shared" si="13"/>
        <v>-0.27794999999997916</v>
      </c>
      <c r="F191" s="8">
        <f t="shared" si="10"/>
        <v>-262.66274999998029</v>
      </c>
      <c r="G191" s="8">
        <f t="shared" si="14"/>
        <v>1254.727500000012</v>
      </c>
      <c r="H191" s="6">
        <f t="shared" si="11"/>
        <v>945</v>
      </c>
    </row>
    <row r="192" spans="1:8" x14ac:dyDescent="0.25">
      <c r="A192" s="6">
        <v>950</v>
      </c>
      <c r="B192" s="5">
        <v>45296.662685185183</v>
      </c>
      <c r="C192">
        <v>131.4</v>
      </c>
      <c r="D192" s="8">
        <f t="shared" si="12"/>
        <v>-0.54499999999995907</v>
      </c>
      <c r="E192" s="8">
        <f t="shared" si="13"/>
        <v>-0.27794999999997916</v>
      </c>
      <c r="F192" s="8">
        <f t="shared" si="10"/>
        <v>-264.05249999998023</v>
      </c>
      <c r="G192" s="8">
        <f t="shared" si="14"/>
        <v>1253.3377500000122</v>
      </c>
      <c r="H192" s="6">
        <f t="shared" si="11"/>
        <v>950</v>
      </c>
    </row>
    <row r="193" spans="1:8" x14ac:dyDescent="0.25">
      <c r="A193" s="6">
        <v>955</v>
      </c>
      <c r="B193" s="5">
        <v>45296.662743055553</v>
      </c>
      <c r="C193">
        <v>131.4</v>
      </c>
      <c r="D193" s="8">
        <f t="shared" si="12"/>
        <v>-0.54499999999995907</v>
      </c>
      <c r="E193" s="8">
        <f t="shared" si="13"/>
        <v>-0.27794999999997916</v>
      </c>
      <c r="F193" s="8">
        <f t="shared" si="10"/>
        <v>-265.44224999998011</v>
      </c>
      <c r="G193" s="8">
        <f t="shared" si="14"/>
        <v>1251.9480000000124</v>
      </c>
      <c r="H193" s="6">
        <f t="shared" si="11"/>
        <v>955</v>
      </c>
    </row>
    <row r="194" spans="1:8" x14ac:dyDescent="0.25">
      <c r="A194" s="6">
        <v>960</v>
      </c>
      <c r="B194" s="5">
        <v>45296.662800925929</v>
      </c>
      <c r="C194">
        <v>131.30000000000001</v>
      </c>
      <c r="D194" s="8">
        <f t="shared" si="12"/>
        <v>-0.64499999999995339</v>
      </c>
      <c r="E194" s="8">
        <f t="shared" si="13"/>
        <v>-0.32894999999997626</v>
      </c>
      <c r="F194" s="8">
        <f t="shared" ref="F194:F257" si="15">E194*A194</f>
        <v>-315.79199999997724</v>
      </c>
      <c r="G194" s="8">
        <f t="shared" si="14"/>
        <v>1250.3032500000124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45296.662858796299</v>
      </c>
      <c r="C195">
        <v>131.4</v>
      </c>
      <c r="D195" s="8">
        <f t="shared" ref="D195:D258" si="17">C195-AVERAGE($C$2:$C$21)</f>
        <v>-0.54499999999995907</v>
      </c>
      <c r="E195" s="8">
        <f t="shared" ref="E195:E258" si="18">D195*0.51</f>
        <v>-0.27794999999997916</v>
      </c>
      <c r="F195" s="8">
        <f t="shared" si="15"/>
        <v>-268.22174999997986</v>
      </c>
      <c r="G195" s="8">
        <f t="shared" si="14"/>
        <v>1248.9135000000126</v>
      </c>
      <c r="H195" s="6">
        <f t="shared" si="16"/>
        <v>965</v>
      </c>
    </row>
    <row r="196" spans="1:8" x14ac:dyDescent="0.25">
      <c r="A196" s="6">
        <v>970</v>
      </c>
      <c r="B196" s="5">
        <v>45296.662916666668</v>
      </c>
      <c r="C196">
        <v>131.30000000000001</v>
      </c>
      <c r="D196" s="8">
        <f t="shared" si="17"/>
        <v>-0.64499999999995339</v>
      </c>
      <c r="E196" s="8">
        <f t="shared" si="18"/>
        <v>-0.32894999999997626</v>
      </c>
      <c r="F196" s="8">
        <f t="shared" si="15"/>
        <v>-319.08149999997698</v>
      </c>
      <c r="G196" s="8">
        <f t="shared" si="14"/>
        <v>1247.2687500000127</v>
      </c>
      <c r="H196" s="6">
        <f t="shared" si="16"/>
        <v>970</v>
      </c>
    </row>
    <row r="197" spans="1:8" x14ac:dyDescent="0.25">
      <c r="A197" s="6">
        <v>975</v>
      </c>
      <c r="B197" s="5">
        <v>45296.662974537037</v>
      </c>
      <c r="C197">
        <v>131.30000000000001</v>
      </c>
      <c r="D197" s="8">
        <f t="shared" si="17"/>
        <v>-0.64499999999995339</v>
      </c>
      <c r="E197" s="8">
        <f t="shared" si="18"/>
        <v>-0.32894999999997626</v>
      </c>
      <c r="F197" s="8">
        <f t="shared" si="15"/>
        <v>-320.72624999997686</v>
      </c>
      <c r="G197" s="8">
        <f t="shared" si="14"/>
        <v>1245.6240000000128</v>
      </c>
      <c r="H197" s="6">
        <f t="shared" si="16"/>
        <v>975</v>
      </c>
    </row>
    <row r="198" spans="1:8" x14ac:dyDescent="0.25">
      <c r="A198" s="6">
        <v>980</v>
      </c>
      <c r="B198" s="5">
        <v>45296.663032407407</v>
      </c>
      <c r="C198">
        <v>131.4</v>
      </c>
      <c r="D198" s="8">
        <f t="shared" si="17"/>
        <v>-0.54499999999995907</v>
      </c>
      <c r="E198" s="8">
        <f t="shared" si="18"/>
        <v>-0.27794999999997916</v>
      </c>
      <c r="F198" s="8">
        <f t="shared" si="15"/>
        <v>-272.39099999997956</v>
      </c>
      <c r="G198" s="8">
        <f t="shared" si="14"/>
        <v>1244.2342500000129</v>
      </c>
      <c r="H198" s="6">
        <f t="shared" si="16"/>
        <v>980</v>
      </c>
    </row>
    <row r="199" spans="1:8" x14ac:dyDescent="0.25">
      <c r="A199" s="6">
        <v>985</v>
      </c>
      <c r="B199" s="5">
        <v>45296.663090277776</v>
      </c>
      <c r="C199">
        <v>131.30000000000001</v>
      </c>
      <c r="D199" s="8">
        <f t="shared" si="17"/>
        <v>-0.64499999999995339</v>
      </c>
      <c r="E199" s="8">
        <f t="shared" si="18"/>
        <v>-0.32894999999997626</v>
      </c>
      <c r="F199" s="8">
        <f t="shared" si="15"/>
        <v>-324.01574999997661</v>
      </c>
      <c r="G199" s="8">
        <f t="shared" si="14"/>
        <v>1242.589500000013</v>
      </c>
      <c r="H199" s="6">
        <f t="shared" si="16"/>
        <v>985</v>
      </c>
    </row>
    <row r="200" spans="1:8" x14ac:dyDescent="0.25">
      <c r="A200" s="6">
        <v>990</v>
      </c>
      <c r="B200" s="5">
        <v>45296.663148148145</v>
      </c>
      <c r="C200">
        <v>131.4</v>
      </c>
      <c r="D200" s="8">
        <f t="shared" si="17"/>
        <v>-0.54499999999995907</v>
      </c>
      <c r="E200" s="8">
        <f t="shared" si="18"/>
        <v>-0.27794999999997916</v>
      </c>
      <c r="F200" s="8">
        <f t="shared" si="15"/>
        <v>-275.17049999997937</v>
      </c>
      <c r="G200" s="8">
        <f t="shared" ref="G200:G263" si="19">G199+E200*5</f>
        <v>1241.1997500000132</v>
      </c>
      <c r="H200" s="6">
        <f t="shared" si="16"/>
        <v>990</v>
      </c>
    </row>
    <row r="201" spans="1:8" x14ac:dyDescent="0.25">
      <c r="A201" s="6">
        <v>995</v>
      </c>
      <c r="B201" s="5">
        <v>45296.663206018522</v>
      </c>
      <c r="C201">
        <v>131.4</v>
      </c>
      <c r="D201" s="8">
        <f t="shared" si="17"/>
        <v>-0.54499999999995907</v>
      </c>
      <c r="E201" s="8">
        <f t="shared" si="18"/>
        <v>-0.27794999999997916</v>
      </c>
      <c r="F201" s="8">
        <f t="shared" si="15"/>
        <v>-276.56024999997925</v>
      </c>
      <c r="G201" s="8">
        <f t="shared" si="19"/>
        <v>1239.8100000000134</v>
      </c>
      <c r="H201" s="6">
        <f t="shared" si="16"/>
        <v>995</v>
      </c>
    </row>
    <row r="202" spans="1:8" x14ac:dyDescent="0.25">
      <c r="A202" s="6">
        <v>1000</v>
      </c>
      <c r="B202" s="5">
        <v>45296.663263888891</v>
      </c>
      <c r="C202">
        <v>131.30000000000001</v>
      </c>
      <c r="D202" s="8">
        <f t="shared" si="17"/>
        <v>-0.64499999999995339</v>
      </c>
      <c r="E202" s="8">
        <f t="shared" si="18"/>
        <v>-0.32894999999997626</v>
      </c>
      <c r="F202" s="8">
        <f t="shared" si="15"/>
        <v>-328.94999999997628</v>
      </c>
      <c r="G202" s="8">
        <f t="shared" si="19"/>
        <v>1238.1652500000134</v>
      </c>
      <c r="H202" s="6">
        <f t="shared" si="16"/>
        <v>1000</v>
      </c>
    </row>
    <row r="203" spans="1:8" x14ac:dyDescent="0.25">
      <c r="A203" s="6">
        <v>1005</v>
      </c>
      <c r="B203" s="5">
        <v>45296.663321759261</v>
      </c>
      <c r="C203">
        <v>131.30000000000001</v>
      </c>
      <c r="D203" s="8">
        <f t="shared" si="17"/>
        <v>-0.64499999999995339</v>
      </c>
      <c r="E203" s="8">
        <f t="shared" si="18"/>
        <v>-0.32894999999997626</v>
      </c>
      <c r="F203" s="8">
        <f t="shared" si="15"/>
        <v>-330.59474999997616</v>
      </c>
      <c r="G203" s="8">
        <f t="shared" si="19"/>
        <v>1236.5205000000135</v>
      </c>
      <c r="H203" s="6">
        <f t="shared" si="16"/>
        <v>1005</v>
      </c>
    </row>
    <row r="204" spans="1:8" x14ac:dyDescent="0.25">
      <c r="A204" s="6">
        <v>1010</v>
      </c>
      <c r="B204" s="5">
        <v>45296.66337962963</v>
      </c>
      <c r="C204">
        <v>131.4</v>
      </c>
      <c r="D204" s="8">
        <f t="shared" si="17"/>
        <v>-0.54499999999995907</v>
      </c>
      <c r="E204" s="8">
        <f t="shared" si="18"/>
        <v>-0.27794999999997916</v>
      </c>
      <c r="F204" s="8">
        <f t="shared" si="15"/>
        <v>-280.72949999997894</v>
      </c>
      <c r="G204" s="8">
        <f t="shared" si="19"/>
        <v>1235.1307500000137</v>
      </c>
      <c r="H204" s="6">
        <f t="shared" si="16"/>
        <v>1010</v>
      </c>
    </row>
    <row r="205" spans="1:8" x14ac:dyDescent="0.25">
      <c r="A205" s="6">
        <v>1015</v>
      </c>
      <c r="B205" s="5">
        <v>45296.663437499999</v>
      </c>
      <c r="C205">
        <v>131.4</v>
      </c>
      <c r="D205" s="8">
        <f t="shared" si="17"/>
        <v>-0.54499999999995907</v>
      </c>
      <c r="E205" s="8">
        <f t="shared" si="18"/>
        <v>-0.27794999999997916</v>
      </c>
      <c r="F205" s="8">
        <f t="shared" si="15"/>
        <v>-282.11924999997882</v>
      </c>
      <c r="G205" s="8">
        <f t="shared" si="19"/>
        <v>1233.7410000000139</v>
      </c>
      <c r="H205" s="6">
        <f t="shared" si="16"/>
        <v>1015</v>
      </c>
    </row>
    <row r="206" spans="1:8" x14ac:dyDescent="0.25">
      <c r="A206" s="6">
        <v>1020</v>
      </c>
      <c r="B206" s="5">
        <v>45296.663495370369</v>
      </c>
      <c r="C206">
        <v>131.30000000000001</v>
      </c>
      <c r="D206" s="8">
        <f t="shared" si="17"/>
        <v>-0.64499999999995339</v>
      </c>
      <c r="E206" s="8">
        <f t="shared" si="18"/>
        <v>-0.32894999999997626</v>
      </c>
      <c r="F206" s="8">
        <f t="shared" si="15"/>
        <v>-335.52899999997578</v>
      </c>
      <c r="G206" s="8">
        <f t="shared" si="19"/>
        <v>1232.0962500000139</v>
      </c>
      <c r="H206" s="6">
        <f t="shared" si="16"/>
        <v>1020</v>
      </c>
    </row>
    <row r="207" spans="1:8" x14ac:dyDescent="0.25">
      <c r="A207" s="6">
        <v>1025</v>
      </c>
      <c r="B207" s="5">
        <v>45296.663553240738</v>
      </c>
      <c r="C207">
        <v>131.4</v>
      </c>
      <c r="D207" s="8">
        <f t="shared" si="17"/>
        <v>-0.54499999999995907</v>
      </c>
      <c r="E207" s="8">
        <f t="shared" si="18"/>
        <v>-0.27794999999997916</v>
      </c>
      <c r="F207" s="8">
        <f t="shared" si="15"/>
        <v>-284.89874999997863</v>
      </c>
      <c r="G207" s="8">
        <f t="shared" si="19"/>
        <v>1230.7065000000141</v>
      </c>
      <c r="H207" s="6">
        <f t="shared" si="16"/>
        <v>1025</v>
      </c>
    </row>
    <row r="208" spans="1:8" x14ac:dyDescent="0.25">
      <c r="A208" s="6">
        <v>1030</v>
      </c>
      <c r="B208" s="5">
        <v>45296.663611111115</v>
      </c>
      <c r="C208">
        <v>131.4</v>
      </c>
      <c r="D208" s="8">
        <f t="shared" si="17"/>
        <v>-0.54499999999995907</v>
      </c>
      <c r="E208" s="8">
        <f t="shared" si="18"/>
        <v>-0.27794999999997916</v>
      </c>
      <c r="F208" s="8">
        <f t="shared" si="15"/>
        <v>-286.28849999997851</v>
      </c>
      <c r="G208" s="8">
        <f t="shared" si="19"/>
        <v>1229.3167500000143</v>
      </c>
      <c r="H208" s="6">
        <f t="shared" si="16"/>
        <v>1030</v>
      </c>
    </row>
    <row r="209" spans="1:8" x14ac:dyDescent="0.25">
      <c r="A209" s="6">
        <v>1035</v>
      </c>
      <c r="B209" s="5">
        <v>45296.663668981484</v>
      </c>
      <c r="C209">
        <v>130.30000000000001</v>
      </c>
      <c r="D209" s="8">
        <f t="shared" si="17"/>
        <v>-1.6449999999999534</v>
      </c>
      <c r="E209" s="8">
        <f t="shared" si="18"/>
        <v>-0.83894999999997621</v>
      </c>
      <c r="F209" s="8">
        <f t="shared" si="15"/>
        <v>-868.31324999997537</v>
      </c>
      <c r="G209" s="8">
        <f t="shared" si="19"/>
        <v>1225.1220000000144</v>
      </c>
      <c r="H209" s="6">
        <f t="shared" si="16"/>
        <v>1035</v>
      </c>
    </row>
    <row r="210" spans="1:8" x14ac:dyDescent="0.25">
      <c r="A210" s="6">
        <v>1040</v>
      </c>
      <c r="B210" s="5">
        <v>45296.663726851853</v>
      </c>
      <c r="C210">
        <v>131.30000000000001</v>
      </c>
      <c r="D210" s="8">
        <f t="shared" si="17"/>
        <v>-0.64499999999995339</v>
      </c>
      <c r="E210" s="8">
        <f t="shared" si="18"/>
        <v>-0.32894999999997626</v>
      </c>
      <c r="F210" s="8">
        <f t="shared" si="15"/>
        <v>-342.10799999997533</v>
      </c>
      <c r="G210" s="8">
        <f t="shared" si="19"/>
        <v>1223.4772500000145</v>
      </c>
      <c r="H210" s="6">
        <f t="shared" si="16"/>
        <v>1040</v>
      </c>
    </row>
    <row r="211" spans="1:8" x14ac:dyDescent="0.25">
      <c r="A211" s="6">
        <v>1045</v>
      </c>
      <c r="B211" s="5">
        <v>45296.663784722223</v>
      </c>
      <c r="C211">
        <v>131.30000000000001</v>
      </c>
      <c r="D211" s="8">
        <f t="shared" si="17"/>
        <v>-0.64499999999995339</v>
      </c>
      <c r="E211" s="8">
        <f t="shared" si="18"/>
        <v>-0.32894999999997626</v>
      </c>
      <c r="F211" s="8">
        <f t="shared" si="15"/>
        <v>-343.75274999997521</v>
      </c>
      <c r="G211" s="8">
        <f t="shared" si="19"/>
        <v>1221.8325000000145</v>
      </c>
      <c r="H211" s="6">
        <f t="shared" si="16"/>
        <v>1045</v>
      </c>
    </row>
    <row r="212" spans="1:8" x14ac:dyDescent="0.25">
      <c r="A212" s="6">
        <v>1050</v>
      </c>
      <c r="B212" s="5">
        <v>45296.663842592592</v>
      </c>
      <c r="C212">
        <v>131.4</v>
      </c>
      <c r="D212" s="8">
        <f t="shared" si="17"/>
        <v>-0.54499999999995907</v>
      </c>
      <c r="E212" s="8">
        <f t="shared" si="18"/>
        <v>-0.27794999999997916</v>
      </c>
      <c r="F212" s="8">
        <f t="shared" si="15"/>
        <v>-291.84749999997814</v>
      </c>
      <c r="G212" s="8">
        <f t="shared" si="19"/>
        <v>1220.4427500000147</v>
      </c>
      <c r="H212" s="6">
        <f t="shared" si="16"/>
        <v>1050</v>
      </c>
    </row>
    <row r="213" spans="1:8" x14ac:dyDescent="0.25">
      <c r="A213" s="6">
        <v>1055</v>
      </c>
      <c r="B213" s="5">
        <v>45296.663900462961</v>
      </c>
      <c r="C213">
        <v>131.4</v>
      </c>
      <c r="D213" s="8">
        <f t="shared" si="17"/>
        <v>-0.54499999999995907</v>
      </c>
      <c r="E213" s="8">
        <f t="shared" si="18"/>
        <v>-0.27794999999997916</v>
      </c>
      <c r="F213" s="8">
        <f t="shared" si="15"/>
        <v>-293.23724999997802</v>
      </c>
      <c r="G213" s="8">
        <f t="shared" si="19"/>
        <v>1219.0530000000149</v>
      </c>
      <c r="H213" s="6">
        <f t="shared" si="16"/>
        <v>1055</v>
      </c>
    </row>
    <row r="214" spans="1:8" x14ac:dyDescent="0.25">
      <c r="A214" s="6">
        <v>1060</v>
      </c>
      <c r="B214" s="5">
        <v>45296.663958333331</v>
      </c>
      <c r="C214">
        <v>131.30000000000001</v>
      </c>
      <c r="D214" s="8">
        <f t="shared" si="17"/>
        <v>-0.64499999999995339</v>
      </c>
      <c r="E214" s="8">
        <f t="shared" si="18"/>
        <v>-0.32894999999997626</v>
      </c>
      <c r="F214" s="8">
        <f t="shared" si="15"/>
        <v>-348.68699999997483</v>
      </c>
      <c r="G214" s="8">
        <f t="shared" si="19"/>
        <v>1217.408250000015</v>
      </c>
      <c r="H214" s="6">
        <f t="shared" si="16"/>
        <v>1060</v>
      </c>
    </row>
    <row r="215" spans="1:8" x14ac:dyDescent="0.25">
      <c r="A215" s="6">
        <v>1065</v>
      </c>
      <c r="B215" s="5">
        <v>45296.6640162037</v>
      </c>
      <c r="C215">
        <v>131.4</v>
      </c>
      <c r="D215" s="8">
        <f t="shared" si="17"/>
        <v>-0.54499999999995907</v>
      </c>
      <c r="E215" s="8">
        <f t="shared" si="18"/>
        <v>-0.27794999999997916</v>
      </c>
      <c r="F215" s="8">
        <f t="shared" si="15"/>
        <v>-296.01674999997778</v>
      </c>
      <c r="G215" s="8">
        <f t="shared" si="19"/>
        <v>1216.0185000000151</v>
      </c>
      <c r="H215" s="6">
        <f t="shared" si="16"/>
        <v>1065</v>
      </c>
    </row>
    <row r="216" spans="1:8" x14ac:dyDescent="0.25">
      <c r="A216" s="6">
        <v>1070</v>
      </c>
      <c r="B216" s="5">
        <v>45296.664074074077</v>
      </c>
      <c r="C216">
        <v>130.80000000000001</v>
      </c>
      <c r="D216" s="8">
        <f t="shared" si="17"/>
        <v>-1.1449999999999534</v>
      </c>
      <c r="E216" s="8">
        <f t="shared" si="18"/>
        <v>-0.58394999999997621</v>
      </c>
      <c r="F216" s="8">
        <f t="shared" si="15"/>
        <v>-624.82649999997454</v>
      </c>
      <c r="G216" s="8">
        <f t="shared" si="19"/>
        <v>1213.0987500000153</v>
      </c>
      <c r="H216" s="6">
        <f t="shared" si="16"/>
        <v>1070</v>
      </c>
    </row>
    <row r="217" spans="1:8" x14ac:dyDescent="0.25">
      <c r="A217" s="6">
        <v>1075</v>
      </c>
      <c r="B217" s="5">
        <v>45296.664131944446</v>
      </c>
      <c r="C217">
        <v>131.4</v>
      </c>
      <c r="D217" s="8">
        <f t="shared" si="17"/>
        <v>-0.54499999999995907</v>
      </c>
      <c r="E217" s="8">
        <f t="shared" si="18"/>
        <v>-0.27794999999997916</v>
      </c>
      <c r="F217" s="8">
        <f t="shared" si="15"/>
        <v>-298.79624999997759</v>
      </c>
      <c r="G217" s="8">
        <f t="shared" si="19"/>
        <v>1211.7090000000155</v>
      </c>
      <c r="H217" s="6">
        <f t="shared" si="16"/>
        <v>1075</v>
      </c>
    </row>
    <row r="218" spans="1:8" x14ac:dyDescent="0.25">
      <c r="A218" s="6">
        <v>1080</v>
      </c>
      <c r="B218" s="5">
        <v>45296.664189814815</v>
      </c>
      <c r="C218">
        <v>131.4</v>
      </c>
      <c r="D218" s="8">
        <f t="shared" si="17"/>
        <v>-0.54499999999995907</v>
      </c>
      <c r="E218" s="8">
        <f t="shared" si="18"/>
        <v>-0.27794999999997916</v>
      </c>
      <c r="F218" s="8">
        <f t="shared" si="15"/>
        <v>-300.18599999997747</v>
      </c>
      <c r="G218" s="8">
        <f t="shared" si="19"/>
        <v>1210.3192500000157</v>
      </c>
      <c r="H218" s="6">
        <f t="shared" si="16"/>
        <v>1080</v>
      </c>
    </row>
    <row r="219" spans="1:8" x14ac:dyDescent="0.25">
      <c r="A219" s="6">
        <v>1085</v>
      </c>
      <c r="B219" s="5">
        <v>45296.664247685185</v>
      </c>
      <c r="C219">
        <v>131.4</v>
      </c>
      <c r="D219" s="8">
        <f t="shared" si="17"/>
        <v>-0.54499999999995907</v>
      </c>
      <c r="E219" s="8">
        <f t="shared" si="18"/>
        <v>-0.27794999999997916</v>
      </c>
      <c r="F219" s="8">
        <f t="shared" si="15"/>
        <v>-301.5757499999774</v>
      </c>
      <c r="G219" s="8">
        <f t="shared" si="19"/>
        <v>1208.9295000000159</v>
      </c>
      <c r="H219" s="6">
        <f t="shared" si="16"/>
        <v>1085</v>
      </c>
    </row>
    <row r="220" spans="1:8" x14ac:dyDescent="0.25">
      <c r="A220" s="6">
        <v>1090</v>
      </c>
      <c r="B220" s="5">
        <v>45296.664305555554</v>
      </c>
      <c r="C220">
        <v>131.4</v>
      </c>
      <c r="D220" s="8">
        <f t="shared" si="17"/>
        <v>-0.54499999999995907</v>
      </c>
      <c r="E220" s="8">
        <f t="shared" si="18"/>
        <v>-0.27794999999997916</v>
      </c>
      <c r="F220" s="8">
        <f t="shared" si="15"/>
        <v>-302.96549999997728</v>
      </c>
      <c r="G220" s="8">
        <f t="shared" si="19"/>
        <v>1207.5397500000161</v>
      </c>
      <c r="H220" s="6">
        <f t="shared" si="16"/>
        <v>1090</v>
      </c>
    </row>
    <row r="221" spans="1:8" x14ac:dyDescent="0.25">
      <c r="A221" s="6">
        <v>1095</v>
      </c>
      <c r="B221" s="5">
        <v>45296.664363425924</v>
      </c>
      <c r="C221">
        <v>131.4</v>
      </c>
      <c r="D221" s="8">
        <f t="shared" si="17"/>
        <v>-0.54499999999995907</v>
      </c>
      <c r="E221" s="8">
        <f t="shared" si="18"/>
        <v>-0.27794999999997916</v>
      </c>
      <c r="F221" s="8">
        <f t="shared" si="15"/>
        <v>-304.35524999997716</v>
      </c>
      <c r="G221" s="8">
        <f t="shared" si="19"/>
        <v>1206.1500000000162</v>
      </c>
      <c r="H221" s="6">
        <f t="shared" si="16"/>
        <v>1095</v>
      </c>
    </row>
    <row r="222" spans="1:8" x14ac:dyDescent="0.25">
      <c r="A222" s="6">
        <v>1100</v>
      </c>
      <c r="B222" s="5"/>
      <c r="C222"/>
    </row>
    <row r="223" spans="1:8" x14ac:dyDescent="0.25">
      <c r="A223" s="6">
        <v>1105</v>
      </c>
      <c r="B223" s="5"/>
      <c r="C223"/>
    </row>
    <row r="224" spans="1:8" x14ac:dyDescent="0.25">
      <c r="A224" s="6">
        <v>1110</v>
      </c>
      <c r="B224" s="5"/>
      <c r="C224"/>
    </row>
    <row r="225" spans="1:3" x14ac:dyDescent="0.25">
      <c r="A225" s="6">
        <v>1115</v>
      </c>
      <c r="B225" s="5"/>
      <c r="C225"/>
    </row>
    <row r="226" spans="1:3" x14ac:dyDescent="0.25">
      <c r="A226" s="6">
        <v>1120</v>
      </c>
      <c r="B226" s="5"/>
      <c r="C226"/>
    </row>
    <row r="227" spans="1:3" x14ac:dyDescent="0.25">
      <c r="A227" s="6">
        <v>1125</v>
      </c>
      <c r="B227" s="5"/>
      <c r="C227"/>
    </row>
    <row r="228" spans="1:3" x14ac:dyDescent="0.25">
      <c r="A228" s="6">
        <v>1130</v>
      </c>
      <c r="B228" s="5"/>
      <c r="C228"/>
    </row>
    <row r="229" spans="1:3" x14ac:dyDescent="0.25">
      <c r="A229" s="6">
        <v>1135</v>
      </c>
      <c r="B229" s="5"/>
      <c r="C229"/>
    </row>
    <row r="230" spans="1:3" x14ac:dyDescent="0.25">
      <c r="A230" s="6">
        <v>1140</v>
      </c>
      <c r="B230" s="5"/>
      <c r="C230"/>
    </row>
    <row r="231" spans="1:3" x14ac:dyDescent="0.25">
      <c r="A231" s="6">
        <v>1145</v>
      </c>
      <c r="B231" s="5"/>
      <c r="C231"/>
    </row>
    <row r="232" spans="1:3" x14ac:dyDescent="0.25">
      <c r="A232" s="6">
        <v>1150</v>
      </c>
      <c r="B232" s="5"/>
      <c r="C232"/>
    </row>
    <row r="233" spans="1:3" x14ac:dyDescent="0.25">
      <c r="A233" s="6">
        <v>1155</v>
      </c>
      <c r="B233" s="5"/>
      <c r="C233"/>
    </row>
    <row r="234" spans="1:3" x14ac:dyDescent="0.25">
      <c r="A234" s="6">
        <v>1160</v>
      </c>
      <c r="B234" s="5"/>
      <c r="C234"/>
    </row>
    <row r="235" spans="1:3" x14ac:dyDescent="0.25">
      <c r="A235" s="6">
        <v>1165</v>
      </c>
      <c r="B235" s="5"/>
      <c r="C235"/>
    </row>
    <row r="236" spans="1:3" x14ac:dyDescent="0.25">
      <c r="A236" s="6">
        <v>1170</v>
      </c>
      <c r="B236" s="5"/>
      <c r="C236"/>
    </row>
    <row r="237" spans="1:3" x14ac:dyDescent="0.25">
      <c r="A237" s="6">
        <v>1175</v>
      </c>
      <c r="B237" s="5"/>
      <c r="C237"/>
    </row>
    <row r="238" spans="1:3" x14ac:dyDescent="0.25">
      <c r="A238" s="6">
        <v>1180</v>
      </c>
      <c r="B238" s="5"/>
      <c r="C238"/>
    </row>
    <row r="239" spans="1:3" x14ac:dyDescent="0.25">
      <c r="A239" s="6">
        <v>1185</v>
      </c>
      <c r="B239" s="5"/>
      <c r="C239"/>
    </row>
    <row r="240" spans="1:3" x14ac:dyDescent="0.25">
      <c r="A240" s="6">
        <v>1190</v>
      </c>
      <c r="B240" s="5"/>
      <c r="C240"/>
    </row>
    <row r="241" spans="1:3" x14ac:dyDescent="0.25">
      <c r="A241" s="6">
        <v>1195</v>
      </c>
      <c r="B241" s="5"/>
      <c r="C241"/>
    </row>
    <row r="242" spans="1:3" x14ac:dyDescent="0.25">
      <c r="A242" s="6">
        <v>1200</v>
      </c>
      <c r="B242" s="5"/>
      <c r="C242"/>
    </row>
    <row r="243" spans="1:3" x14ac:dyDescent="0.25">
      <c r="A243" s="6">
        <v>1205</v>
      </c>
      <c r="B243" s="5"/>
      <c r="C243"/>
    </row>
    <row r="244" spans="1:3" x14ac:dyDescent="0.25">
      <c r="A244" s="6">
        <v>1210</v>
      </c>
      <c r="B244" s="5"/>
      <c r="C244"/>
    </row>
    <row r="245" spans="1:3" x14ac:dyDescent="0.25">
      <c r="A245" s="6">
        <v>1215</v>
      </c>
      <c r="B245" s="5"/>
      <c r="C245"/>
    </row>
    <row r="246" spans="1:3" x14ac:dyDescent="0.25">
      <c r="A246" s="6">
        <v>1220</v>
      </c>
      <c r="B246" s="5"/>
      <c r="C246"/>
    </row>
    <row r="247" spans="1:3" x14ac:dyDescent="0.25">
      <c r="A247" s="6">
        <v>1225</v>
      </c>
      <c r="B247" s="5"/>
      <c r="C247"/>
    </row>
    <row r="248" spans="1:3" x14ac:dyDescent="0.25">
      <c r="A248" s="6">
        <v>1230</v>
      </c>
      <c r="B248" s="5"/>
      <c r="C248"/>
    </row>
    <row r="249" spans="1:3" x14ac:dyDescent="0.25">
      <c r="A249" s="6">
        <v>1235</v>
      </c>
      <c r="B249" s="5"/>
      <c r="C249"/>
    </row>
    <row r="250" spans="1:3" x14ac:dyDescent="0.25">
      <c r="A250" s="6">
        <v>1240</v>
      </c>
      <c r="B250" s="5"/>
      <c r="C250"/>
    </row>
    <row r="251" spans="1:3" x14ac:dyDescent="0.25">
      <c r="A251" s="6">
        <v>1245</v>
      </c>
      <c r="B251" s="5"/>
      <c r="C251"/>
    </row>
    <row r="252" spans="1:3" x14ac:dyDescent="0.25">
      <c r="A252" s="6">
        <v>1250</v>
      </c>
      <c r="B252" s="5"/>
      <c r="C252"/>
    </row>
    <row r="253" spans="1:3" x14ac:dyDescent="0.25">
      <c r="A253" s="6">
        <v>1255</v>
      </c>
      <c r="B253" s="5"/>
      <c r="C253"/>
    </row>
    <row r="254" spans="1:3" x14ac:dyDescent="0.25">
      <c r="A254" s="6">
        <v>1260</v>
      </c>
      <c r="B254" s="5"/>
      <c r="C254"/>
    </row>
    <row r="255" spans="1:3" x14ac:dyDescent="0.25">
      <c r="A255" s="6">
        <v>1265</v>
      </c>
      <c r="B255" s="5"/>
      <c r="C255"/>
    </row>
    <row r="256" spans="1:3" x14ac:dyDescent="0.25">
      <c r="A256" s="6">
        <v>1270</v>
      </c>
      <c r="B256" s="5"/>
      <c r="C256"/>
    </row>
    <row r="257" spans="1:3" x14ac:dyDescent="0.25">
      <c r="A257" s="6">
        <v>1275</v>
      </c>
      <c r="B257" s="5"/>
      <c r="C257"/>
    </row>
    <row r="258" spans="1:3" x14ac:dyDescent="0.25">
      <c r="A258" s="6">
        <v>1280</v>
      </c>
      <c r="B258" s="5"/>
      <c r="C258"/>
    </row>
    <row r="259" spans="1:3" x14ac:dyDescent="0.25">
      <c r="A259" s="6">
        <v>1285</v>
      </c>
      <c r="B259" s="5"/>
      <c r="C259"/>
    </row>
    <row r="260" spans="1:3" x14ac:dyDescent="0.25">
      <c r="A260" s="6">
        <v>1290</v>
      </c>
      <c r="B260" s="5"/>
      <c r="C260"/>
    </row>
    <row r="261" spans="1:3" x14ac:dyDescent="0.25">
      <c r="A261" s="6">
        <v>1295</v>
      </c>
      <c r="B261" s="5"/>
      <c r="C261"/>
    </row>
    <row r="262" spans="1:3" x14ac:dyDescent="0.25">
      <c r="A262" s="6">
        <v>1300</v>
      </c>
      <c r="B262" s="5"/>
      <c r="C262"/>
    </row>
    <row r="263" spans="1:3" x14ac:dyDescent="0.25">
      <c r="A263" s="6">
        <v>1305</v>
      </c>
      <c r="B263" s="5"/>
      <c r="C263"/>
    </row>
    <row r="264" spans="1:3" x14ac:dyDescent="0.25">
      <c r="A264" s="6">
        <v>1310</v>
      </c>
      <c r="B264" s="5"/>
      <c r="C264"/>
    </row>
    <row r="265" spans="1:3" x14ac:dyDescent="0.25">
      <c r="A265" s="6">
        <v>1315</v>
      </c>
      <c r="B265" s="5"/>
      <c r="C265"/>
    </row>
    <row r="266" spans="1:3" x14ac:dyDescent="0.25">
      <c r="A266" s="6">
        <v>1320</v>
      </c>
      <c r="B266" s="5"/>
      <c r="C266"/>
    </row>
    <row r="267" spans="1:3" x14ac:dyDescent="0.25">
      <c r="A267" s="6">
        <v>1325</v>
      </c>
      <c r="B267" s="5"/>
      <c r="C267"/>
    </row>
    <row r="268" spans="1:3" x14ac:dyDescent="0.25">
      <c r="A268" s="6">
        <v>1330</v>
      </c>
      <c r="B268" s="5"/>
      <c r="C268"/>
    </row>
    <row r="269" spans="1:3" x14ac:dyDescent="0.25">
      <c r="A269" s="6">
        <v>1335</v>
      </c>
      <c r="B269" s="5"/>
      <c r="C269"/>
    </row>
    <row r="270" spans="1:3" x14ac:dyDescent="0.25">
      <c r="A270" s="6">
        <v>1340</v>
      </c>
      <c r="B270" s="5"/>
      <c r="C270"/>
    </row>
    <row r="271" spans="1:3" x14ac:dyDescent="0.25">
      <c r="A271" s="6">
        <v>1345</v>
      </c>
      <c r="B271" s="5"/>
      <c r="C271"/>
    </row>
    <row r="272" spans="1:3" x14ac:dyDescent="0.25">
      <c r="A272" s="6">
        <v>1350</v>
      </c>
      <c r="B272" s="5"/>
      <c r="C272"/>
    </row>
    <row r="273" spans="1:3" x14ac:dyDescent="0.25">
      <c r="A273" s="6">
        <v>1355</v>
      </c>
      <c r="B273" s="5"/>
      <c r="C273"/>
    </row>
    <row r="274" spans="1:3" x14ac:dyDescent="0.25">
      <c r="A274" s="6">
        <v>1360</v>
      </c>
      <c r="B274" s="5"/>
      <c r="C274"/>
    </row>
    <row r="275" spans="1:3" x14ac:dyDescent="0.25">
      <c r="A275" s="6">
        <v>1365</v>
      </c>
      <c r="B275" s="5"/>
      <c r="C275"/>
    </row>
    <row r="276" spans="1:3" x14ac:dyDescent="0.25">
      <c r="A276" s="6">
        <v>1370</v>
      </c>
      <c r="B276" s="5"/>
      <c r="C276"/>
    </row>
    <row r="277" spans="1:3" x14ac:dyDescent="0.25">
      <c r="A277" s="6">
        <v>1375</v>
      </c>
      <c r="B277" s="5"/>
      <c r="C277"/>
    </row>
    <row r="278" spans="1:3" x14ac:dyDescent="0.25">
      <c r="A278" s="6">
        <v>1380</v>
      </c>
      <c r="B278" s="5"/>
      <c r="C278"/>
    </row>
    <row r="279" spans="1:3" x14ac:dyDescent="0.25">
      <c r="A279" s="6">
        <v>1385</v>
      </c>
      <c r="B279" s="5"/>
      <c r="C279"/>
    </row>
    <row r="280" spans="1:3" x14ac:dyDescent="0.25">
      <c r="A280" s="6">
        <v>1390</v>
      </c>
      <c r="B280" s="5"/>
      <c r="C280"/>
    </row>
    <row r="281" spans="1:3" x14ac:dyDescent="0.25">
      <c r="A281" s="6">
        <v>1395</v>
      </c>
      <c r="B281" s="5"/>
      <c r="C281"/>
    </row>
    <row r="282" spans="1:3" x14ac:dyDescent="0.25">
      <c r="A282" s="6">
        <v>1400</v>
      </c>
      <c r="B282" s="5"/>
      <c r="C282"/>
    </row>
    <row r="283" spans="1:3" x14ac:dyDescent="0.25">
      <c r="A283" s="6">
        <v>1405</v>
      </c>
      <c r="B283" s="5"/>
      <c r="C283"/>
    </row>
    <row r="284" spans="1:3" x14ac:dyDescent="0.25">
      <c r="A284" s="6">
        <v>1410</v>
      </c>
      <c r="B284" s="5"/>
      <c r="C284"/>
    </row>
    <row r="285" spans="1:3" x14ac:dyDescent="0.25">
      <c r="A285" s="6">
        <v>1415</v>
      </c>
      <c r="B285" s="5"/>
      <c r="C285"/>
    </row>
    <row r="286" spans="1:3" x14ac:dyDescent="0.25">
      <c r="A286" s="6">
        <v>1420</v>
      </c>
      <c r="B286" s="5"/>
      <c r="C286"/>
    </row>
    <row r="287" spans="1:3" x14ac:dyDescent="0.25">
      <c r="A287" s="6">
        <v>1425</v>
      </c>
      <c r="B287" s="5"/>
      <c r="C287"/>
    </row>
    <row r="288" spans="1:3" x14ac:dyDescent="0.25">
      <c r="A288" s="6">
        <v>1430</v>
      </c>
      <c r="B288" s="5"/>
      <c r="C288"/>
    </row>
    <row r="289" spans="1:3" x14ac:dyDescent="0.25">
      <c r="A289" s="6">
        <v>1435</v>
      </c>
      <c r="B289" s="5"/>
      <c r="C289"/>
    </row>
    <row r="290" spans="1:3" x14ac:dyDescent="0.25">
      <c r="A290" s="6">
        <v>1440</v>
      </c>
      <c r="B290" s="5"/>
      <c r="C290"/>
    </row>
    <row r="291" spans="1:3" x14ac:dyDescent="0.25">
      <c r="A291" s="6">
        <v>1445</v>
      </c>
      <c r="B291" s="5"/>
      <c r="C291"/>
    </row>
    <row r="292" spans="1:3" x14ac:dyDescent="0.25">
      <c r="A292" s="6">
        <v>1450</v>
      </c>
      <c r="B292" s="5"/>
      <c r="C292"/>
    </row>
    <row r="293" spans="1:3" x14ac:dyDescent="0.25">
      <c r="A293" s="6">
        <v>1455</v>
      </c>
      <c r="B293" s="5"/>
      <c r="C293"/>
    </row>
    <row r="294" spans="1:3" x14ac:dyDescent="0.25">
      <c r="A294" s="6">
        <v>1460</v>
      </c>
      <c r="B294" s="5"/>
      <c r="C294"/>
    </row>
    <row r="295" spans="1:3" x14ac:dyDescent="0.25">
      <c r="A295" s="6">
        <v>1465</v>
      </c>
      <c r="B295" s="5"/>
      <c r="C295"/>
    </row>
    <row r="296" spans="1:3" x14ac:dyDescent="0.25">
      <c r="A296" s="6">
        <v>1470</v>
      </c>
      <c r="B296" s="5"/>
      <c r="C296"/>
    </row>
    <row r="297" spans="1:3" x14ac:dyDescent="0.25">
      <c r="A297" s="6">
        <v>1475</v>
      </c>
      <c r="B297" s="5"/>
      <c r="C297"/>
    </row>
    <row r="298" spans="1:3" x14ac:dyDescent="0.25">
      <c r="A298" s="6">
        <v>1480</v>
      </c>
      <c r="B298" s="5"/>
      <c r="C298"/>
    </row>
    <row r="299" spans="1:3" x14ac:dyDescent="0.25">
      <c r="A299" s="6">
        <v>1485</v>
      </c>
      <c r="B299" s="5"/>
      <c r="C299"/>
    </row>
    <row r="300" spans="1:3" x14ac:dyDescent="0.25">
      <c r="A300" s="6">
        <v>1490</v>
      </c>
      <c r="B300" s="5"/>
      <c r="C300"/>
    </row>
    <row r="301" spans="1:3" x14ac:dyDescent="0.25">
      <c r="A301" s="6">
        <v>1495</v>
      </c>
      <c r="B301" s="5"/>
      <c r="C301"/>
    </row>
    <row r="302" spans="1:3" x14ac:dyDescent="0.25">
      <c r="A302" s="6">
        <v>1500</v>
      </c>
      <c r="B302" s="5"/>
      <c r="C302"/>
    </row>
    <row r="303" spans="1:3" x14ac:dyDescent="0.25">
      <c r="A303" s="6">
        <v>1505</v>
      </c>
      <c r="B303" s="5"/>
      <c r="C303"/>
    </row>
    <row r="304" spans="1:3" x14ac:dyDescent="0.25">
      <c r="A304" s="6">
        <v>1510</v>
      </c>
      <c r="B304" s="5"/>
      <c r="C304"/>
    </row>
    <row r="305" spans="1:3" x14ac:dyDescent="0.25">
      <c r="A305" s="6">
        <v>1515</v>
      </c>
      <c r="B305" s="5"/>
      <c r="C305"/>
    </row>
    <row r="306" spans="1:3" x14ac:dyDescent="0.25">
      <c r="A306" s="6">
        <v>1520</v>
      </c>
      <c r="B306" s="5"/>
      <c r="C306"/>
    </row>
    <row r="307" spans="1:3" x14ac:dyDescent="0.25">
      <c r="A307" s="6">
        <v>1525</v>
      </c>
      <c r="B307" s="5"/>
      <c r="C307"/>
    </row>
    <row r="308" spans="1:3" x14ac:dyDescent="0.25">
      <c r="A308" s="6">
        <v>1530</v>
      </c>
      <c r="B308" s="5"/>
      <c r="C308"/>
    </row>
    <row r="309" spans="1:3" x14ac:dyDescent="0.25">
      <c r="A309" s="6">
        <v>1535</v>
      </c>
      <c r="B309" s="5"/>
      <c r="C309"/>
    </row>
    <row r="310" spans="1:3" x14ac:dyDescent="0.25">
      <c r="A310" s="6">
        <v>1540</v>
      </c>
      <c r="B310" s="5"/>
      <c r="C310"/>
    </row>
    <row r="311" spans="1:3" x14ac:dyDescent="0.25">
      <c r="A311" s="6">
        <v>1545</v>
      </c>
      <c r="B311" s="5"/>
      <c r="C311"/>
    </row>
    <row r="312" spans="1:3" x14ac:dyDescent="0.25">
      <c r="A312" s="6">
        <v>1550</v>
      </c>
      <c r="B312" s="5"/>
      <c r="C312"/>
    </row>
    <row r="313" spans="1:3" x14ac:dyDescent="0.25">
      <c r="A313" s="6">
        <v>1555</v>
      </c>
      <c r="B313" s="5"/>
      <c r="C313"/>
    </row>
    <row r="314" spans="1:3" x14ac:dyDescent="0.25">
      <c r="A314" s="6">
        <v>1560</v>
      </c>
      <c r="B314" s="5"/>
      <c r="C314"/>
    </row>
    <row r="315" spans="1:3" x14ac:dyDescent="0.25">
      <c r="A315" s="6">
        <v>1565</v>
      </c>
      <c r="B315" s="5"/>
      <c r="C315"/>
    </row>
    <row r="316" spans="1:3" x14ac:dyDescent="0.25">
      <c r="A316" s="6">
        <v>1570</v>
      </c>
      <c r="B316" s="5"/>
      <c r="C316"/>
    </row>
    <row r="317" spans="1:3" x14ac:dyDescent="0.25">
      <c r="A317" s="6">
        <v>1575</v>
      </c>
      <c r="B317" s="5"/>
      <c r="C317"/>
    </row>
    <row r="318" spans="1:3" x14ac:dyDescent="0.25">
      <c r="A318" s="6">
        <v>1580</v>
      </c>
      <c r="B318" s="5"/>
      <c r="C318"/>
    </row>
    <row r="319" spans="1:3" x14ac:dyDescent="0.25">
      <c r="A319" s="6">
        <v>1585</v>
      </c>
      <c r="B319" s="5"/>
      <c r="C319"/>
    </row>
    <row r="320" spans="1:3" x14ac:dyDescent="0.25">
      <c r="A320" s="6">
        <v>1590</v>
      </c>
      <c r="B320" s="5"/>
      <c r="C320"/>
    </row>
    <row r="321" spans="1:3" x14ac:dyDescent="0.25">
      <c r="A321" s="6">
        <v>1595</v>
      </c>
      <c r="B321" s="5"/>
      <c r="C321"/>
    </row>
    <row r="322" spans="1:3" x14ac:dyDescent="0.25">
      <c r="A322" s="6">
        <v>1600</v>
      </c>
      <c r="B322" s="5"/>
      <c r="C322"/>
    </row>
    <row r="323" spans="1:3" x14ac:dyDescent="0.25">
      <c r="A323" s="6">
        <v>1605</v>
      </c>
      <c r="B323" s="5"/>
      <c r="C323"/>
    </row>
    <row r="324" spans="1:3" x14ac:dyDescent="0.25">
      <c r="A324" s="6">
        <v>1610</v>
      </c>
      <c r="B324" s="5"/>
      <c r="C324"/>
    </row>
    <row r="325" spans="1:3" x14ac:dyDescent="0.25">
      <c r="A325" s="6">
        <v>1615</v>
      </c>
      <c r="B325" s="5"/>
      <c r="C325"/>
    </row>
    <row r="326" spans="1:3" x14ac:dyDescent="0.25">
      <c r="A326" s="6">
        <v>1620</v>
      </c>
      <c r="B326" s="5"/>
      <c r="C326"/>
    </row>
    <row r="327" spans="1:3" x14ac:dyDescent="0.25">
      <c r="A327" s="6">
        <v>1625</v>
      </c>
      <c r="B327" s="5"/>
      <c r="C327"/>
    </row>
    <row r="328" spans="1:3" x14ac:dyDescent="0.25">
      <c r="A328" s="6">
        <v>1630</v>
      </c>
      <c r="B328" s="5"/>
      <c r="C328"/>
    </row>
    <row r="329" spans="1:3" x14ac:dyDescent="0.25">
      <c r="A329" s="6">
        <v>1635</v>
      </c>
      <c r="B329" s="5"/>
      <c r="C329"/>
    </row>
    <row r="330" spans="1:3" x14ac:dyDescent="0.25">
      <c r="A330" s="6">
        <v>1640</v>
      </c>
      <c r="B330" s="5"/>
      <c r="C330"/>
    </row>
    <row r="331" spans="1:3" x14ac:dyDescent="0.25">
      <c r="A331" s="6">
        <v>1645</v>
      </c>
      <c r="B331" s="5"/>
      <c r="C331"/>
    </row>
    <row r="332" spans="1:3" x14ac:dyDescent="0.25">
      <c r="A332" s="6">
        <v>1650</v>
      </c>
      <c r="B332" s="5"/>
      <c r="C332"/>
    </row>
    <row r="333" spans="1:3" x14ac:dyDescent="0.25">
      <c r="A333" s="6">
        <v>1655</v>
      </c>
      <c r="B333" s="5"/>
      <c r="C333"/>
    </row>
    <row r="334" spans="1:3" x14ac:dyDescent="0.25">
      <c r="A334" s="6">
        <v>1660</v>
      </c>
      <c r="B334" s="5"/>
      <c r="C334"/>
    </row>
    <row r="335" spans="1:3" x14ac:dyDescent="0.25">
      <c r="A335" s="6">
        <v>1665</v>
      </c>
      <c r="B335" s="5"/>
      <c r="C335"/>
    </row>
    <row r="336" spans="1:3" x14ac:dyDescent="0.25">
      <c r="A336" s="6">
        <v>1670</v>
      </c>
      <c r="B336" s="5"/>
      <c r="C336"/>
    </row>
    <row r="337" spans="1:3" x14ac:dyDescent="0.25">
      <c r="A337" s="6">
        <v>1675</v>
      </c>
      <c r="B337" s="5"/>
      <c r="C337"/>
    </row>
    <row r="338" spans="1:3" x14ac:dyDescent="0.25">
      <c r="A338" s="6">
        <v>1680</v>
      </c>
      <c r="B338" s="5"/>
      <c r="C338"/>
    </row>
    <row r="339" spans="1:3" x14ac:dyDescent="0.25">
      <c r="A339" s="6">
        <v>1685</v>
      </c>
      <c r="B339" s="5"/>
      <c r="C339"/>
    </row>
    <row r="340" spans="1:3" x14ac:dyDescent="0.25">
      <c r="A340" s="6">
        <v>1690</v>
      </c>
      <c r="B340" s="5"/>
      <c r="C340"/>
    </row>
    <row r="341" spans="1:3" x14ac:dyDescent="0.25">
      <c r="A341" s="6">
        <v>1695</v>
      </c>
      <c r="B341" s="5"/>
      <c r="C341"/>
    </row>
    <row r="342" spans="1:3" x14ac:dyDescent="0.25">
      <c r="A342" s="6">
        <v>1700</v>
      </c>
      <c r="B342" s="5"/>
      <c r="C342"/>
    </row>
    <row r="343" spans="1:3" x14ac:dyDescent="0.25">
      <c r="A343" s="6">
        <v>1705</v>
      </c>
      <c r="B343" s="5"/>
      <c r="C343"/>
    </row>
    <row r="344" spans="1:3" x14ac:dyDescent="0.25">
      <c r="A344" s="6">
        <v>1710</v>
      </c>
      <c r="B344" s="5"/>
      <c r="C344"/>
    </row>
    <row r="345" spans="1:3" x14ac:dyDescent="0.25">
      <c r="A345" s="6">
        <v>1715</v>
      </c>
      <c r="B345" s="5"/>
      <c r="C345"/>
    </row>
    <row r="346" spans="1:3" x14ac:dyDescent="0.25">
      <c r="A346" s="6">
        <v>1720</v>
      </c>
      <c r="B346" s="5"/>
      <c r="C346"/>
    </row>
    <row r="347" spans="1:3" x14ac:dyDescent="0.25">
      <c r="A347" s="6">
        <v>1725</v>
      </c>
      <c r="B347" s="5"/>
      <c r="C347"/>
    </row>
    <row r="348" spans="1:3" x14ac:dyDescent="0.25">
      <c r="A348" s="6">
        <v>1730</v>
      </c>
      <c r="B348" s="5"/>
      <c r="C348"/>
    </row>
    <row r="349" spans="1:3" x14ac:dyDescent="0.25">
      <c r="A349" s="6">
        <v>1735</v>
      </c>
      <c r="B349" s="5"/>
      <c r="C349"/>
    </row>
    <row r="350" spans="1:3" x14ac:dyDescent="0.25">
      <c r="A350" s="6">
        <v>1740</v>
      </c>
      <c r="B350" s="5"/>
      <c r="C350"/>
    </row>
    <row r="351" spans="1:3" x14ac:dyDescent="0.25">
      <c r="A351" s="6">
        <v>1745</v>
      </c>
      <c r="B351" s="5"/>
      <c r="C351"/>
    </row>
    <row r="352" spans="1:3" x14ac:dyDescent="0.25">
      <c r="A352" s="6">
        <v>1750</v>
      </c>
      <c r="B352" s="5"/>
      <c r="C352"/>
    </row>
    <row r="353" spans="1:3" x14ac:dyDescent="0.25">
      <c r="A353" s="6">
        <v>1755</v>
      </c>
      <c r="B353" s="5"/>
      <c r="C353"/>
    </row>
    <row r="354" spans="1:3" x14ac:dyDescent="0.25">
      <c r="A354" s="6">
        <v>1760</v>
      </c>
      <c r="B354" s="5"/>
      <c r="C354"/>
    </row>
    <row r="355" spans="1:3" x14ac:dyDescent="0.25">
      <c r="A355" s="6">
        <v>1765</v>
      </c>
      <c r="B355" s="5"/>
      <c r="C355"/>
    </row>
    <row r="356" spans="1:3" x14ac:dyDescent="0.25">
      <c r="A356" s="6">
        <v>1770</v>
      </c>
      <c r="B356" s="5"/>
      <c r="C356"/>
    </row>
    <row r="357" spans="1:3" x14ac:dyDescent="0.25">
      <c r="A357" s="6">
        <v>1775</v>
      </c>
      <c r="B357" s="5"/>
      <c r="C357"/>
    </row>
    <row r="358" spans="1:3" x14ac:dyDescent="0.25">
      <c r="A358" s="6">
        <v>1780</v>
      </c>
      <c r="B358" s="5"/>
      <c r="C358"/>
    </row>
    <row r="359" spans="1:3" x14ac:dyDescent="0.25">
      <c r="A359" s="6">
        <v>1785</v>
      </c>
      <c r="B359" s="5"/>
      <c r="C359"/>
    </row>
    <row r="360" spans="1:3" x14ac:dyDescent="0.25">
      <c r="A360" s="6">
        <v>1790</v>
      </c>
      <c r="B360" s="5"/>
      <c r="C360"/>
    </row>
    <row r="361" spans="1:3" x14ac:dyDescent="0.25">
      <c r="A361" s="6">
        <v>1795</v>
      </c>
      <c r="B361" s="5"/>
      <c r="C361"/>
    </row>
    <row r="362" spans="1:3" x14ac:dyDescent="0.25">
      <c r="A362" s="6">
        <v>1800</v>
      </c>
      <c r="B362" s="5"/>
      <c r="C362"/>
    </row>
    <row r="363" spans="1:3" x14ac:dyDescent="0.25">
      <c r="A363" s="6">
        <v>1805</v>
      </c>
      <c r="B363" s="5"/>
      <c r="C363"/>
    </row>
    <row r="364" spans="1:3" x14ac:dyDescent="0.25">
      <c r="A364" s="6">
        <v>1810</v>
      </c>
      <c r="B364" s="5"/>
      <c r="C364"/>
    </row>
    <row r="365" spans="1:3" x14ac:dyDescent="0.25">
      <c r="A365" s="6">
        <v>1815</v>
      </c>
      <c r="B365" s="5"/>
      <c r="C365"/>
    </row>
    <row r="366" spans="1:3" x14ac:dyDescent="0.25">
      <c r="A366" s="6">
        <v>1820</v>
      </c>
      <c r="B366" s="5"/>
      <c r="C366"/>
    </row>
    <row r="367" spans="1:3" x14ac:dyDescent="0.25">
      <c r="A367" s="6">
        <v>1825</v>
      </c>
      <c r="B367" s="5"/>
      <c r="C367"/>
    </row>
    <row r="368" spans="1:3" x14ac:dyDescent="0.25">
      <c r="A368" s="6">
        <v>1830</v>
      </c>
      <c r="B368" s="5"/>
      <c r="C368"/>
    </row>
    <row r="369" spans="1:3" x14ac:dyDescent="0.25">
      <c r="A369" s="6">
        <v>1835</v>
      </c>
      <c r="B369" s="5"/>
      <c r="C369"/>
    </row>
    <row r="370" spans="1:3" x14ac:dyDescent="0.25">
      <c r="A370" s="6">
        <v>1840</v>
      </c>
      <c r="B370" s="5"/>
      <c r="C370"/>
    </row>
    <row r="371" spans="1:3" x14ac:dyDescent="0.25">
      <c r="A371" s="6">
        <v>1845</v>
      </c>
      <c r="B371" s="5"/>
      <c r="C371"/>
    </row>
    <row r="372" spans="1:3" x14ac:dyDescent="0.25">
      <c r="A372" s="6">
        <v>1850</v>
      </c>
      <c r="B372" s="5"/>
      <c r="C372"/>
    </row>
    <row r="373" spans="1:3" x14ac:dyDescent="0.25">
      <c r="A373" s="6">
        <v>1855</v>
      </c>
      <c r="B373" s="5"/>
      <c r="C373"/>
    </row>
    <row r="374" spans="1:3" x14ac:dyDescent="0.25">
      <c r="A374" s="6">
        <v>1860</v>
      </c>
      <c r="B374" s="5"/>
      <c r="C374"/>
    </row>
    <row r="375" spans="1:3" x14ac:dyDescent="0.25">
      <c r="A375" s="6">
        <v>1865</v>
      </c>
      <c r="B375" s="5"/>
      <c r="C375"/>
    </row>
    <row r="376" spans="1:3" x14ac:dyDescent="0.25">
      <c r="A376" s="6">
        <v>1870</v>
      </c>
      <c r="B376" s="5"/>
      <c r="C376"/>
    </row>
    <row r="377" spans="1:3" x14ac:dyDescent="0.25">
      <c r="A377" s="6">
        <v>1875</v>
      </c>
      <c r="B377" s="5"/>
      <c r="C377"/>
    </row>
    <row r="378" spans="1:3" x14ac:dyDescent="0.25">
      <c r="A378" s="6">
        <v>1880</v>
      </c>
      <c r="B378" s="5"/>
      <c r="C378"/>
    </row>
    <row r="379" spans="1:3" x14ac:dyDescent="0.25">
      <c r="A379" s="6">
        <v>1885</v>
      </c>
      <c r="B379" s="5"/>
      <c r="C379"/>
    </row>
    <row r="380" spans="1:3" x14ac:dyDescent="0.25">
      <c r="A380" s="6">
        <v>1890</v>
      </c>
      <c r="B380" s="5"/>
      <c r="C380"/>
    </row>
    <row r="381" spans="1:3" x14ac:dyDescent="0.25">
      <c r="A381" s="6">
        <v>1895</v>
      </c>
      <c r="B381" s="5"/>
      <c r="C381"/>
    </row>
    <row r="382" spans="1:3" x14ac:dyDescent="0.25">
      <c r="A382" s="6">
        <v>1900</v>
      </c>
      <c r="B382" s="5"/>
      <c r="C382"/>
    </row>
    <row r="383" spans="1:3" x14ac:dyDescent="0.25">
      <c r="A383" s="6">
        <v>1905</v>
      </c>
      <c r="B383" s="5"/>
      <c r="C383"/>
    </row>
    <row r="384" spans="1:3" x14ac:dyDescent="0.25">
      <c r="A384" s="6">
        <v>1910</v>
      </c>
      <c r="B384" s="5"/>
      <c r="C384"/>
    </row>
    <row r="385" spans="1:3" x14ac:dyDescent="0.25">
      <c r="A385" s="6">
        <v>1915</v>
      </c>
      <c r="B385" s="5"/>
      <c r="C385"/>
    </row>
    <row r="386" spans="1:3" x14ac:dyDescent="0.25">
      <c r="A386" s="6">
        <v>1920</v>
      </c>
      <c r="B386" s="5"/>
      <c r="C386"/>
    </row>
    <row r="387" spans="1:3" x14ac:dyDescent="0.25">
      <c r="A387" s="6">
        <v>1925</v>
      </c>
      <c r="B387" s="5"/>
      <c r="C387"/>
    </row>
    <row r="388" spans="1:3" x14ac:dyDescent="0.25">
      <c r="A388" s="6">
        <v>1930</v>
      </c>
      <c r="B388" s="5"/>
      <c r="C388"/>
    </row>
    <row r="389" spans="1:3" x14ac:dyDescent="0.25">
      <c r="A389" s="6">
        <v>1935</v>
      </c>
      <c r="B389" s="5"/>
      <c r="C389"/>
    </row>
    <row r="390" spans="1:3" x14ac:dyDescent="0.25">
      <c r="A390" s="6">
        <v>1940</v>
      </c>
      <c r="B390" s="5"/>
      <c r="C390"/>
    </row>
    <row r="391" spans="1:3" x14ac:dyDescent="0.25">
      <c r="A391" s="6">
        <v>1945</v>
      </c>
      <c r="B391" s="5"/>
      <c r="C391"/>
    </row>
    <row r="392" spans="1:3" x14ac:dyDescent="0.25">
      <c r="A392" s="6">
        <v>1950</v>
      </c>
      <c r="B392" s="5"/>
      <c r="C392"/>
    </row>
    <row r="393" spans="1:3" x14ac:dyDescent="0.25">
      <c r="A393" s="6">
        <v>1955</v>
      </c>
      <c r="B393" s="5"/>
      <c r="C393"/>
    </row>
    <row r="394" spans="1:3" x14ac:dyDescent="0.25">
      <c r="A394" s="6">
        <v>1960</v>
      </c>
      <c r="B394" s="5"/>
      <c r="C394"/>
    </row>
    <row r="395" spans="1:3" x14ac:dyDescent="0.25">
      <c r="A395" s="6">
        <v>1965</v>
      </c>
      <c r="B395" s="5"/>
      <c r="C395"/>
    </row>
    <row r="396" spans="1:3" x14ac:dyDescent="0.25">
      <c r="A396" s="6">
        <v>1970</v>
      </c>
      <c r="B396" s="5"/>
      <c r="C396"/>
    </row>
    <row r="397" spans="1:3" x14ac:dyDescent="0.25">
      <c r="A397" s="6">
        <v>1975</v>
      </c>
      <c r="B397" s="5"/>
      <c r="C397"/>
    </row>
    <row r="398" spans="1:3" x14ac:dyDescent="0.25">
      <c r="A398" s="6">
        <v>1980</v>
      </c>
      <c r="B398" s="5"/>
      <c r="C398"/>
    </row>
    <row r="399" spans="1:3" x14ac:dyDescent="0.25">
      <c r="A399" s="6">
        <v>1985</v>
      </c>
      <c r="B399" s="5"/>
      <c r="C399"/>
    </row>
    <row r="400" spans="1:3" x14ac:dyDescent="0.25">
      <c r="A400" s="6">
        <v>1990</v>
      </c>
      <c r="B400" s="5"/>
      <c r="C400"/>
    </row>
    <row r="401" spans="1:3" x14ac:dyDescent="0.25">
      <c r="A401" s="6">
        <v>1995</v>
      </c>
      <c r="B401" s="5"/>
      <c r="C401"/>
    </row>
    <row r="402" spans="1:3" x14ac:dyDescent="0.25">
      <c r="A402" s="6">
        <v>2000</v>
      </c>
      <c r="B402" s="5"/>
      <c r="C402"/>
    </row>
    <row r="403" spans="1:3" x14ac:dyDescent="0.25">
      <c r="A403" s="6">
        <v>2005</v>
      </c>
      <c r="B403" s="5"/>
      <c r="C403"/>
    </row>
    <row r="404" spans="1:3" x14ac:dyDescent="0.25">
      <c r="A404" s="6">
        <v>2010</v>
      </c>
      <c r="B404" s="5"/>
      <c r="C404"/>
    </row>
    <row r="405" spans="1:3" x14ac:dyDescent="0.25">
      <c r="A405" s="6">
        <v>2015</v>
      </c>
      <c r="B405" s="5"/>
      <c r="C405"/>
    </row>
    <row r="406" spans="1:3" x14ac:dyDescent="0.25">
      <c r="A406" s="6">
        <v>2020</v>
      </c>
      <c r="B406" s="5"/>
      <c r="C406"/>
    </row>
    <row r="407" spans="1:3" x14ac:dyDescent="0.25">
      <c r="A407" s="6">
        <v>2025</v>
      </c>
      <c r="B407" s="5"/>
      <c r="C407"/>
    </row>
    <row r="408" spans="1:3" x14ac:dyDescent="0.25">
      <c r="A408" s="6">
        <v>2030</v>
      </c>
      <c r="B408" s="5"/>
      <c r="C408"/>
    </row>
    <row r="409" spans="1:3" x14ac:dyDescent="0.25">
      <c r="A409" s="6">
        <v>2035</v>
      </c>
      <c r="B409" s="5"/>
      <c r="C409"/>
    </row>
    <row r="410" spans="1:3" x14ac:dyDescent="0.25">
      <c r="A410" s="6">
        <v>2040</v>
      </c>
      <c r="B410" s="5"/>
      <c r="C410"/>
    </row>
    <row r="411" spans="1:3" x14ac:dyDescent="0.25">
      <c r="A411" s="6">
        <v>2045</v>
      </c>
      <c r="B411" s="5"/>
      <c r="C411"/>
    </row>
    <row r="412" spans="1:3" x14ac:dyDescent="0.25">
      <c r="A412" s="6">
        <v>2050</v>
      </c>
      <c r="B412" s="5"/>
      <c r="C412"/>
    </row>
    <row r="413" spans="1:3" x14ac:dyDescent="0.25">
      <c r="A413" s="6">
        <v>2055</v>
      </c>
      <c r="B413" s="5"/>
      <c r="C413"/>
    </row>
    <row r="414" spans="1:3" x14ac:dyDescent="0.25">
      <c r="A414" s="6">
        <v>2060</v>
      </c>
      <c r="B414" s="5"/>
      <c r="C414"/>
    </row>
    <row r="415" spans="1:3" x14ac:dyDescent="0.25">
      <c r="A415" s="6">
        <v>2065</v>
      </c>
      <c r="B415" s="5"/>
      <c r="C415"/>
    </row>
    <row r="416" spans="1:3" x14ac:dyDescent="0.25">
      <c r="A416" s="6">
        <v>2070</v>
      </c>
      <c r="B416" s="5"/>
      <c r="C416"/>
    </row>
    <row r="417" spans="1:3" x14ac:dyDescent="0.25">
      <c r="A417" s="6">
        <v>2075</v>
      </c>
      <c r="B417" s="5"/>
      <c r="C417"/>
    </row>
    <row r="418" spans="1:3" x14ac:dyDescent="0.25">
      <c r="A418" s="6">
        <v>2080</v>
      </c>
      <c r="B418" s="5"/>
      <c r="C418"/>
    </row>
    <row r="419" spans="1:3" x14ac:dyDescent="0.25">
      <c r="A419" s="6">
        <v>2085</v>
      </c>
      <c r="B419" s="5"/>
      <c r="C419"/>
    </row>
    <row r="420" spans="1:3" x14ac:dyDescent="0.25">
      <c r="A420" s="6">
        <v>2090</v>
      </c>
      <c r="B420" s="5"/>
      <c r="C420"/>
    </row>
    <row r="421" spans="1:3" x14ac:dyDescent="0.25">
      <c r="A421" s="6">
        <v>2095</v>
      </c>
      <c r="B421" s="5"/>
      <c r="C421"/>
    </row>
    <row r="422" spans="1:3" x14ac:dyDescent="0.25">
      <c r="A422" s="6">
        <v>2100</v>
      </c>
      <c r="B422" s="5"/>
      <c r="C422"/>
    </row>
    <row r="423" spans="1:3" x14ac:dyDescent="0.25">
      <c r="A423" s="6">
        <v>2105</v>
      </c>
      <c r="B423" s="5"/>
      <c r="C423"/>
    </row>
    <row r="424" spans="1:3" x14ac:dyDescent="0.25">
      <c r="A424" s="6">
        <v>2110</v>
      </c>
      <c r="B424" s="5"/>
      <c r="C424"/>
    </row>
    <row r="425" spans="1:3" x14ac:dyDescent="0.25">
      <c r="A425" s="6">
        <v>2115</v>
      </c>
      <c r="B425" s="5"/>
      <c r="C425"/>
    </row>
    <row r="426" spans="1:3" x14ac:dyDescent="0.25">
      <c r="A426" s="6">
        <v>2120</v>
      </c>
      <c r="B426" s="5"/>
      <c r="C426"/>
    </row>
    <row r="427" spans="1:3" x14ac:dyDescent="0.25">
      <c r="A427" s="6">
        <v>2125</v>
      </c>
      <c r="B427" s="5"/>
      <c r="C427"/>
    </row>
    <row r="428" spans="1:3" x14ac:dyDescent="0.25">
      <c r="A428" s="6">
        <v>2130</v>
      </c>
      <c r="B428" s="5"/>
      <c r="C428"/>
    </row>
    <row r="429" spans="1:3" x14ac:dyDescent="0.25">
      <c r="A429" s="6">
        <v>2135</v>
      </c>
      <c r="B429" s="5"/>
      <c r="C429"/>
    </row>
    <row r="430" spans="1:3" x14ac:dyDescent="0.25">
      <c r="A430" s="6">
        <v>2140</v>
      </c>
      <c r="B430" s="5"/>
      <c r="C430"/>
    </row>
    <row r="431" spans="1:3" x14ac:dyDescent="0.25">
      <c r="A431" s="6">
        <v>2145</v>
      </c>
      <c r="B431" s="5"/>
      <c r="C431"/>
    </row>
    <row r="432" spans="1:3" x14ac:dyDescent="0.25">
      <c r="A432" s="6">
        <v>2150</v>
      </c>
      <c r="B432" s="5"/>
      <c r="C432"/>
    </row>
    <row r="433" spans="1:3" x14ac:dyDescent="0.25">
      <c r="A433" s="6">
        <v>2155</v>
      </c>
      <c r="B433" s="5"/>
      <c r="C433"/>
    </row>
    <row r="434" spans="1:3" x14ac:dyDescent="0.25">
      <c r="A434" s="6">
        <v>2160</v>
      </c>
      <c r="B434" s="5"/>
      <c r="C434"/>
    </row>
    <row r="435" spans="1:3" x14ac:dyDescent="0.25">
      <c r="A435" s="6">
        <v>2165</v>
      </c>
      <c r="B435" s="5"/>
      <c r="C435"/>
    </row>
    <row r="436" spans="1:3" x14ac:dyDescent="0.25">
      <c r="A436" s="6">
        <v>2170</v>
      </c>
      <c r="B436" s="5"/>
      <c r="C436"/>
    </row>
    <row r="437" spans="1:3" x14ac:dyDescent="0.25">
      <c r="A437" s="6">
        <v>2175</v>
      </c>
      <c r="B437" s="5"/>
      <c r="C437"/>
    </row>
    <row r="438" spans="1:3" x14ac:dyDescent="0.25">
      <c r="A438" s="6">
        <v>2180</v>
      </c>
      <c r="B438" s="5"/>
      <c r="C438"/>
    </row>
    <row r="439" spans="1:3" x14ac:dyDescent="0.25">
      <c r="A439" s="6">
        <v>2185</v>
      </c>
      <c r="B439" s="5"/>
      <c r="C439"/>
    </row>
    <row r="440" spans="1:3" x14ac:dyDescent="0.25">
      <c r="A440" s="6">
        <v>2190</v>
      </c>
      <c r="B440" s="5"/>
      <c r="C440"/>
    </row>
    <row r="441" spans="1:3" x14ac:dyDescent="0.25">
      <c r="A441" s="6">
        <v>2195</v>
      </c>
      <c r="B441" s="5"/>
      <c r="C441"/>
    </row>
    <row r="442" spans="1:3" x14ac:dyDescent="0.25">
      <c r="A442" s="6">
        <v>2200</v>
      </c>
      <c r="B442" s="5"/>
      <c r="C442"/>
    </row>
    <row r="443" spans="1:3" x14ac:dyDescent="0.25">
      <c r="A443" s="6">
        <v>2205</v>
      </c>
      <c r="B443" s="5"/>
      <c r="C443"/>
    </row>
    <row r="444" spans="1:3" x14ac:dyDescent="0.25">
      <c r="A444" s="6">
        <v>2210</v>
      </c>
      <c r="B444" s="5"/>
      <c r="C444"/>
    </row>
    <row r="445" spans="1:3" x14ac:dyDescent="0.25">
      <c r="A445" s="6">
        <v>2215</v>
      </c>
      <c r="B445" s="5"/>
      <c r="C445"/>
    </row>
    <row r="446" spans="1:3" x14ac:dyDescent="0.25">
      <c r="A446" s="6">
        <v>2220</v>
      </c>
      <c r="B446" s="5"/>
      <c r="C446"/>
    </row>
    <row r="447" spans="1:3" x14ac:dyDescent="0.25">
      <c r="A447" s="6">
        <v>2225</v>
      </c>
      <c r="B447" s="5"/>
      <c r="C447"/>
    </row>
    <row r="448" spans="1:3" x14ac:dyDescent="0.25">
      <c r="A448" s="6">
        <v>2230</v>
      </c>
      <c r="B448" s="5"/>
      <c r="C448"/>
    </row>
    <row r="449" spans="1:3" x14ac:dyDescent="0.25">
      <c r="A449" s="6">
        <v>2235</v>
      </c>
      <c r="B449" s="5"/>
      <c r="C449"/>
    </row>
    <row r="450" spans="1:3" x14ac:dyDescent="0.25">
      <c r="A450" s="6">
        <v>2240</v>
      </c>
      <c r="B450" s="5"/>
      <c r="C450"/>
    </row>
    <row r="451" spans="1:3" x14ac:dyDescent="0.25">
      <c r="A451" s="6">
        <v>2245</v>
      </c>
      <c r="B451" s="5"/>
      <c r="C451"/>
    </row>
    <row r="452" spans="1:3" x14ac:dyDescent="0.25">
      <c r="A452" s="6">
        <v>2250</v>
      </c>
      <c r="B452" s="5"/>
      <c r="C452"/>
    </row>
    <row r="453" spans="1:3" x14ac:dyDescent="0.25">
      <c r="A453" s="6">
        <v>2255</v>
      </c>
      <c r="B453" s="5"/>
      <c r="C453"/>
    </row>
    <row r="454" spans="1:3" x14ac:dyDescent="0.25">
      <c r="A454" s="6">
        <v>2260</v>
      </c>
      <c r="B454" s="5"/>
      <c r="C454"/>
    </row>
    <row r="455" spans="1:3" x14ac:dyDescent="0.25">
      <c r="A455" s="6">
        <v>2265</v>
      </c>
      <c r="B455" s="5"/>
      <c r="C455"/>
    </row>
    <row r="456" spans="1:3" x14ac:dyDescent="0.25">
      <c r="A456" s="6">
        <v>2270</v>
      </c>
      <c r="B456" s="5"/>
      <c r="C456"/>
    </row>
    <row r="457" spans="1:3" x14ac:dyDescent="0.25">
      <c r="A457" s="6">
        <v>2275</v>
      </c>
      <c r="B457" s="5"/>
      <c r="C457"/>
    </row>
    <row r="458" spans="1:3" x14ac:dyDescent="0.25">
      <c r="A458" s="6">
        <v>2280</v>
      </c>
      <c r="B458" s="5"/>
      <c r="C458"/>
    </row>
    <row r="459" spans="1:3" x14ac:dyDescent="0.25">
      <c r="A459" s="6">
        <v>2285</v>
      </c>
      <c r="B459" s="5"/>
      <c r="C459"/>
    </row>
    <row r="460" spans="1:3" x14ac:dyDescent="0.25">
      <c r="A460" s="6">
        <v>2290</v>
      </c>
      <c r="B460" s="5"/>
      <c r="C460"/>
    </row>
    <row r="461" spans="1:3" x14ac:dyDescent="0.25">
      <c r="A461" s="6">
        <v>2295</v>
      </c>
      <c r="B461" s="5"/>
      <c r="C461"/>
    </row>
    <row r="462" spans="1:3" x14ac:dyDescent="0.25">
      <c r="A462" s="6">
        <v>2300</v>
      </c>
      <c r="B462" s="5"/>
      <c r="C462"/>
    </row>
    <row r="463" spans="1:3" x14ac:dyDescent="0.25">
      <c r="A463" s="6">
        <v>2305</v>
      </c>
      <c r="B463" s="5"/>
      <c r="C463"/>
    </row>
    <row r="464" spans="1:3" x14ac:dyDescent="0.25">
      <c r="A464" s="6">
        <v>2310</v>
      </c>
      <c r="B464" s="5"/>
      <c r="C464"/>
    </row>
    <row r="465" spans="1:3" x14ac:dyDescent="0.25">
      <c r="A465" s="6">
        <v>2315</v>
      </c>
      <c r="B465" s="5"/>
      <c r="C465"/>
    </row>
    <row r="466" spans="1:3" x14ac:dyDescent="0.25">
      <c r="A466" s="6">
        <v>2320</v>
      </c>
      <c r="B466" s="5"/>
      <c r="C466"/>
    </row>
    <row r="467" spans="1:3" x14ac:dyDescent="0.25">
      <c r="A467" s="6">
        <v>2325</v>
      </c>
      <c r="B467" s="5"/>
      <c r="C467"/>
    </row>
    <row r="468" spans="1:3" x14ac:dyDescent="0.25">
      <c r="A468" s="6">
        <v>2330</v>
      </c>
      <c r="B468" s="5"/>
      <c r="C468"/>
    </row>
    <row r="469" spans="1:3" x14ac:dyDescent="0.25">
      <c r="A469" s="6">
        <v>2335</v>
      </c>
      <c r="B469" s="5"/>
      <c r="C469"/>
    </row>
    <row r="470" spans="1:3" x14ac:dyDescent="0.25">
      <c r="B470" s="5"/>
    </row>
    <row r="471" spans="1:3" x14ac:dyDescent="0.25">
      <c r="B471" s="5"/>
    </row>
    <row r="472" spans="1:3" x14ac:dyDescent="0.25">
      <c r="B472" s="5"/>
    </row>
    <row r="473" spans="1:3" x14ac:dyDescent="0.25">
      <c r="B473" s="5"/>
    </row>
    <row r="474" spans="1:3" x14ac:dyDescent="0.25">
      <c r="B474" s="5"/>
    </row>
    <row r="475" spans="1:3" x14ac:dyDescent="0.25">
      <c r="B475" s="5"/>
    </row>
    <row r="476" spans="1:3" x14ac:dyDescent="0.25">
      <c r="B476" s="5"/>
    </row>
    <row r="477" spans="1:3" x14ac:dyDescent="0.25">
      <c r="B477" s="5"/>
    </row>
    <row r="478" spans="1:3" x14ac:dyDescent="0.25">
      <c r="B478" s="5"/>
    </row>
    <row r="479" spans="1:3" x14ac:dyDescent="0.25">
      <c r="B479" s="5"/>
    </row>
    <row r="480" spans="1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2024-01-09T16:22:46Z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