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SpringMetabolism_FlowReversals\04_Outputs\"/>
    </mc:Choice>
  </mc:AlternateContent>
  <xr:revisionPtr revIDLastSave="0" documentId="13_ncr:1_{F2013896-936E-492B-8EEE-C99C8A0A14C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M" sheetId="1" r:id="rId1"/>
    <sheet name="GB" sheetId="2" r:id="rId2"/>
    <sheet name="ID" sheetId="3" r:id="rId3"/>
    <sheet name="LF" sheetId="4" r:id="rId4"/>
    <sheet name="O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3" l="1"/>
  <c r="H16" i="1"/>
  <c r="H9" i="1"/>
  <c r="H6" i="1"/>
</calcChain>
</file>

<file path=xl/sharedStrings.xml><?xml version="1.0" encoding="utf-8"?>
<sst xmlns="http://schemas.openxmlformats.org/spreadsheetml/2006/main" count="160" uniqueCount="15">
  <si>
    <t>Date</t>
  </si>
  <si>
    <t>depth</t>
  </si>
  <si>
    <t>u</t>
  </si>
  <si>
    <t>ID</t>
  </si>
  <si>
    <t>rep</t>
  </si>
  <si>
    <t>KO2_1d</t>
  </si>
  <si>
    <t>KCO2_1d</t>
  </si>
  <si>
    <t>uh</t>
  </si>
  <si>
    <t>k600_1d</t>
  </si>
  <si>
    <t>VentDO</t>
  </si>
  <si>
    <t>VentTemp</t>
  </si>
  <si>
    <t>AM</t>
  </si>
  <si>
    <t>GB</t>
  </si>
  <si>
    <t>LF</t>
  </si>
  <si>
    <t>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</si>
</sst>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AM!$C$1</c:f>
              <c:strCache>
                <c:ptCount val="1"/>
                <c:pt idx="0">
                  <c:v>u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4070209973753284E-2"/>
                  <c:y val="-0.762603164187809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AM!$B$2:$B$25</c:f>
              <c:numCache>
                <c:formatCode>General</c:formatCode>
                <c:ptCount val="24"/>
                <c:pt idx="0">
                  <c:v>1.4403855287148499</c:v>
                </c:pt>
                <c:pt idx="1">
                  <c:v>1.4403855287148499</c:v>
                </c:pt>
                <c:pt idx="2">
                  <c:v>0.64698524568183802</c:v>
                </c:pt>
                <c:pt idx="3">
                  <c:v>0.64698524568183802</c:v>
                </c:pt>
                <c:pt idx="4">
                  <c:v>0.74683198736593104</c:v>
                </c:pt>
                <c:pt idx="5">
                  <c:v>0.66831711482098599</c:v>
                </c:pt>
                <c:pt idx="6">
                  <c:v>0.66831711482098599</c:v>
                </c:pt>
                <c:pt idx="7">
                  <c:v>0.64229622161300404</c:v>
                </c:pt>
                <c:pt idx="8">
                  <c:v>1.14254792657094</c:v>
                </c:pt>
                <c:pt idx="9">
                  <c:v>1.14254792657094</c:v>
                </c:pt>
                <c:pt idx="10">
                  <c:v>1.91936208989603</c:v>
                </c:pt>
                <c:pt idx="11">
                  <c:v>1.91936208989603</c:v>
                </c:pt>
                <c:pt idx="12">
                  <c:v>0.77392929096712304</c:v>
                </c:pt>
                <c:pt idx="13">
                  <c:v>0.77392929096712304</c:v>
                </c:pt>
                <c:pt idx="14">
                  <c:v>0.634197514012805</c:v>
                </c:pt>
                <c:pt idx="15">
                  <c:v>0.65580679181917101</c:v>
                </c:pt>
                <c:pt idx="16">
                  <c:v>0.65580679181917101</c:v>
                </c:pt>
                <c:pt idx="17">
                  <c:v>0.66551573852542301</c:v>
                </c:pt>
                <c:pt idx="18">
                  <c:v>0.66551573852542301</c:v>
                </c:pt>
                <c:pt idx="19">
                  <c:v>0.76948902444658396</c:v>
                </c:pt>
                <c:pt idx="20">
                  <c:v>1.2579034636172599</c:v>
                </c:pt>
                <c:pt idx="21">
                  <c:v>1.2579034636172599</c:v>
                </c:pt>
                <c:pt idx="22">
                  <c:v>0.81193724612891904</c:v>
                </c:pt>
                <c:pt idx="23">
                  <c:v>0.81193724612891904</c:v>
                </c:pt>
              </c:numCache>
            </c:numRef>
          </c:xVal>
          <c:yVal>
            <c:numRef>
              <c:f>AM!$C$2:$C$25</c:f>
              <c:numCache>
                <c:formatCode>General</c:formatCode>
                <c:ptCount val="24"/>
                <c:pt idx="2">
                  <c:v>0.41148000000000001</c:v>
                </c:pt>
                <c:pt idx="3">
                  <c:v>0.41148000000000001</c:v>
                </c:pt>
                <c:pt idx="5">
                  <c:v>0.392848743</c:v>
                </c:pt>
                <c:pt idx="6">
                  <c:v>0.392848743</c:v>
                </c:pt>
                <c:pt idx="8">
                  <c:v>8.1843182E-2</c:v>
                </c:pt>
                <c:pt idx="9">
                  <c:v>8.1843182E-2</c:v>
                </c:pt>
                <c:pt idx="12">
                  <c:v>0.41148000000000001</c:v>
                </c:pt>
                <c:pt idx="13">
                  <c:v>0.41148000000000001</c:v>
                </c:pt>
                <c:pt idx="15">
                  <c:v>0.392848743</c:v>
                </c:pt>
                <c:pt idx="16">
                  <c:v>0.392848743</c:v>
                </c:pt>
                <c:pt idx="17">
                  <c:v>0.24384</c:v>
                </c:pt>
                <c:pt idx="18">
                  <c:v>0.24384</c:v>
                </c:pt>
                <c:pt idx="19">
                  <c:v>0.24384</c:v>
                </c:pt>
                <c:pt idx="20">
                  <c:v>0.111489093</c:v>
                </c:pt>
                <c:pt idx="21">
                  <c:v>0.111489093</c:v>
                </c:pt>
                <c:pt idx="22">
                  <c:v>0.26351463400000003</c:v>
                </c:pt>
                <c:pt idx="23">
                  <c:v>0.26351463400000003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09-4B64-9425-A69F79F5B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042063"/>
        <c:axId val="701043503"/>
      </c:scatterChart>
      <c:valAx>
        <c:axId val="70104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043503"/>
        <c:crosses val="autoZero"/>
        <c:crossBetween val="midCat"/>
      </c:valAx>
      <c:valAx>
        <c:axId val="70104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04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OS!$I$1</c:f>
              <c:strCache>
                <c:ptCount val="1"/>
                <c:pt idx="0">
                  <c:v>k600_1d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OS!$H$2:$H$15</c:f>
              <c:numCache>
                <c:formatCode>General</c:formatCode>
                <c:ptCount val="14"/>
                <c:pt idx="0">
                  <c:v>0.18704665373388801</c:v>
                </c:pt>
                <c:pt idx="1">
                  <c:v>5.1498528414475699E-2</c:v>
                </c:pt>
                <c:pt idx="2">
                  <c:v>0.10233726957847</c:v>
                </c:pt>
                <c:pt idx="3">
                  <c:v>0.10233726957847</c:v>
                </c:pt>
                <c:pt idx="4">
                  <c:v>2.4397828511496002E-2</c:v>
                </c:pt>
                <c:pt idx="5">
                  <c:v>2.4397828511496002E-2</c:v>
                </c:pt>
                <c:pt idx="6">
                  <c:v>0.202919516150181</c:v>
                </c:pt>
                <c:pt idx="8">
                  <c:v>2.48222431997649E-2</c:v>
                </c:pt>
                <c:pt idx="9">
                  <c:v>2.48222431997649E-2</c:v>
                </c:pt>
                <c:pt idx="10">
                  <c:v>0.157013194707318</c:v>
                </c:pt>
                <c:pt idx="11">
                  <c:v>0.157013194707318</c:v>
                </c:pt>
                <c:pt idx="12">
                  <c:v>1.6423830418461599E-2</c:v>
                </c:pt>
                <c:pt idx="13">
                  <c:v>1.6423830418461599E-2</c:v>
                </c:pt>
              </c:numCache>
            </c:numRef>
          </c:xVal>
          <c:yVal>
            <c:numRef>
              <c:f>OS!$I$2:$I$15</c:f>
              <c:numCache>
                <c:formatCode>General</c:formatCode>
                <c:ptCount val="14"/>
                <c:pt idx="0">
                  <c:v>5.24875747685316</c:v>
                </c:pt>
                <c:pt idx="1">
                  <c:v>4.9208898744996201</c:v>
                </c:pt>
                <c:pt idx="3">
                  <c:v>4.7835932579403098</c:v>
                </c:pt>
                <c:pt idx="4">
                  <c:v>5.6773966710839003</c:v>
                </c:pt>
                <c:pt idx="5">
                  <c:v>5.1923099914080897</c:v>
                </c:pt>
                <c:pt idx="6">
                  <c:v>4.8753017212994401</c:v>
                </c:pt>
                <c:pt idx="7">
                  <c:v>7.1203285030649601</c:v>
                </c:pt>
                <c:pt idx="9">
                  <c:v>7.49240715523581</c:v>
                </c:pt>
                <c:pt idx="11">
                  <c:v>4.7730482515528498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87-46BD-AD7C-3167E446B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080287"/>
        <c:axId val="938080767"/>
      </c:scatterChart>
      <c:valAx>
        <c:axId val="93808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080767"/>
        <c:crosses val="autoZero"/>
        <c:crossBetween val="midCat"/>
      </c:valAx>
      <c:valAx>
        <c:axId val="93808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080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AM!$I$1</c:f>
              <c:strCache>
                <c:ptCount val="1"/>
                <c:pt idx="0">
                  <c:v>k600_1d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7863954505686791E-2"/>
                  <c:y val="-0.200134149897929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AM!$H$2:$H$25</c:f>
              <c:numCache>
                <c:formatCode>General</c:formatCode>
                <c:ptCount val="24"/>
                <c:pt idx="0">
                  <c:v>6.7248944861605806E-2</c:v>
                </c:pt>
                <c:pt idx="1">
                  <c:v>6.7248944861605806E-2</c:v>
                </c:pt>
                <c:pt idx="2">
                  <c:v>0.635995956239085</c:v>
                </c:pt>
                <c:pt idx="3">
                  <c:v>0.635995956239085</c:v>
                </c:pt>
                <c:pt idx="4">
                  <c:v>0.5027608142291885</c:v>
                </c:pt>
                <c:pt idx="5">
                  <c:v>0.587817870121772</c:v>
                </c:pt>
                <c:pt idx="6">
                  <c:v>0.587817870121772</c:v>
                </c:pt>
                <c:pt idx="7">
                  <c:v>0.65415311940625909</c:v>
                </c:pt>
                <c:pt idx="8">
                  <c:v>7.1632165353124999E-2</c:v>
                </c:pt>
                <c:pt idx="9">
                  <c:v>7.1632165353124999E-2</c:v>
                </c:pt>
                <c:pt idx="10">
                  <c:v>1.34980617447766E-2</c:v>
                </c:pt>
                <c:pt idx="11">
                  <c:v>1.34980617447766E-2</c:v>
                </c:pt>
                <c:pt idx="12">
                  <c:v>0.53167647846201005</c:v>
                </c:pt>
                <c:pt idx="13">
                  <c:v>0.53167647846201005</c:v>
                </c:pt>
                <c:pt idx="14">
                  <c:v>0.66752242742036305</c:v>
                </c:pt>
                <c:pt idx="15">
                  <c:v>0.59903122062865499</c:v>
                </c:pt>
                <c:pt idx="16">
                  <c:v>0.59903122062865499</c:v>
                </c:pt>
                <c:pt idx="17">
                  <c:v>0.36639253722274701</c:v>
                </c:pt>
                <c:pt idx="18">
                  <c:v>0.36639253722274701</c:v>
                </c:pt>
                <c:pt idx="19">
                  <c:v>0.31688561142944099</c:v>
                </c:pt>
                <c:pt idx="20">
                  <c:v>8.8630881641265993E-2</c:v>
                </c:pt>
                <c:pt idx="21">
                  <c:v>8.8630881641265993E-2</c:v>
                </c:pt>
                <c:pt idx="22">
                  <c:v>0.32455049359585503</c:v>
                </c:pt>
                <c:pt idx="23">
                  <c:v>0.32455049359585503</c:v>
                </c:pt>
              </c:numCache>
            </c:numRef>
          </c:xVal>
          <c:yVal>
            <c:numRef>
              <c:f>AM!$I$2:$I$25</c:f>
              <c:numCache>
                <c:formatCode>General</c:formatCode>
                <c:ptCount val="24"/>
                <c:pt idx="0">
                  <c:v>2.0714483917736399</c:v>
                </c:pt>
                <c:pt idx="1">
                  <c:v>1.88343054918427</c:v>
                </c:pt>
                <c:pt idx="3">
                  <c:v>17.597386041984802</c:v>
                </c:pt>
                <c:pt idx="8">
                  <c:v>7.8232071474115203</c:v>
                </c:pt>
                <c:pt idx="9">
                  <c:v>3.13239127164475</c:v>
                </c:pt>
                <c:pt idx="11">
                  <c:v>1.3131505261474601</c:v>
                </c:pt>
                <c:pt idx="12">
                  <c:v>19.6058990558648</c:v>
                </c:pt>
                <c:pt idx="14">
                  <c:v>21.749985823623899</c:v>
                </c:pt>
                <c:pt idx="15">
                  <c:v>18.3883495570071</c:v>
                </c:pt>
                <c:pt idx="16">
                  <c:v>22.378626851467601</c:v>
                </c:pt>
                <c:pt idx="17">
                  <c:v>10.617293548967</c:v>
                </c:pt>
                <c:pt idx="19">
                  <c:v>10.439873058641499</c:v>
                </c:pt>
                <c:pt idx="20">
                  <c:v>4.2727793736385298</c:v>
                </c:pt>
                <c:pt idx="21">
                  <c:v>3.35570364737181</c:v>
                </c:pt>
                <c:pt idx="22">
                  <c:v>10.987532720242299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94-4F95-BC22-9CAF637E4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717151"/>
        <c:axId val="932719551"/>
      </c:scatterChart>
      <c:valAx>
        <c:axId val="93271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19551"/>
        <c:crosses val="autoZero"/>
        <c:crossBetween val="midCat"/>
      </c:valAx>
      <c:valAx>
        <c:axId val="93271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1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GB!$C$1</c:f>
              <c:strCache>
                <c:ptCount val="1"/>
                <c:pt idx="0">
                  <c:v>u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766841644794403E-3"/>
                  <c:y val="-0.373870297462817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GB!$B$2:$B$19</c:f>
              <c:numCache>
                <c:formatCode>General</c:formatCode>
                <c:ptCount val="18"/>
                <c:pt idx="0">
                  <c:v>0.496481994488156</c:v>
                </c:pt>
                <c:pt idx="1">
                  <c:v>0.496481994488156</c:v>
                </c:pt>
                <c:pt idx="2">
                  <c:v>0.48014251849385198</c:v>
                </c:pt>
                <c:pt idx="3">
                  <c:v>0.48014251849385198</c:v>
                </c:pt>
                <c:pt idx="4">
                  <c:v>0.500234239386116</c:v>
                </c:pt>
                <c:pt idx="5">
                  <c:v>0.500234239386116</c:v>
                </c:pt>
                <c:pt idx="6">
                  <c:v>0.44959398748926399</c:v>
                </c:pt>
                <c:pt idx="7">
                  <c:v>0.47622327404387599</c:v>
                </c:pt>
                <c:pt idx="8">
                  <c:v>0.47622327404387599</c:v>
                </c:pt>
                <c:pt idx="9">
                  <c:v>0.48738009477924898</c:v>
                </c:pt>
                <c:pt idx="10">
                  <c:v>0.49838619196324002</c:v>
                </c:pt>
                <c:pt idx="11">
                  <c:v>0.49838619196324002</c:v>
                </c:pt>
                <c:pt idx="12">
                  <c:v>0.40867897602588799</c:v>
                </c:pt>
                <c:pt idx="13">
                  <c:v>0.51433262189204798</c:v>
                </c:pt>
                <c:pt idx="14">
                  <c:v>0.57001899623787999</c:v>
                </c:pt>
                <c:pt idx="15">
                  <c:v>0.42847041975631001</c:v>
                </c:pt>
                <c:pt idx="16">
                  <c:v>0.46633139234925403</c:v>
                </c:pt>
                <c:pt idx="17">
                  <c:v>0.41829191635495</c:v>
                </c:pt>
              </c:numCache>
            </c:numRef>
          </c:xVal>
          <c:yVal>
            <c:numRef>
              <c:f>GB!$C$2:$C$19</c:f>
              <c:numCache>
                <c:formatCode>General</c:formatCode>
                <c:ptCount val="18"/>
                <c:pt idx="0">
                  <c:v>0.18592800000000001</c:v>
                </c:pt>
                <c:pt idx="1">
                  <c:v>0.18592800000000001</c:v>
                </c:pt>
                <c:pt idx="2">
                  <c:v>0.20116800000000001</c:v>
                </c:pt>
                <c:pt idx="3">
                  <c:v>0.20116800000000001</c:v>
                </c:pt>
                <c:pt idx="4">
                  <c:v>0.13716</c:v>
                </c:pt>
                <c:pt idx="5">
                  <c:v>0.13716</c:v>
                </c:pt>
                <c:pt idx="7">
                  <c:v>0.176784</c:v>
                </c:pt>
                <c:pt idx="8">
                  <c:v>0.176784</c:v>
                </c:pt>
                <c:pt idx="9">
                  <c:v>0.20319999999999999</c:v>
                </c:pt>
                <c:pt idx="10">
                  <c:v>0.195072</c:v>
                </c:pt>
                <c:pt idx="11">
                  <c:v>0.195072</c:v>
                </c:pt>
                <c:pt idx="13">
                  <c:v>0.15135790499999999</c:v>
                </c:pt>
                <c:pt idx="14">
                  <c:v>9.0498811999999998E-2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0-49C8-A520-6CC93453B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670495"/>
        <c:axId val="1045674335"/>
      </c:scatterChart>
      <c:valAx>
        <c:axId val="104567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74335"/>
        <c:crosses val="autoZero"/>
        <c:crossBetween val="midCat"/>
      </c:valAx>
      <c:valAx>
        <c:axId val="104567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7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819772528433942"/>
                  <c:y val="-0.18017096821230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GB!$H$2:$H$19</c:f>
              <c:numCache>
                <c:formatCode>General</c:formatCode>
                <c:ptCount val="18"/>
                <c:pt idx="0">
                  <c:v>0.37449092225727298</c:v>
                </c:pt>
                <c:pt idx="1">
                  <c:v>0.37449092225727298</c:v>
                </c:pt>
                <c:pt idx="2">
                  <c:v>0.418975600475957</c:v>
                </c:pt>
                <c:pt idx="3">
                  <c:v>0.418975600475957</c:v>
                </c:pt>
                <c:pt idx="4">
                  <c:v>0.27419154708066701</c:v>
                </c:pt>
                <c:pt idx="5">
                  <c:v>0.27419154708066701</c:v>
                </c:pt>
                <c:pt idx="6">
                  <c:v>0.31185470424768102</c:v>
                </c:pt>
                <c:pt idx="7">
                  <c:v>0.371220831982505</c:v>
                </c:pt>
                <c:pt idx="8">
                  <c:v>0.371220831982505</c:v>
                </c:pt>
                <c:pt idx="9">
                  <c:v>0.41692305897727699</c:v>
                </c:pt>
                <c:pt idx="10">
                  <c:v>0.39140731253322603</c:v>
                </c:pt>
                <c:pt idx="11">
                  <c:v>0.39140731253322603</c:v>
                </c:pt>
                <c:pt idx="13">
                  <c:v>0.29428019642854403</c:v>
                </c:pt>
                <c:pt idx="14">
                  <c:v>0.15876455451009799</c:v>
                </c:pt>
                <c:pt idx="15">
                  <c:v>0.40903640465934199</c:v>
                </c:pt>
                <c:pt idx="16">
                  <c:v>0.21787081390374799</c:v>
                </c:pt>
              </c:numCache>
            </c:numRef>
          </c:xVal>
          <c:yVal>
            <c:numRef>
              <c:f>GB!$I$2:$I$19</c:f>
              <c:numCache>
                <c:formatCode>General</c:formatCode>
                <c:ptCount val="18"/>
                <c:pt idx="2">
                  <c:v>14.389510591116601</c:v>
                </c:pt>
                <c:pt idx="4">
                  <c:v>9.1709423565808308</c:v>
                </c:pt>
                <c:pt idx="8">
                  <c:v>17.072788736066201</c:v>
                </c:pt>
                <c:pt idx="9">
                  <c:v>18.882765933680599</c:v>
                </c:pt>
                <c:pt idx="10">
                  <c:v>14.439811595536</c:v>
                </c:pt>
                <c:pt idx="11">
                  <c:v>12.999344501290301</c:v>
                </c:pt>
                <c:pt idx="13">
                  <c:v>11.1310433257794</c:v>
                </c:pt>
                <c:pt idx="17">
                  <c:v>23.7487533885655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8-43D0-BB2D-764A4EBC3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092767"/>
        <c:axId val="938078367"/>
      </c:scatterChart>
      <c:valAx>
        <c:axId val="93809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078367"/>
        <c:crosses val="autoZero"/>
        <c:crossBetween val="midCat"/>
      </c:valAx>
      <c:valAx>
        <c:axId val="93807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09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ID!$C$1</c:f>
              <c:strCache>
                <c:ptCount val="1"/>
                <c:pt idx="0">
                  <c:v>u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4368985126859142E-2"/>
                  <c:y val="-0.682087343248760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ID!$B$2:$B$20</c:f>
              <c:numCache>
                <c:formatCode>General</c:formatCode>
                <c:ptCount val="19"/>
                <c:pt idx="0">
                  <c:v>1.04798446939444</c:v>
                </c:pt>
                <c:pt idx="1">
                  <c:v>1.04798446939444</c:v>
                </c:pt>
                <c:pt idx="2">
                  <c:v>2.50503910572627</c:v>
                </c:pt>
                <c:pt idx="3">
                  <c:v>2.50503910572627</c:v>
                </c:pt>
                <c:pt idx="4">
                  <c:v>0.64382772014720802</c:v>
                </c:pt>
                <c:pt idx="5">
                  <c:v>0.64382772014720802</c:v>
                </c:pt>
                <c:pt idx="6">
                  <c:v>0.685413690521399</c:v>
                </c:pt>
                <c:pt idx="7">
                  <c:v>0.685413690521399</c:v>
                </c:pt>
                <c:pt idx="8">
                  <c:v>1.33812941667773</c:v>
                </c:pt>
                <c:pt idx="9">
                  <c:v>1.8335544902860199</c:v>
                </c:pt>
                <c:pt idx="10">
                  <c:v>1.8335544902860199</c:v>
                </c:pt>
                <c:pt idx="11">
                  <c:v>1.6718476284946899</c:v>
                </c:pt>
                <c:pt idx="12">
                  <c:v>0.60665795901629205</c:v>
                </c:pt>
                <c:pt idx="13">
                  <c:v>0.60665795901629205</c:v>
                </c:pt>
                <c:pt idx="14">
                  <c:v>0.79626054252764999</c:v>
                </c:pt>
                <c:pt idx="15">
                  <c:v>0.79626054252764999</c:v>
                </c:pt>
                <c:pt idx="16">
                  <c:v>0.82599635143238004</c:v>
                </c:pt>
                <c:pt idx="17">
                  <c:v>1.56828752173985</c:v>
                </c:pt>
                <c:pt idx="18">
                  <c:v>0.608792460150545</c:v>
                </c:pt>
              </c:numCache>
            </c:numRef>
          </c:xVal>
          <c:yVal>
            <c:numRef>
              <c:f>ID!$C$2:$C$20</c:f>
              <c:numCache>
                <c:formatCode>General</c:formatCode>
                <c:ptCount val="19"/>
                <c:pt idx="0">
                  <c:v>0.27730699199999997</c:v>
                </c:pt>
                <c:pt idx="1">
                  <c:v>0.27730699199999997</c:v>
                </c:pt>
                <c:pt idx="2">
                  <c:v>9.9617103999999998E-2</c:v>
                </c:pt>
                <c:pt idx="3">
                  <c:v>9.9617103999999998E-2</c:v>
                </c:pt>
                <c:pt idx="4">
                  <c:v>0.38927203100000002</c:v>
                </c:pt>
                <c:pt idx="5">
                  <c:v>0.38927203100000002</c:v>
                </c:pt>
                <c:pt idx="6">
                  <c:v>0.31575888699999999</c:v>
                </c:pt>
                <c:pt idx="7">
                  <c:v>0.31575888699999999</c:v>
                </c:pt>
                <c:pt idx="8">
                  <c:v>0.217546613</c:v>
                </c:pt>
                <c:pt idx="9">
                  <c:v>0.152032679</c:v>
                </c:pt>
                <c:pt idx="10">
                  <c:v>0.152032679</c:v>
                </c:pt>
                <c:pt idx="11">
                  <c:v>0.20904352600000001</c:v>
                </c:pt>
                <c:pt idx="12">
                  <c:v>0.24384</c:v>
                </c:pt>
                <c:pt idx="13">
                  <c:v>0.24384</c:v>
                </c:pt>
                <c:pt idx="14">
                  <c:v>0.245749827</c:v>
                </c:pt>
                <c:pt idx="15">
                  <c:v>0.245749827</c:v>
                </c:pt>
                <c:pt idx="16">
                  <c:v>0.29169342100000001</c:v>
                </c:pt>
                <c:pt idx="17">
                  <c:v>0.14364185700000001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59-4637-8685-55213E5BB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673375"/>
        <c:axId val="1045657535"/>
      </c:scatterChart>
      <c:valAx>
        <c:axId val="104567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57535"/>
        <c:crosses val="autoZero"/>
        <c:crossBetween val="midCat"/>
      </c:valAx>
      <c:valAx>
        <c:axId val="104565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7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ID!$I$1</c:f>
              <c:strCache>
                <c:ptCount val="1"/>
                <c:pt idx="0">
                  <c:v>k600_1d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ID!$H$2:$H$20</c:f>
              <c:numCache>
                <c:formatCode>General</c:formatCode>
                <c:ptCount val="19"/>
                <c:pt idx="0">
                  <c:v>0.26460982972413499</c:v>
                </c:pt>
                <c:pt idx="1">
                  <c:v>0.26460982972413499</c:v>
                </c:pt>
                <c:pt idx="2">
                  <c:v>3.9766686185570999E-2</c:v>
                </c:pt>
                <c:pt idx="3">
                  <c:v>3.9766686185570999E-2</c:v>
                </c:pt>
                <c:pt idx="4">
                  <c:v>0.60462142094626703</c:v>
                </c:pt>
                <c:pt idx="5">
                  <c:v>0.60462142094626703</c:v>
                </c:pt>
                <c:pt idx="6">
                  <c:v>0.46068365917786103</c:v>
                </c:pt>
                <c:pt idx="7">
                  <c:v>0.46068365917786103</c:v>
                </c:pt>
                <c:pt idx="8">
                  <c:v>0.16257516671303601</c:v>
                </c:pt>
                <c:pt idx="9">
                  <c:v>8.2916913462596095E-2</c:v>
                </c:pt>
                <c:pt idx="10">
                  <c:v>8.2916913462596095E-2</c:v>
                </c:pt>
                <c:pt idx="11">
                  <c:v>0.12503742711781701</c:v>
                </c:pt>
                <c:pt idx="12">
                  <c:v>0.40193983508498099</c:v>
                </c:pt>
                <c:pt idx="13">
                  <c:v>0.40193983508498099</c:v>
                </c:pt>
                <c:pt idx="14">
                  <c:v>0.308629919322502</c:v>
                </c:pt>
                <c:pt idx="15">
                  <c:v>0.308629919322502</c:v>
                </c:pt>
                <c:pt idx="16">
                  <c:v>0.35314129474563299</c:v>
                </c:pt>
                <c:pt idx="17">
                  <c:v>9.1591532170481604E-2</c:v>
                </c:pt>
                <c:pt idx="18">
                  <c:v>0.25717622018697162</c:v>
                </c:pt>
              </c:numCache>
            </c:numRef>
          </c:xVal>
          <c:yVal>
            <c:numRef>
              <c:f>ID!$I$2:$I$20</c:f>
              <c:numCache>
                <c:formatCode>General</c:formatCode>
                <c:ptCount val="19"/>
                <c:pt idx="0">
                  <c:v>7.8946973335511696</c:v>
                </c:pt>
                <c:pt idx="1">
                  <c:v>7.8946973335511696</c:v>
                </c:pt>
                <c:pt idx="2">
                  <c:v>3.11710910140292</c:v>
                </c:pt>
                <c:pt idx="3">
                  <c:v>3.11710910140292</c:v>
                </c:pt>
                <c:pt idx="4">
                  <c:v>13.983470000424401</c:v>
                </c:pt>
                <c:pt idx="5">
                  <c:v>13.983470000424401</c:v>
                </c:pt>
                <c:pt idx="6">
                  <c:v>14.1741970535713</c:v>
                </c:pt>
                <c:pt idx="7">
                  <c:v>14.1741970535713</c:v>
                </c:pt>
                <c:pt idx="9">
                  <c:v>13.363119988867201</c:v>
                </c:pt>
                <c:pt idx="10">
                  <c:v>13.363119988867201</c:v>
                </c:pt>
                <c:pt idx="11">
                  <c:v>6.6757055204398403</c:v>
                </c:pt>
                <c:pt idx="12">
                  <c:v>14.2495063119576</c:v>
                </c:pt>
                <c:pt idx="13">
                  <c:v>14.2495063119576</c:v>
                </c:pt>
                <c:pt idx="16">
                  <c:v>16.3871136806031</c:v>
                </c:pt>
                <c:pt idx="17">
                  <c:v>10.5899133135515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25-43E1-A7AF-A058302FC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675295"/>
        <c:axId val="1045676255"/>
      </c:scatterChart>
      <c:valAx>
        <c:axId val="104567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76255"/>
        <c:crosses val="autoZero"/>
        <c:crossBetween val="midCat"/>
      </c:valAx>
      <c:valAx>
        <c:axId val="104567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7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LF!$C$1</c:f>
              <c:strCache>
                <c:ptCount val="1"/>
                <c:pt idx="0">
                  <c:v>u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57992125984252"/>
                  <c:y val="-0.72165755322251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LF!$B$2:$B$31</c:f>
              <c:numCache>
                <c:formatCode>General</c:formatCode>
                <c:ptCount val="30"/>
                <c:pt idx="0">
                  <c:v>0.20547930573848</c:v>
                </c:pt>
                <c:pt idx="1">
                  <c:v>0.20547930573848</c:v>
                </c:pt>
                <c:pt idx="2">
                  <c:v>0.27582680972963097</c:v>
                </c:pt>
                <c:pt idx="3">
                  <c:v>0.27582680972963097</c:v>
                </c:pt>
                <c:pt idx="4">
                  <c:v>0.50655758454314603</c:v>
                </c:pt>
                <c:pt idx="5">
                  <c:v>0.50655758454314603</c:v>
                </c:pt>
                <c:pt idx="6">
                  <c:v>0.35708644464821998</c:v>
                </c:pt>
                <c:pt idx="7">
                  <c:v>0.35708644464821998</c:v>
                </c:pt>
                <c:pt idx="8">
                  <c:v>0.73912910715284497</c:v>
                </c:pt>
                <c:pt idx="9">
                  <c:v>0.73912910715284497</c:v>
                </c:pt>
                <c:pt idx="10">
                  <c:v>0.14842325926962999</c:v>
                </c:pt>
                <c:pt idx="11">
                  <c:v>0.14842325926962999</c:v>
                </c:pt>
                <c:pt idx="12">
                  <c:v>0.30718976746298698</c:v>
                </c:pt>
                <c:pt idx="13">
                  <c:v>0.16056832408994501</c:v>
                </c:pt>
                <c:pt idx="14">
                  <c:v>0.16056832408994501</c:v>
                </c:pt>
                <c:pt idx="15">
                  <c:v>0.23799883780685399</c:v>
                </c:pt>
                <c:pt idx="16">
                  <c:v>0.23799883780685399</c:v>
                </c:pt>
                <c:pt idx="17">
                  <c:v>0.168078940883987</c:v>
                </c:pt>
                <c:pt idx="18">
                  <c:v>0.168078940883987</c:v>
                </c:pt>
                <c:pt idx="19">
                  <c:v>0.26422745354100802</c:v>
                </c:pt>
                <c:pt idx="20">
                  <c:v>0.26422745354100802</c:v>
                </c:pt>
                <c:pt idx="21">
                  <c:v>0.97908907233996301</c:v>
                </c:pt>
                <c:pt idx="22">
                  <c:v>0.97908907233996301</c:v>
                </c:pt>
                <c:pt idx="23">
                  <c:v>0.13941805406320101</c:v>
                </c:pt>
                <c:pt idx="24">
                  <c:v>0.13941805406320101</c:v>
                </c:pt>
                <c:pt idx="25">
                  <c:v>0.26752308407063402</c:v>
                </c:pt>
                <c:pt idx="26">
                  <c:v>0.26752308407063402</c:v>
                </c:pt>
                <c:pt idx="27">
                  <c:v>0.25776243935158599</c:v>
                </c:pt>
                <c:pt idx="28">
                  <c:v>0.24912069961521999</c:v>
                </c:pt>
                <c:pt idx="29">
                  <c:v>0.24912069961521999</c:v>
                </c:pt>
              </c:numCache>
            </c:numRef>
          </c:xVal>
          <c:yVal>
            <c:numRef>
              <c:f>LF!$C$2:$C$31</c:f>
              <c:numCache>
                <c:formatCode>General</c:formatCode>
                <c:ptCount val="30"/>
                <c:pt idx="0">
                  <c:v>0.10404495</c:v>
                </c:pt>
                <c:pt idx="1">
                  <c:v>0.10404495</c:v>
                </c:pt>
                <c:pt idx="2">
                  <c:v>9.9059999999999995E-2</c:v>
                </c:pt>
                <c:pt idx="3">
                  <c:v>9.9059999999999995E-2</c:v>
                </c:pt>
                <c:pt idx="6">
                  <c:v>6.8341643999999993E-2</c:v>
                </c:pt>
                <c:pt idx="7">
                  <c:v>6.8341643999999993E-2</c:v>
                </c:pt>
                <c:pt idx="10">
                  <c:v>0.103632</c:v>
                </c:pt>
                <c:pt idx="11">
                  <c:v>0.103632</c:v>
                </c:pt>
                <c:pt idx="13">
                  <c:v>0.23330000000000001</c:v>
                </c:pt>
                <c:pt idx="14">
                  <c:v>0.23330000000000001</c:v>
                </c:pt>
                <c:pt idx="15">
                  <c:v>0.23090909100000001</c:v>
                </c:pt>
                <c:pt idx="16">
                  <c:v>0.23090909100000001</c:v>
                </c:pt>
                <c:pt idx="19">
                  <c:v>9.0472021999999999E-2</c:v>
                </c:pt>
                <c:pt idx="20">
                  <c:v>9.0472021999999999E-2</c:v>
                </c:pt>
                <c:pt idx="23">
                  <c:v>0.100003886</c:v>
                </c:pt>
                <c:pt idx="24">
                  <c:v>0.100003886</c:v>
                </c:pt>
                <c:pt idx="25">
                  <c:v>0.23330000000000001</c:v>
                </c:pt>
                <c:pt idx="26">
                  <c:v>0.23330000000000001</c:v>
                </c:pt>
                <c:pt idx="27">
                  <c:v>0.142205108</c:v>
                </c:pt>
                <c:pt idx="28">
                  <c:v>0.11911748799999999</c:v>
                </c:pt>
                <c:pt idx="29">
                  <c:v>0.11911748799999999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2-442C-80EC-869E52B8B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084607"/>
        <c:axId val="938090847"/>
      </c:scatterChart>
      <c:valAx>
        <c:axId val="93808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090847"/>
        <c:crosses val="autoZero"/>
        <c:crossBetween val="midCat"/>
      </c:valAx>
      <c:valAx>
        <c:axId val="93809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08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LF!$I$1</c:f>
              <c:strCache>
                <c:ptCount val="1"/>
                <c:pt idx="0">
                  <c:v>k600_1d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LF!$H$2:$H$31</c:f>
              <c:numCache>
                <c:formatCode>General</c:formatCode>
                <c:ptCount val="30"/>
                <c:pt idx="0">
                  <c:v>0.50635245055977096</c:v>
                </c:pt>
                <c:pt idx="1">
                  <c:v>0.50635245055977096</c:v>
                </c:pt>
                <c:pt idx="2">
                  <c:v>0.359138403178066</c:v>
                </c:pt>
                <c:pt idx="3">
                  <c:v>0.359138403178066</c:v>
                </c:pt>
                <c:pt idx="4">
                  <c:v>0.24827177765667799</c:v>
                </c:pt>
                <c:pt idx="5">
                  <c:v>0.24827177765667799</c:v>
                </c:pt>
                <c:pt idx="6">
                  <c:v>0.19138683370444401</c:v>
                </c:pt>
                <c:pt idx="7">
                  <c:v>0.19138683370444401</c:v>
                </c:pt>
                <c:pt idx="8">
                  <c:v>7.9998582693852197E-2</c:v>
                </c:pt>
                <c:pt idx="9">
                  <c:v>7.9998582693852197E-2</c:v>
                </c:pt>
                <c:pt idx="10">
                  <c:v>0.69821940651323</c:v>
                </c:pt>
                <c:pt idx="11">
                  <c:v>0.69821940651323</c:v>
                </c:pt>
                <c:pt idx="13">
                  <c:v>1.45296403460818</c:v>
                </c:pt>
                <c:pt idx="14">
                  <c:v>1.45296403460818</c:v>
                </c:pt>
                <c:pt idx="15">
                  <c:v>0.97021100240578795</c:v>
                </c:pt>
                <c:pt idx="16">
                  <c:v>0.97021100240578795</c:v>
                </c:pt>
                <c:pt idx="17">
                  <c:v>0.32164483971442398</c:v>
                </c:pt>
                <c:pt idx="18">
                  <c:v>0.32164483971442398</c:v>
                </c:pt>
                <c:pt idx="19">
                  <c:v>0.34240205091314901</c:v>
                </c:pt>
                <c:pt idx="20">
                  <c:v>0.34240205091314901</c:v>
                </c:pt>
                <c:pt idx="21">
                  <c:v>7.8812601610986702E-2</c:v>
                </c:pt>
                <c:pt idx="22">
                  <c:v>7.8812601610986702E-2</c:v>
                </c:pt>
                <c:pt idx="23">
                  <c:v>0.71729509260447999</c:v>
                </c:pt>
                <c:pt idx="24">
                  <c:v>0.71729509260447999</c:v>
                </c:pt>
                <c:pt idx="25">
                  <c:v>0.87207427654505298</c:v>
                </c:pt>
                <c:pt idx="26">
                  <c:v>0.87207427654505298</c:v>
                </c:pt>
                <c:pt idx="27">
                  <c:v>0.55169057352857198</c:v>
                </c:pt>
                <c:pt idx="28">
                  <c:v>0.47815170792303902</c:v>
                </c:pt>
                <c:pt idx="29">
                  <c:v>0.47815170792303902</c:v>
                </c:pt>
              </c:numCache>
            </c:numRef>
          </c:xVal>
          <c:yVal>
            <c:numRef>
              <c:f>LF!$I$2:$I$31</c:f>
              <c:numCache>
                <c:formatCode>General</c:formatCode>
                <c:ptCount val="30"/>
                <c:pt idx="0">
                  <c:v>45.538030659806502</c:v>
                </c:pt>
                <c:pt idx="1">
                  <c:v>45.538030659806502</c:v>
                </c:pt>
                <c:pt idx="2">
                  <c:v>22.698055456468499</c:v>
                </c:pt>
                <c:pt idx="3">
                  <c:v>22.698055456468499</c:v>
                </c:pt>
                <c:pt idx="4">
                  <c:v>14.3100590742813</c:v>
                </c:pt>
                <c:pt idx="5">
                  <c:v>14.3100590742813</c:v>
                </c:pt>
                <c:pt idx="6">
                  <c:v>7.0052490404115701</c:v>
                </c:pt>
                <c:pt idx="7">
                  <c:v>7.0052490404115701</c:v>
                </c:pt>
                <c:pt idx="8">
                  <c:v>5.4213899411591502</c:v>
                </c:pt>
                <c:pt idx="9">
                  <c:v>5.4213899411591502</c:v>
                </c:pt>
                <c:pt idx="12">
                  <c:v>15.520739137480099</c:v>
                </c:pt>
                <c:pt idx="15">
                  <c:v>89.022200679162594</c:v>
                </c:pt>
                <c:pt idx="16">
                  <c:v>89.022200679162594</c:v>
                </c:pt>
                <c:pt idx="17">
                  <c:v>44.266819485613397</c:v>
                </c:pt>
                <c:pt idx="18">
                  <c:v>44.266819485613397</c:v>
                </c:pt>
                <c:pt idx="19">
                  <c:v>28.0351288685893</c:v>
                </c:pt>
                <c:pt idx="20">
                  <c:v>28.0351288685893</c:v>
                </c:pt>
                <c:pt idx="21">
                  <c:v>5.5499323483159504</c:v>
                </c:pt>
                <c:pt idx="22">
                  <c:v>5.5499323483159504</c:v>
                </c:pt>
                <c:pt idx="23">
                  <c:v>48.603423342617504</c:v>
                </c:pt>
                <c:pt idx="24">
                  <c:v>48.603423342617504</c:v>
                </c:pt>
                <c:pt idx="25">
                  <c:v>86.133858792044506</c:v>
                </c:pt>
                <c:pt idx="26">
                  <c:v>86.133858792044506</c:v>
                </c:pt>
                <c:pt idx="27">
                  <c:v>34.949270030490098</c:v>
                </c:pt>
                <c:pt idx="28">
                  <c:v>25.415801852451601</c:v>
                </c:pt>
                <c:pt idx="29">
                  <c:v>25.415801852451601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6C-44EC-BA40-F66581DAD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082207"/>
        <c:axId val="938082687"/>
      </c:scatterChart>
      <c:valAx>
        <c:axId val="93808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082687"/>
        <c:crosses val="autoZero"/>
        <c:crossBetween val="midCat"/>
      </c:valAx>
      <c:valAx>
        <c:axId val="93808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082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OS!$C$1</c:f>
              <c:strCache>
                <c:ptCount val="1"/>
                <c:pt idx="0">
                  <c:v>u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OS!$B$2:$B$15</c:f>
              <c:numCache>
                <c:formatCode>General</c:formatCode>
                <c:ptCount val="14"/>
                <c:pt idx="0">
                  <c:v>0.73759563320647703</c:v>
                </c:pt>
                <c:pt idx="1">
                  <c:v>1.0535668624027901</c:v>
                </c:pt>
                <c:pt idx="2">
                  <c:v>0.87528110109794</c:v>
                </c:pt>
                <c:pt idx="3">
                  <c:v>0.87528110109794</c:v>
                </c:pt>
                <c:pt idx="4">
                  <c:v>1.32277923770115</c:v>
                </c:pt>
                <c:pt idx="5">
                  <c:v>1.32277923770115</c:v>
                </c:pt>
                <c:pt idx="6">
                  <c:v>0.73062868871751996</c:v>
                </c:pt>
                <c:pt idx="7">
                  <c:v>0.78894922945176305</c:v>
                </c:pt>
                <c:pt idx="8">
                  <c:v>1.62598028208757</c:v>
                </c:pt>
                <c:pt idx="9">
                  <c:v>1.62598028208757</c:v>
                </c:pt>
                <c:pt idx="10">
                  <c:v>0.74411257103448103</c:v>
                </c:pt>
                <c:pt idx="11">
                  <c:v>0.74411257103448103</c:v>
                </c:pt>
                <c:pt idx="12">
                  <c:v>0.74233596483651698</c:v>
                </c:pt>
                <c:pt idx="13">
                  <c:v>0.74233596483651698</c:v>
                </c:pt>
              </c:numCache>
            </c:numRef>
          </c:xVal>
          <c:yVal>
            <c:numRef>
              <c:f>OS!$C$2:$C$15</c:f>
              <c:numCache>
                <c:formatCode>General</c:formatCode>
                <c:ptCount val="14"/>
                <c:pt idx="0">
                  <c:v>0.137964795</c:v>
                </c:pt>
                <c:pt idx="1">
                  <c:v>5.4257143000000001E-2</c:v>
                </c:pt>
                <c:pt idx="2">
                  <c:v>8.9573877999999996E-2</c:v>
                </c:pt>
                <c:pt idx="3">
                  <c:v>8.9573877999999996E-2</c:v>
                </c:pt>
                <c:pt idx="4">
                  <c:v>3.2272940999999999E-2</c:v>
                </c:pt>
                <c:pt idx="5">
                  <c:v>3.2272940999999999E-2</c:v>
                </c:pt>
                <c:pt idx="6">
                  <c:v>0.14825882000000001</c:v>
                </c:pt>
                <c:pt idx="10">
                  <c:v>0.116835492</c:v>
                </c:pt>
                <c:pt idx="11">
                  <c:v>0.116835492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5-48F8-ADFA-668D2A27D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998271"/>
        <c:axId val="695999711"/>
      </c:scatterChart>
      <c:valAx>
        <c:axId val="69599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99711"/>
        <c:crosses val="autoZero"/>
        <c:crossBetween val="midCat"/>
      </c:valAx>
      <c:valAx>
        <c:axId val="69599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9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27</xdr:row>
      <xdr:rowOff>61912</xdr:rowOff>
    </xdr:from>
    <xdr:to>
      <xdr:col>6</xdr:col>
      <xdr:colOff>57150</xdr:colOff>
      <xdr:row>41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81E38E-83B2-0DB1-2220-F4845F93B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566737</xdr:colOff>
      <xdr:row>5</xdr:row>
      <xdr:rowOff>157162</xdr:rowOff>
    </xdr:from>
    <xdr:to>
      <xdr:col>17</xdr:col>
      <xdr:colOff>566737</xdr:colOff>
      <xdr:row>20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C8308C-3839-78AE-59BC-0AA899A2C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166687</xdr:rowOff>
    </xdr:from>
    <xdr:to>
      <xdr:col>6</xdr:col>
      <xdr:colOff>0</xdr:colOff>
      <xdr:row>34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A4A923-E0FA-90F5-535D-D1AD57985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595312</xdr:colOff>
      <xdr:row>9</xdr:row>
      <xdr:rowOff>119062</xdr:rowOff>
    </xdr:from>
    <xdr:to>
      <xdr:col>18</xdr:col>
      <xdr:colOff>595312</xdr:colOff>
      <xdr:row>24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6B88AF-9CD3-581E-BCCB-CB055729D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</xdr:colOff>
      <xdr:row>20</xdr:row>
      <xdr:rowOff>61912</xdr:rowOff>
    </xdr:from>
    <xdr:to>
      <xdr:col>6</xdr:col>
      <xdr:colOff>90487</xdr:colOff>
      <xdr:row>34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D15C9-CE2F-021F-3881-AB197D114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461962</xdr:colOff>
      <xdr:row>4</xdr:row>
      <xdr:rowOff>80962</xdr:rowOff>
    </xdr:from>
    <xdr:to>
      <xdr:col>15</xdr:col>
      <xdr:colOff>461962</xdr:colOff>
      <xdr:row>18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E3229C-A422-BFD6-6469-79F71D8C5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347662</xdr:colOff>
      <xdr:row>31</xdr:row>
      <xdr:rowOff>185737</xdr:rowOff>
    </xdr:from>
    <xdr:to>
      <xdr:col>6</xdr:col>
      <xdr:colOff>347662</xdr:colOff>
      <xdr:row>46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FEFA8B-ACC1-60F6-7B88-5E8733F8B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347662</xdr:colOff>
      <xdr:row>5</xdr:row>
      <xdr:rowOff>166687</xdr:rowOff>
    </xdr:from>
    <xdr:to>
      <xdr:col>17</xdr:col>
      <xdr:colOff>347662</xdr:colOff>
      <xdr:row>20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730F43-8B5D-BE54-A11B-BA36C11C4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414337</xdr:colOff>
      <xdr:row>16</xdr:row>
      <xdr:rowOff>138112</xdr:rowOff>
    </xdr:from>
    <xdr:to>
      <xdr:col>6</xdr:col>
      <xdr:colOff>414337</xdr:colOff>
      <xdr:row>31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C78177-243E-D3CA-C27C-3A110E76F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147637</xdr:colOff>
      <xdr:row>16</xdr:row>
      <xdr:rowOff>71437</xdr:rowOff>
    </xdr:from>
    <xdr:to>
      <xdr:col>14</xdr:col>
      <xdr:colOff>147637</xdr:colOff>
      <xdr:row>30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7D5BAB-1BA3-B025-5799-89C586B4D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topLeftCell="A13" workbookViewId="0">
      <selection activeCell="I34" sqref="I34"/>
    </sheetView>
  </sheetViews>
  <sheetFormatPr defaultColWidth="11.42578125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>
        <v>44958</v>
      </c>
      <c r="B2">
        <v>1.4403855287148499</v>
      </c>
      <c r="D2" t="s">
        <v>11</v>
      </c>
      <c r="E2">
        <v>1</v>
      </c>
      <c r="F2">
        <v>1.86346942347367</v>
      </c>
      <c r="G2">
        <v>2.0812317066252399</v>
      </c>
      <c r="H2">
        <v>6.7248944861605806E-2</v>
      </c>
      <c r="I2">
        <v>2.0714483917736399</v>
      </c>
      <c r="K2">
        <v>71.140784310000001</v>
      </c>
    </row>
    <row r="3" spans="1:11" x14ac:dyDescent="0.25">
      <c r="A3" s="1">
        <v>44958</v>
      </c>
      <c r="B3">
        <v>1.4403855287148499</v>
      </c>
      <c r="D3" t="s">
        <v>11</v>
      </c>
      <c r="E3">
        <v>2</v>
      </c>
      <c r="F3">
        <v>1.6943290760123499</v>
      </c>
      <c r="G3">
        <v>1.89232586810071</v>
      </c>
      <c r="H3">
        <v>6.7248944861605806E-2</v>
      </c>
      <c r="I3">
        <v>1.88343054918427</v>
      </c>
      <c r="K3">
        <v>71.140784310000001</v>
      </c>
    </row>
    <row r="4" spans="1:11" x14ac:dyDescent="0.25">
      <c r="A4" s="1">
        <v>44929</v>
      </c>
      <c r="B4">
        <v>0.64698524568183802</v>
      </c>
      <c r="C4">
        <v>0.41148000000000001</v>
      </c>
      <c r="D4" t="s">
        <v>11</v>
      </c>
      <c r="E4">
        <v>1</v>
      </c>
      <c r="F4">
        <v>6.6882432065297799</v>
      </c>
      <c r="G4">
        <v>7.4698214243316903</v>
      </c>
      <c r="H4">
        <v>0.635995956239085</v>
      </c>
      <c r="J4">
        <v>1.5</v>
      </c>
      <c r="K4">
        <v>71.992540000000005</v>
      </c>
    </row>
    <row r="5" spans="1:11" x14ac:dyDescent="0.25">
      <c r="A5" s="1">
        <v>44929</v>
      </c>
      <c r="B5">
        <v>0.64698524568183802</v>
      </c>
      <c r="C5">
        <v>0.41148000000000001</v>
      </c>
      <c r="D5" t="s">
        <v>11</v>
      </c>
      <c r="E5">
        <v>2</v>
      </c>
      <c r="F5">
        <v>15.8305613369509</v>
      </c>
      <c r="G5">
        <v>17.6804973417388</v>
      </c>
      <c r="H5">
        <v>0.635995956239085</v>
      </c>
      <c r="I5">
        <v>17.597386041984802</v>
      </c>
      <c r="J5">
        <v>1.5</v>
      </c>
      <c r="K5">
        <v>71.992540000000005</v>
      </c>
    </row>
    <row r="6" spans="1:11" x14ac:dyDescent="0.25">
      <c r="A6" s="1">
        <v>45050</v>
      </c>
      <c r="B6">
        <v>0.74683198736593104</v>
      </c>
      <c r="D6" t="s">
        <v>11</v>
      </c>
      <c r="E6">
        <v>1</v>
      </c>
      <c r="F6">
        <v>25.860968943217401</v>
      </c>
      <c r="G6">
        <v>28.8830435587961</v>
      </c>
      <c r="H6">
        <f xml:space="preserve"> -0.3077*B6 + 0.5471/B6</f>
        <v>0.5027608142291885</v>
      </c>
    </row>
    <row r="7" spans="1:11" x14ac:dyDescent="0.25">
      <c r="A7" s="1">
        <v>44900</v>
      </c>
      <c r="B7">
        <v>0.66831711482098599</v>
      </c>
      <c r="C7">
        <v>0.392848743</v>
      </c>
      <c r="D7" t="s">
        <v>11</v>
      </c>
      <c r="E7">
        <v>1</v>
      </c>
      <c r="F7">
        <v>22.500662602927601</v>
      </c>
      <c r="G7">
        <v>25.130056785152998</v>
      </c>
      <c r="H7">
        <v>0.587817870121772</v>
      </c>
      <c r="J7">
        <v>0.97499999999999998</v>
      </c>
      <c r="K7">
        <v>71.94</v>
      </c>
    </row>
    <row r="8" spans="1:11" x14ac:dyDescent="0.25">
      <c r="A8" s="1">
        <v>44900</v>
      </c>
      <c r="B8">
        <v>0.66831711482098599</v>
      </c>
      <c r="C8">
        <v>0.392848743</v>
      </c>
      <c r="D8" t="s">
        <v>11</v>
      </c>
      <c r="E8">
        <v>2</v>
      </c>
      <c r="H8">
        <v>0.587817870121772</v>
      </c>
      <c r="J8">
        <v>0.97499999999999998</v>
      </c>
      <c r="K8">
        <v>71.94</v>
      </c>
    </row>
    <row r="9" spans="1:11" x14ac:dyDescent="0.25">
      <c r="A9" s="1">
        <v>45086</v>
      </c>
      <c r="B9">
        <v>0.64229622161300404</v>
      </c>
      <c r="D9" t="s">
        <v>11</v>
      </c>
      <c r="E9">
        <v>1</v>
      </c>
      <c r="F9">
        <v>38.153849927152002</v>
      </c>
      <c r="G9">
        <v>42.612452449146303</v>
      </c>
      <c r="H9">
        <f xml:space="preserve"> -0.3077*B9 + 0.5471/B9</f>
        <v>0.65415311940625909</v>
      </c>
    </row>
    <row r="10" spans="1:11" x14ac:dyDescent="0.25">
      <c r="A10" s="1">
        <v>45028</v>
      </c>
      <c r="B10">
        <v>1.14254792657094</v>
      </c>
      <c r="C10">
        <v>8.1843182E-2</v>
      </c>
      <c r="D10" t="s">
        <v>11</v>
      </c>
      <c r="E10">
        <v>1</v>
      </c>
      <c r="F10">
        <v>7.0377361900962399</v>
      </c>
      <c r="G10">
        <v>7.8601556415069203</v>
      </c>
      <c r="H10">
        <v>7.1632165353124999E-2</v>
      </c>
      <c r="I10">
        <v>7.8232071474115203</v>
      </c>
      <c r="K10">
        <v>72.604545450000003</v>
      </c>
    </row>
    <row r="11" spans="1:11" x14ac:dyDescent="0.25">
      <c r="A11" s="1">
        <v>45028</v>
      </c>
      <c r="B11">
        <v>1.14254792657094</v>
      </c>
      <c r="C11">
        <v>8.1843182E-2</v>
      </c>
      <c r="D11" t="s">
        <v>11</v>
      </c>
      <c r="E11">
        <v>2</v>
      </c>
      <c r="F11">
        <v>2.8178907957575801</v>
      </c>
      <c r="G11">
        <v>3.1471853501120601</v>
      </c>
      <c r="H11">
        <v>7.1632165353124999E-2</v>
      </c>
      <c r="I11">
        <v>3.13239127164475</v>
      </c>
      <c r="K11">
        <v>72.604545450000003</v>
      </c>
    </row>
    <row r="12" spans="1:11" x14ac:dyDescent="0.25">
      <c r="A12" s="1">
        <v>44972</v>
      </c>
      <c r="B12">
        <v>1.91936208989603</v>
      </c>
      <c r="D12" t="s">
        <v>11</v>
      </c>
      <c r="E12">
        <v>1</v>
      </c>
      <c r="F12">
        <v>0.961013000210583</v>
      </c>
      <c r="G12">
        <v>1.0733155593124599</v>
      </c>
      <c r="H12">
        <v>1.34980617447766E-2</v>
      </c>
      <c r="J12">
        <v>1.288</v>
      </c>
      <c r="K12">
        <v>71.42</v>
      </c>
    </row>
    <row r="13" spans="1:11" x14ac:dyDescent="0.25">
      <c r="A13" s="1">
        <v>44972</v>
      </c>
      <c r="B13">
        <v>1.91936208989603</v>
      </c>
      <c r="D13" t="s">
        <v>11</v>
      </c>
      <c r="E13">
        <v>2</v>
      </c>
      <c r="F13">
        <v>1.1813066951665301</v>
      </c>
      <c r="G13">
        <v>1.3193524499297999</v>
      </c>
      <c r="H13">
        <v>1.34980617447766E-2</v>
      </c>
      <c r="I13">
        <v>1.3131505261474601</v>
      </c>
      <c r="J13">
        <v>1.288</v>
      </c>
      <c r="K13">
        <v>71.42</v>
      </c>
    </row>
    <row r="14" spans="1:11" x14ac:dyDescent="0.25">
      <c r="A14" s="1">
        <v>44944</v>
      </c>
      <c r="B14">
        <v>0.77392929096712304</v>
      </c>
      <c r="C14">
        <v>0.41148000000000001</v>
      </c>
      <c r="D14" t="s">
        <v>11</v>
      </c>
      <c r="E14">
        <v>1</v>
      </c>
      <c r="F14">
        <v>17.6374142630861</v>
      </c>
      <c r="G14">
        <v>19.698496430809701</v>
      </c>
      <c r="H14">
        <v>0.53167647846201005</v>
      </c>
      <c r="I14">
        <v>19.6058990558648</v>
      </c>
      <c r="J14">
        <v>1.097</v>
      </c>
      <c r="K14">
        <v>71.486959999999996</v>
      </c>
    </row>
    <row r="15" spans="1:11" x14ac:dyDescent="0.25">
      <c r="A15" s="1">
        <v>44944</v>
      </c>
      <c r="B15">
        <v>0.77392929096712304</v>
      </c>
      <c r="C15">
        <v>0.41148000000000001</v>
      </c>
      <c r="D15" t="s">
        <v>11</v>
      </c>
      <c r="E15">
        <v>2</v>
      </c>
      <c r="F15">
        <v>21.710515674283599</v>
      </c>
      <c r="G15">
        <v>24.247574454039199</v>
      </c>
      <c r="H15">
        <v>0.53167647846201005</v>
      </c>
      <c r="J15">
        <v>1.097</v>
      </c>
      <c r="K15">
        <v>71.486959999999996</v>
      </c>
    </row>
    <row r="16" spans="1:11" x14ac:dyDescent="0.25">
      <c r="A16" s="1">
        <v>45064</v>
      </c>
      <c r="B16">
        <v>0.634197514012805</v>
      </c>
      <c r="D16" t="s">
        <v>11</v>
      </c>
      <c r="E16">
        <v>1</v>
      </c>
      <c r="F16">
        <v>19.566228974985599</v>
      </c>
      <c r="G16">
        <v>21.852709579704499</v>
      </c>
      <c r="H16">
        <f xml:space="preserve"> -0.3077*B16 + 0.5471/B16</f>
        <v>0.66752242742036305</v>
      </c>
      <c r="I16">
        <v>21.749985823623899</v>
      </c>
    </row>
    <row r="17" spans="1:11" x14ac:dyDescent="0.25">
      <c r="A17" s="1">
        <v>44914</v>
      </c>
      <c r="B17">
        <v>0.65580679181917101</v>
      </c>
      <c r="C17">
        <v>0.392848743</v>
      </c>
      <c r="D17" t="s">
        <v>11</v>
      </c>
      <c r="E17">
        <v>1</v>
      </c>
      <c r="F17">
        <v>16.542109995937899</v>
      </c>
      <c r="G17">
        <v>18.4751965255494</v>
      </c>
      <c r="H17">
        <v>0.59903122062865499</v>
      </c>
      <c r="I17">
        <v>18.3883495570071</v>
      </c>
      <c r="J17">
        <v>1.42</v>
      </c>
      <c r="K17">
        <v>71.942899999999995</v>
      </c>
    </row>
    <row r="18" spans="1:11" x14ac:dyDescent="0.25">
      <c r="A18" s="1">
        <v>44914</v>
      </c>
      <c r="B18">
        <v>0.65580679181917101</v>
      </c>
      <c r="C18">
        <v>0.392848743</v>
      </c>
      <c r="D18" t="s">
        <v>11</v>
      </c>
      <c r="E18">
        <v>2</v>
      </c>
      <c r="F18">
        <v>20.131752759396601</v>
      </c>
      <c r="G18">
        <v>22.4843196378791</v>
      </c>
      <c r="H18">
        <v>0.59903122062865499</v>
      </c>
      <c r="I18">
        <v>22.378626851467601</v>
      </c>
      <c r="J18">
        <v>1.42</v>
      </c>
      <c r="K18">
        <v>71.942899999999995</v>
      </c>
    </row>
    <row r="19" spans="1:11" x14ac:dyDescent="0.25">
      <c r="A19" s="1">
        <v>44886</v>
      </c>
      <c r="B19">
        <v>0.66551573852542301</v>
      </c>
      <c r="C19">
        <v>0.24384</v>
      </c>
      <c r="D19" t="s">
        <v>11</v>
      </c>
      <c r="E19">
        <v>1</v>
      </c>
      <c r="F19">
        <v>9.5512888310983701</v>
      </c>
      <c r="G19">
        <v>10.6674383298237</v>
      </c>
      <c r="H19">
        <v>0.36639253722274701</v>
      </c>
      <c r="I19">
        <v>10.617293548967</v>
      </c>
    </row>
    <row r="20" spans="1:11" x14ac:dyDescent="0.25">
      <c r="A20" s="1">
        <v>44886</v>
      </c>
      <c r="B20">
        <v>0.66551573852542301</v>
      </c>
      <c r="C20">
        <v>0.24384</v>
      </c>
      <c r="D20" t="s">
        <v>11</v>
      </c>
      <c r="E20">
        <v>2</v>
      </c>
      <c r="F20">
        <v>35.671527165235098</v>
      </c>
      <c r="G20">
        <v>39.840049117435903</v>
      </c>
      <c r="H20">
        <v>0.36639253722274701</v>
      </c>
    </row>
    <row r="21" spans="1:11" x14ac:dyDescent="0.25">
      <c r="A21" s="1">
        <v>45042</v>
      </c>
      <c r="B21">
        <v>0.76948902444658396</v>
      </c>
      <c r="C21">
        <v>0.24384</v>
      </c>
      <c r="D21" t="s">
        <v>11</v>
      </c>
      <c r="E21">
        <v>1</v>
      </c>
      <c r="F21">
        <v>9.3916818333415009</v>
      </c>
      <c r="G21">
        <v>10.489179894162501</v>
      </c>
      <c r="H21">
        <v>0.31688561142944099</v>
      </c>
      <c r="I21">
        <v>10.439873058641499</v>
      </c>
      <c r="K21">
        <v>73.478181820000003</v>
      </c>
    </row>
    <row r="22" spans="1:11" x14ac:dyDescent="0.25">
      <c r="A22" s="1">
        <v>45014</v>
      </c>
      <c r="B22">
        <v>1.2579034636172599</v>
      </c>
      <c r="C22">
        <v>0.111489093</v>
      </c>
      <c r="D22" t="s">
        <v>11</v>
      </c>
      <c r="E22">
        <v>1</v>
      </c>
      <c r="F22">
        <v>3.8437808770156598</v>
      </c>
      <c r="G22">
        <v>4.29295943029343</v>
      </c>
      <c r="H22">
        <v>8.8630881641265993E-2</v>
      </c>
      <c r="I22">
        <v>4.2727793736385298</v>
      </c>
      <c r="J22">
        <v>1.26</v>
      </c>
    </row>
    <row r="23" spans="1:11" x14ac:dyDescent="0.25">
      <c r="A23" s="1">
        <v>45014</v>
      </c>
      <c r="B23">
        <v>1.2579034636172599</v>
      </c>
      <c r="C23">
        <v>0.111489093</v>
      </c>
      <c r="D23" t="s">
        <v>11</v>
      </c>
      <c r="E23">
        <v>2</v>
      </c>
      <c r="F23">
        <v>3.0187820106694501</v>
      </c>
      <c r="G23">
        <v>3.37155241553869</v>
      </c>
      <c r="H23">
        <v>8.8630881641265993E-2</v>
      </c>
      <c r="I23">
        <v>3.35570364737181</v>
      </c>
      <c r="J23">
        <v>1.26</v>
      </c>
    </row>
    <row r="24" spans="1:11" x14ac:dyDescent="0.25">
      <c r="A24" s="1">
        <v>45075</v>
      </c>
      <c r="B24">
        <v>0.81193724612891904</v>
      </c>
      <c r="C24">
        <v>0.26351463400000003</v>
      </c>
      <c r="D24" t="s">
        <v>11</v>
      </c>
      <c r="E24">
        <v>1</v>
      </c>
      <c r="F24">
        <v>9.8843549976432605</v>
      </c>
      <c r="G24">
        <v>11.039426116414299</v>
      </c>
      <c r="H24">
        <v>0.32455049359585503</v>
      </c>
      <c r="I24">
        <v>10.987532720242299</v>
      </c>
    </row>
    <row r="25" spans="1:11" x14ac:dyDescent="0.25">
      <c r="A25" s="1">
        <v>45075</v>
      </c>
      <c r="B25">
        <v>0.81193724612891904</v>
      </c>
      <c r="C25">
        <v>0.26351463400000003</v>
      </c>
      <c r="D25" t="s">
        <v>11</v>
      </c>
      <c r="E25">
        <v>2</v>
      </c>
      <c r="F25">
        <v>15.6388976758554</v>
      </c>
      <c r="G25">
        <v>17.4664361484319</v>
      </c>
      <c r="H25">
        <v>0.32455049359585503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workbookViewId="0">
      <selection activeCell="L22" sqref="L22"/>
    </sheetView>
  </sheetViews>
  <sheetFormatPr defaultColWidth="11.42578125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>
        <v>44958</v>
      </c>
      <c r="B2">
        <v>0.496481994488156</v>
      </c>
      <c r="C2">
        <v>0.18592800000000001</v>
      </c>
      <c r="D2" t="s">
        <v>12</v>
      </c>
      <c r="E2">
        <v>1</v>
      </c>
      <c r="F2">
        <v>18.3835529834389</v>
      </c>
      <c r="G2">
        <v>20.531827819442999</v>
      </c>
      <c r="H2">
        <v>0.37449092225727298</v>
      </c>
    </row>
    <row r="3" spans="1:11" x14ac:dyDescent="0.25">
      <c r="A3" s="1">
        <v>44958</v>
      </c>
      <c r="B3">
        <v>0.496481994488156</v>
      </c>
      <c r="C3">
        <v>0.18592800000000001</v>
      </c>
      <c r="D3" t="s">
        <v>12</v>
      </c>
      <c r="E3">
        <v>2</v>
      </c>
      <c r="F3">
        <v>19.490462348286702</v>
      </c>
      <c r="G3">
        <v>21.768088976971001</v>
      </c>
      <c r="H3">
        <v>0.37449092225727298</v>
      </c>
    </row>
    <row r="4" spans="1:11" x14ac:dyDescent="0.25">
      <c r="A4" s="1">
        <v>44986</v>
      </c>
      <c r="B4">
        <v>0.48014251849385198</v>
      </c>
      <c r="C4">
        <v>0.20116800000000001</v>
      </c>
      <c r="D4" t="s">
        <v>12</v>
      </c>
      <c r="E4">
        <v>1</v>
      </c>
      <c r="F4">
        <v>12.944765175799001</v>
      </c>
      <c r="G4">
        <v>14.457471305577201</v>
      </c>
      <c r="H4">
        <v>0.418975600475957</v>
      </c>
      <c r="I4">
        <v>14.389510591116601</v>
      </c>
      <c r="J4">
        <v>5.58</v>
      </c>
      <c r="K4">
        <v>73.188749999999999</v>
      </c>
    </row>
    <row r="5" spans="1:11" x14ac:dyDescent="0.25">
      <c r="A5" s="1">
        <v>44986</v>
      </c>
      <c r="B5">
        <v>0.48014251849385198</v>
      </c>
      <c r="C5">
        <v>0.20116800000000001</v>
      </c>
      <c r="D5" t="s">
        <v>12</v>
      </c>
      <c r="E5">
        <v>2</v>
      </c>
      <c r="H5">
        <v>0.418975600475957</v>
      </c>
      <c r="J5">
        <v>5.58</v>
      </c>
      <c r="K5">
        <v>73.188749999999999</v>
      </c>
    </row>
    <row r="6" spans="1:11" x14ac:dyDescent="0.25">
      <c r="A6" s="1">
        <v>44929</v>
      </c>
      <c r="B6">
        <v>0.500234239386116</v>
      </c>
      <c r="C6">
        <v>0.13716</v>
      </c>
      <c r="D6" t="s">
        <v>12</v>
      </c>
      <c r="E6">
        <v>1</v>
      </c>
      <c r="F6">
        <v>8.2501551734509206</v>
      </c>
      <c r="G6">
        <v>9.2142561156474603</v>
      </c>
      <c r="H6">
        <v>0.27419154708066701</v>
      </c>
      <c r="I6">
        <v>9.1709423565808308</v>
      </c>
      <c r="J6">
        <v>6.25</v>
      </c>
      <c r="K6">
        <v>72.545299999999997</v>
      </c>
    </row>
    <row r="7" spans="1:11" x14ac:dyDescent="0.25">
      <c r="A7" s="1">
        <v>44929</v>
      </c>
      <c r="B7">
        <v>0.500234239386116</v>
      </c>
      <c r="C7">
        <v>0.13716</v>
      </c>
      <c r="D7" t="s">
        <v>12</v>
      </c>
      <c r="E7">
        <v>2</v>
      </c>
      <c r="F7">
        <v>20.684578889703499</v>
      </c>
      <c r="G7">
        <v>23.101748212854599</v>
      </c>
      <c r="H7">
        <v>0.27419154708066701</v>
      </c>
      <c r="J7">
        <v>6.25</v>
      </c>
      <c r="K7">
        <v>72.545299999999997</v>
      </c>
    </row>
    <row r="8" spans="1:11" x14ac:dyDescent="0.25">
      <c r="A8" s="1">
        <v>45028</v>
      </c>
      <c r="B8">
        <v>0.44959398748926399</v>
      </c>
      <c r="D8" t="s">
        <v>12</v>
      </c>
      <c r="E8">
        <v>1</v>
      </c>
      <c r="F8">
        <v>32.384918889440698</v>
      </c>
      <c r="G8">
        <v>36.169372655200497</v>
      </c>
      <c r="H8">
        <v>0.31185470424768102</v>
      </c>
    </row>
    <row r="9" spans="1:11" x14ac:dyDescent="0.25">
      <c r="A9" s="1">
        <v>44972</v>
      </c>
      <c r="B9">
        <v>0.47622327404387599</v>
      </c>
      <c r="C9">
        <v>0.176784</v>
      </c>
      <c r="D9" t="s">
        <v>12</v>
      </c>
      <c r="E9">
        <v>1</v>
      </c>
      <c r="F9">
        <v>21.440237333195199</v>
      </c>
      <c r="G9">
        <v>23.9457117854054</v>
      </c>
      <c r="H9">
        <v>0.371220831982505</v>
      </c>
    </row>
    <row r="10" spans="1:11" x14ac:dyDescent="0.25">
      <c r="A10" s="1">
        <v>44972</v>
      </c>
      <c r="B10">
        <v>0.47622327404387599</v>
      </c>
      <c r="C10">
        <v>0.176784</v>
      </c>
      <c r="D10" t="s">
        <v>12</v>
      </c>
      <c r="E10">
        <v>2</v>
      </c>
      <c r="F10">
        <v>15.358635006032801</v>
      </c>
      <c r="G10">
        <v>17.153422397162</v>
      </c>
      <c r="H10">
        <v>0.371220831982505</v>
      </c>
      <c r="I10">
        <v>17.072788736066201</v>
      </c>
    </row>
    <row r="11" spans="1:11" x14ac:dyDescent="0.25">
      <c r="A11" s="1">
        <v>45000</v>
      </c>
      <c r="B11">
        <v>0.48738009477924898</v>
      </c>
      <c r="C11">
        <v>0.20319999999999999</v>
      </c>
      <c r="D11" t="s">
        <v>12</v>
      </c>
      <c r="E11">
        <v>1</v>
      </c>
      <c r="F11">
        <v>16.986885643767</v>
      </c>
      <c r="G11">
        <v>18.9719479983324</v>
      </c>
      <c r="H11">
        <v>0.41692305897727699</v>
      </c>
      <c r="I11">
        <v>18.882765933680599</v>
      </c>
      <c r="J11">
        <v>4.6849999999999996</v>
      </c>
      <c r="K11">
        <v>72.484999999999999</v>
      </c>
    </row>
    <row r="12" spans="1:11" x14ac:dyDescent="0.25">
      <c r="A12" s="1">
        <v>44944</v>
      </c>
      <c r="B12">
        <v>0.49838619196324002</v>
      </c>
      <c r="C12">
        <v>0.195072</v>
      </c>
      <c r="D12" t="s">
        <v>12</v>
      </c>
      <c r="E12">
        <v>1</v>
      </c>
      <c r="F12">
        <v>12.990015824609699</v>
      </c>
      <c r="G12">
        <v>14.508009878340401</v>
      </c>
      <c r="H12">
        <v>0.39140731253322603</v>
      </c>
      <c r="I12">
        <v>14.439811595536</v>
      </c>
      <c r="J12">
        <v>4.8</v>
      </c>
      <c r="K12">
        <v>73.188749999999999</v>
      </c>
    </row>
    <row r="13" spans="1:11" x14ac:dyDescent="0.25">
      <c r="A13" s="1">
        <v>44944</v>
      </c>
      <c r="B13">
        <v>0.49838619196324002</v>
      </c>
      <c r="C13">
        <v>0.195072</v>
      </c>
      <c r="D13" t="s">
        <v>12</v>
      </c>
      <c r="E13">
        <v>2</v>
      </c>
      <c r="F13">
        <v>11.6941754858849</v>
      </c>
      <c r="G13">
        <v>13.0607395525141</v>
      </c>
      <c r="H13">
        <v>0.39140731253322603</v>
      </c>
      <c r="I13">
        <v>12.999344501290301</v>
      </c>
      <c r="J13">
        <v>4.8</v>
      </c>
      <c r="K13">
        <v>73.188749999999999</v>
      </c>
    </row>
    <row r="14" spans="1:11" x14ac:dyDescent="0.25">
      <c r="A14" s="1">
        <v>45064</v>
      </c>
      <c r="B14">
        <v>0.40867897602588799</v>
      </c>
      <c r="D14" t="s">
        <v>12</v>
      </c>
      <c r="E14">
        <v>1</v>
      </c>
      <c r="F14">
        <v>22.9367084273978</v>
      </c>
      <c r="G14">
        <v>25.6170582803197</v>
      </c>
    </row>
    <row r="15" spans="1:11" x14ac:dyDescent="0.25">
      <c r="A15" s="1">
        <v>44915</v>
      </c>
      <c r="B15">
        <v>0.51433262189204798</v>
      </c>
      <c r="C15">
        <v>0.15135790499999999</v>
      </c>
      <c r="D15" t="s">
        <v>12</v>
      </c>
      <c r="E15">
        <v>2</v>
      </c>
      <c r="F15">
        <v>10.0134567538949</v>
      </c>
      <c r="G15">
        <v>11.183614513126001</v>
      </c>
      <c r="H15">
        <v>0.29428019642854403</v>
      </c>
      <c r="I15">
        <v>11.1310433257794</v>
      </c>
    </row>
    <row r="16" spans="1:11" x14ac:dyDescent="0.25">
      <c r="A16" s="1">
        <v>44858</v>
      </c>
      <c r="B16">
        <v>0.57001899623787999</v>
      </c>
      <c r="C16">
        <v>9.0498811999999998E-2</v>
      </c>
      <c r="D16" t="s">
        <v>12</v>
      </c>
      <c r="E16">
        <v>2</v>
      </c>
      <c r="F16">
        <v>0.42764389326541602</v>
      </c>
      <c r="G16">
        <v>0.47761772669688202</v>
      </c>
      <c r="H16">
        <v>0.15876455451009799</v>
      </c>
      <c r="J16">
        <v>4.5999999999999996</v>
      </c>
      <c r="K16">
        <v>72.918940000000006</v>
      </c>
    </row>
    <row r="17" spans="1:10" x14ac:dyDescent="0.25">
      <c r="A17" s="1">
        <v>45042</v>
      </c>
      <c r="B17">
        <v>0.42847041975631001</v>
      </c>
      <c r="D17" t="s">
        <v>12</v>
      </c>
      <c r="E17">
        <v>1</v>
      </c>
      <c r="F17">
        <v>36.4925093532189</v>
      </c>
      <c r="G17">
        <v>40.756970070730198</v>
      </c>
      <c r="H17">
        <v>0.40903640465934199</v>
      </c>
      <c r="J17">
        <v>4.6849999999999996</v>
      </c>
    </row>
    <row r="18" spans="1:10" x14ac:dyDescent="0.25">
      <c r="A18" s="1">
        <v>45014</v>
      </c>
      <c r="B18">
        <v>0.46633139234925403</v>
      </c>
      <c r="D18" t="s">
        <v>12</v>
      </c>
      <c r="E18">
        <v>1</v>
      </c>
      <c r="F18">
        <v>26.4396363546483</v>
      </c>
      <c r="G18">
        <v>29.529333188821699</v>
      </c>
      <c r="H18">
        <v>0.21787081390374799</v>
      </c>
    </row>
    <row r="19" spans="1:10" x14ac:dyDescent="0.25">
      <c r="A19" s="1">
        <v>45075</v>
      </c>
      <c r="B19">
        <v>0.41829191635495</v>
      </c>
      <c r="D19" t="s">
        <v>12</v>
      </c>
      <c r="E19">
        <v>1</v>
      </c>
      <c r="F19">
        <v>21.364314921365601</v>
      </c>
      <c r="G19">
        <v>23.860917192721001</v>
      </c>
      <c r="I19">
        <v>23.7487533885655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0"/>
  <sheetViews>
    <sheetView workbookViewId="0">
      <selection activeCell="I10" sqref="I10"/>
    </sheetView>
  </sheetViews>
  <sheetFormatPr defaultColWidth="11.42578125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>
        <v>44958</v>
      </c>
      <c r="B2">
        <v>1.04798446939444</v>
      </c>
      <c r="C2">
        <v>0.27730699199999997</v>
      </c>
      <c r="D2" t="s">
        <v>3</v>
      </c>
      <c r="E2">
        <v>1</v>
      </c>
      <c r="F2">
        <v>7.1020485700129896</v>
      </c>
      <c r="G2">
        <v>7.9319834711054096</v>
      </c>
      <c r="H2">
        <v>0.26460982972413499</v>
      </c>
      <c r="I2">
        <v>7.8946973335511696</v>
      </c>
    </row>
    <row r="3" spans="1:11" x14ac:dyDescent="0.25">
      <c r="A3" s="1">
        <v>44958</v>
      </c>
      <c r="B3">
        <v>1.04798446939444</v>
      </c>
      <c r="C3">
        <v>0.27730699199999997</v>
      </c>
      <c r="D3" t="s">
        <v>3</v>
      </c>
      <c r="E3">
        <v>2</v>
      </c>
      <c r="F3">
        <v>7.1020485700129896</v>
      </c>
      <c r="G3">
        <v>7.9319834711054096</v>
      </c>
      <c r="H3">
        <v>0.26460982972413499</v>
      </c>
      <c r="I3">
        <v>7.8946973335511696</v>
      </c>
    </row>
    <row r="4" spans="1:11" x14ac:dyDescent="0.25">
      <c r="A4" s="1">
        <v>44986</v>
      </c>
      <c r="B4">
        <v>2.50503910572627</v>
      </c>
      <c r="C4">
        <v>9.9617103999999998E-2</v>
      </c>
      <c r="D4" t="s">
        <v>3</v>
      </c>
      <c r="E4">
        <v>1</v>
      </c>
      <c r="F4">
        <v>2.8041429963515898</v>
      </c>
      <c r="G4">
        <v>3.13183100318281</v>
      </c>
      <c r="H4">
        <v>3.9766686185570999E-2</v>
      </c>
      <c r="I4">
        <v>3.11710910140292</v>
      </c>
    </row>
    <row r="5" spans="1:11" x14ac:dyDescent="0.25">
      <c r="A5" s="1">
        <v>44986</v>
      </c>
      <c r="B5">
        <v>2.50503910572627</v>
      </c>
      <c r="C5">
        <v>9.9617103999999998E-2</v>
      </c>
      <c r="D5" t="s">
        <v>3</v>
      </c>
      <c r="E5">
        <v>2</v>
      </c>
      <c r="F5">
        <v>2.8041429963515898</v>
      </c>
      <c r="G5">
        <v>3.13183100318281</v>
      </c>
      <c r="H5">
        <v>3.9766686185570999E-2</v>
      </c>
      <c r="I5">
        <v>3.11710910140292</v>
      </c>
    </row>
    <row r="6" spans="1:11" x14ac:dyDescent="0.25">
      <c r="A6" s="1">
        <v>44929</v>
      </c>
      <c r="B6">
        <v>0.64382772014720802</v>
      </c>
      <c r="C6">
        <v>0.38927203100000002</v>
      </c>
      <c r="D6" t="s">
        <v>3</v>
      </c>
      <c r="E6">
        <v>1</v>
      </c>
      <c r="F6">
        <v>12.5794921482648</v>
      </c>
      <c r="G6">
        <v>14.049513011814501</v>
      </c>
      <c r="H6">
        <v>0.60462142094626703</v>
      </c>
      <c r="I6">
        <v>13.983470000424401</v>
      </c>
    </row>
    <row r="7" spans="1:11" x14ac:dyDescent="0.25">
      <c r="A7" s="1">
        <v>44929</v>
      </c>
      <c r="B7">
        <v>0.64382772014720802</v>
      </c>
      <c r="C7">
        <v>0.38927203100000002</v>
      </c>
      <c r="D7" t="s">
        <v>3</v>
      </c>
      <c r="E7">
        <v>2</v>
      </c>
      <c r="F7">
        <v>12.5794921482648</v>
      </c>
      <c r="G7">
        <v>14.049513011814501</v>
      </c>
      <c r="H7">
        <v>0.60462142094626703</v>
      </c>
      <c r="I7">
        <v>13.983470000424401</v>
      </c>
    </row>
    <row r="8" spans="1:11" x14ac:dyDescent="0.25">
      <c r="A8" s="1">
        <v>44900</v>
      </c>
      <c r="B8">
        <v>0.685413690521399</v>
      </c>
      <c r="C8">
        <v>0.31575888699999999</v>
      </c>
      <c r="D8" t="s">
        <v>3</v>
      </c>
      <c r="E8">
        <v>1</v>
      </c>
      <c r="F8">
        <v>12.751069694285199</v>
      </c>
      <c r="G8">
        <v>14.2411408563203</v>
      </c>
      <c r="H8">
        <v>0.46068365917786103</v>
      </c>
      <c r="I8">
        <v>14.1741970535713</v>
      </c>
    </row>
    <row r="9" spans="1:11" x14ac:dyDescent="0.25">
      <c r="A9" s="1">
        <v>44900</v>
      </c>
      <c r="B9">
        <v>0.685413690521399</v>
      </c>
      <c r="C9">
        <v>0.31575888699999999</v>
      </c>
      <c r="D9" t="s">
        <v>3</v>
      </c>
      <c r="E9">
        <v>2</v>
      </c>
      <c r="F9">
        <v>12.751069694285199</v>
      </c>
      <c r="G9">
        <v>14.2411408563203</v>
      </c>
      <c r="H9">
        <v>0.46068365917786103</v>
      </c>
      <c r="I9">
        <v>14.1741970535713</v>
      </c>
    </row>
    <row r="10" spans="1:11" x14ac:dyDescent="0.25">
      <c r="A10" s="1">
        <v>45028</v>
      </c>
      <c r="B10">
        <v>1.33812941667773</v>
      </c>
      <c r="C10">
        <v>0.217546613</v>
      </c>
      <c r="D10" t="s">
        <v>3</v>
      </c>
      <c r="E10">
        <v>1</v>
      </c>
      <c r="F10">
        <v>17.203843649051301</v>
      </c>
      <c r="G10">
        <v>19.2142593955123</v>
      </c>
      <c r="H10">
        <v>0.16257516671303601</v>
      </c>
    </row>
    <row r="11" spans="1:11" x14ac:dyDescent="0.25">
      <c r="A11" s="1">
        <v>44972</v>
      </c>
      <c r="B11">
        <v>1.8335544902860199</v>
      </c>
      <c r="C11">
        <v>0.152032679</v>
      </c>
      <c r="D11" t="s">
        <v>3</v>
      </c>
      <c r="E11">
        <v>1</v>
      </c>
      <c r="F11">
        <v>12.0214269398921</v>
      </c>
      <c r="G11">
        <v>13.4262331278525</v>
      </c>
      <c r="H11">
        <v>8.2916913462596095E-2</v>
      </c>
      <c r="I11">
        <v>13.363119988867201</v>
      </c>
    </row>
    <row r="12" spans="1:11" x14ac:dyDescent="0.25">
      <c r="A12" s="1">
        <v>44972</v>
      </c>
      <c r="B12">
        <v>1.8335544902860199</v>
      </c>
      <c r="C12">
        <v>0.152032679</v>
      </c>
      <c r="D12" t="s">
        <v>3</v>
      </c>
      <c r="E12">
        <v>2</v>
      </c>
      <c r="F12">
        <v>12.0214269398921</v>
      </c>
      <c r="G12">
        <v>13.4262331278525</v>
      </c>
      <c r="H12">
        <v>8.2916913462596095E-2</v>
      </c>
      <c r="I12">
        <v>13.363119988867201</v>
      </c>
    </row>
    <row r="13" spans="1:11" x14ac:dyDescent="0.25">
      <c r="A13" s="1">
        <v>45000</v>
      </c>
      <c r="B13">
        <v>1.6718476284946899</v>
      </c>
      <c r="C13">
        <v>0.20904352600000001</v>
      </c>
      <c r="D13" t="s">
        <v>3</v>
      </c>
      <c r="E13">
        <v>1</v>
      </c>
      <c r="F13">
        <v>6.0054468008263999</v>
      </c>
      <c r="G13">
        <v>6.7072344396358803</v>
      </c>
      <c r="H13">
        <v>0.12503742711781701</v>
      </c>
      <c r="I13">
        <v>6.6757055204398403</v>
      </c>
    </row>
    <row r="14" spans="1:11" x14ac:dyDescent="0.25">
      <c r="A14" s="1">
        <v>44944</v>
      </c>
      <c r="B14">
        <v>0.60665795901629205</v>
      </c>
      <c r="C14">
        <v>0.24384</v>
      </c>
      <c r="D14" t="s">
        <v>3</v>
      </c>
      <c r="E14">
        <v>1</v>
      </c>
      <c r="F14">
        <v>12.8188177013631</v>
      </c>
      <c r="G14">
        <v>14.316805795393099</v>
      </c>
      <c r="H14">
        <v>0.40193983508498099</v>
      </c>
      <c r="I14">
        <v>14.2495063119576</v>
      </c>
    </row>
    <row r="15" spans="1:11" x14ac:dyDescent="0.25">
      <c r="A15" s="1">
        <v>44944</v>
      </c>
      <c r="B15">
        <v>0.60665795901629205</v>
      </c>
      <c r="C15">
        <v>0.24384</v>
      </c>
      <c r="D15" t="s">
        <v>3</v>
      </c>
      <c r="E15">
        <v>2</v>
      </c>
      <c r="F15">
        <v>12.8188177013631</v>
      </c>
      <c r="G15">
        <v>14.316805795393099</v>
      </c>
      <c r="H15">
        <v>0.40193983508498099</v>
      </c>
      <c r="I15">
        <v>14.2495063119576</v>
      </c>
    </row>
    <row r="16" spans="1:11" x14ac:dyDescent="0.25">
      <c r="A16" s="1">
        <v>44886</v>
      </c>
      <c r="B16">
        <v>0.79626054252764999</v>
      </c>
      <c r="C16">
        <v>0.245749827</v>
      </c>
      <c r="D16" t="s">
        <v>3</v>
      </c>
      <c r="E16">
        <v>1</v>
      </c>
      <c r="F16">
        <v>26.130012316136899</v>
      </c>
      <c r="G16">
        <v>29.183526942705701</v>
      </c>
      <c r="H16">
        <v>0.308629919322502</v>
      </c>
    </row>
    <row r="17" spans="1:9" x14ac:dyDescent="0.25">
      <c r="A17" s="1">
        <v>44886</v>
      </c>
      <c r="B17">
        <v>0.79626054252764999</v>
      </c>
      <c r="C17">
        <v>0.245749827</v>
      </c>
      <c r="D17" t="s">
        <v>3</v>
      </c>
      <c r="E17">
        <v>2</v>
      </c>
      <c r="F17">
        <v>26.130012316136899</v>
      </c>
      <c r="G17">
        <v>29.183526942705701</v>
      </c>
      <c r="H17">
        <v>0.308629919322502</v>
      </c>
    </row>
    <row r="18" spans="1:9" x14ac:dyDescent="0.25">
      <c r="A18" s="1">
        <v>45042</v>
      </c>
      <c r="B18">
        <v>0.82599635143238004</v>
      </c>
      <c r="C18">
        <v>0.29169342100000001</v>
      </c>
      <c r="D18" t="s">
        <v>3</v>
      </c>
      <c r="E18">
        <v>1</v>
      </c>
      <c r="F18">
        <v>14.741803563179401</v>
      </c>
      <c r="G18">
        <v>16.464508943397401</v>
      </c>
      <c r="H18">
        <v>0.35314129474563299</v>
      </c>
      <c r="I18">
        <v>16.3871136806031</v>
      </c>
    </row>
    <row r="19" spans="1:9" x14ac:dyDescent="0.25">
      <c r="A19" s="1">
        <v>45014</v>
      </c>
      <c r="B19">
        <v>1.56828752173985</v>
      </c>
      <c r="C19">
        <v>0.14364185700000001</v>
      </c>
      <c r="D19" t="s">
        <v>3</v>
      </c>
      <c r="E19">
        <v>1</v>
      </c>
      <c r="F19">
        <v>9.5266576446748807</v>
      </c>
      <c r="G19">
        <v>10.6399287793526</v>
      </c>
      <c r="H19">
        <v>9.1591532170481604E-2</v>
      </c>
      <c r="I19">
        <v>10.5899133135515</v>
      </c>
    </row>
    <row r="20" spans="1:9" x14ac:dyDescent="0.25">
      <c r="A20" s="1">
        <v>45075</v>
      </c>
      <c r="B20">
        <v>0.608792460150545</v>
      </c>
      <c r="D20" t="s">
        <v>3</v>
      </c>
      <c r="E20">
        <v>1</v>
      </c>
      <c r="F20">
        <v>19.4413921218299</v>
      </c>
      <c r="G20">
        <v>21.713284476362201</v>
      </c>
      <c r="H20">
        <f>-0.1172*B2+0.38</f>
        <v>0.25717622018697162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1"/>
  <sheetViews>
    <sheetView workbookViewId="0">
      <selection activeCell="N26" sqref="N26"/>
    </sheetView>
  </sheetViews>
  <sheetFormatPr defaultColWidth="11.42578125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>
        <v>45049</v>
      </c>
      <c r="B2">
        <v>0.20547930573848</v>
      </c>
      <c r="C2">
        <v>0.10404495</v>
      </c>
      <c r="D2" t="s">
        <v>13</v>
      </c>
      <c r="E2">
        <v>1</v>
      </c>
      <c r="F2">
        <v>40.965890377359102</v>
      </c>
      <c r="G2">
        <v>45.753103790971998</v>
      </c>
      <c r="H2">
        <v>0.50635245055977096</v>
      </c>
      <c r="I2">
        <v>45.538030659806502</v>
      </c>
      <c r="K2">
        <v>72.669256200000007</v>
      </c>
    </row>
    <row r="3" spans="1:11" x14ac:dyDescent="0.25">
      <c r="A3" s="1">
        <v>45049</v>
      </c>
      <c r="B3">
        <v>0.20547930573848</v>
      </c>
      <c r="C3">
        <v>0.10404495</v>
      </c>
      <c r="D3" t="s">
        <v>13</v>
      </c>
      <c r="E3">
        <v>2</v>
      </c>
      <c r="F3">
        <v>40.965890377359102</v>
      </c>
      <c r="G3">
        <v>45.753103790971998</v>
      </c>
      <c r="H3">
        <v>0.50635245055977096</v>
      </c>
      <c r="I3">
        <v>45.538030659806502</v>
      </c>
      <c r="K3">
        <v>72.669256200000007</v>
      </c>
    </row>
    <row r="4" spans="1:11" x14ac:dyDescent="0.25">
      <c r="A4" s="1">
        <v>44930</v>
      </c>
      <c r="B4">
        <v>0.27582680972963097</v>
      </c>
      <c r="C4">
        <v>9.9059999999999995E-2</v>
      </c>
      <c r="D4" t="s">
        <v>13</v>
      </c>
      <c r="E4">
        <v>1</v>
      </c>
      <c r="F4">
        <v>20.419109876651302</v>
      </c>
      <c r="G4">
        <v>22.805256883224502</v>
      </c>
      <c r="H4">
        <v>0.359138403178066</v>
      </c>
      <c r="I4">
        <v>22.698055456468499</v>
      </c>
      <c r="J4">
        <v>1.76</v>
      </c>
      <c r="K4">
        <v>74.42</v>
      </c>
    </row>
    <row r="5" spans="1:11" x14ac:dyDescent="0.25">
      <c r="A5" s="1">
        <v>44930</v>
      </c>
      <c r="B5">
        <v>0.27582680972963097</v>
      </c>
      <c r="C5">
        <v>9.9059999999999995E-2</v>
      </c>
      <c r="D5" t="s">
        <v>13</v>
      </c>
      <c r="E5">
        <v>2</v>
      </c>
      <c r="F5">
        <v>20.419109876651302</v>
      </c>
      <c r="G5">
        <v>22.805256883224502</v>
      </c>
      <c r="H5">
        <v>0.359138403178066</v>
      </c>
      <c r="I5">
        <v>22.698055456468499</v>
      </c>
      <c r="J5">
        <v>1.76</v>
      </c>
      <c r="K5">
        <v>74.42</v>
      </c>
    </row>
    <row r="6" spans="1:11" x14ac:dyDescent="0.25">
      <c r="A6" s="1">
        <v>45021</v>
      </c>
      <c r="B6">
        <v>0.50655758454314603</v>
      </c>
      <c r="D6" t="s">
        <v>13</v>
      </c>
      <c r="E6">
        <v>1</v>
      </c>
      <c r="F6">
        <v>12.8732908041182</v>
      </c>
      <c r="G6">
        <v>14.3776445444405</v>
      </c>
      <c r="H6">
        <v>0.24827177765667799</v>
      </c>
      <c r="I6">
        <v>14.3100590742813</v>
      </c>
      <c r="J6">
        <v>1.53</v>
      </c>
      <c r="K6">
        <v>71.739999999999995</v>
      </c>
    </row>
    <row r="7" spans="1:11" x14ac:dyDescent="0.25">
      <c r="A7" s="1">
        <v>45021</v>
      </c>
      <c r="B7">
        <v>0.50655758454314603</v>
      </c>
      <c r="D7" t="s">
        <v>13</v>
      </c>
      <c r="E7">
        <v>2</v>
      </c>
      <c r="F7">
        <v>12.8732908041182</v>
      </c>
      <c r="G7">
        <v>14.3776445444405</v>
      </c>
      <c r="H7">
        <v>0.24827177765667799</v>
      </c>
      <c r="I7">
        <v>14.3100590742813</v>
      </c>
      <c r="J7">
        <v>1.53</v>
      </c>
      <c r="K7">
        <v>71.739999999999995</v>
      </c>
    </row>
    <row r="8" spans="1:11" x14ac:dyDescent="0.25">
      <c r="A8" s="1">
        <v>44963</v>
      </c>
      <c r="B8">
        <v>0.35708644464821998</v>
      </c>
      <c r="C8">
        <v>6.8341643999999993E-2</v>
      </c>
      <c r="D8" t="s">
        <v>13</v>
      </c>
      <c r="E8">
        <v>1</v>
      </c>
      <c r="F8">
        <v>6.3019032684893004</v>
      </c>
      <c r="G8">
        <v>7.0383343720318701</v>
      </c>
      <c r="H8">
        <v>0.19138683370444401</v>
      </c>
      <c r="I8">
        <v>7.0052490404115701</v>
      </c>
    </row>
    <row r="9" spans="1:11" x14ac:dyDescent="0.25">
      <c r="A9" s="1">
        <v>44963</v>
      </c>
      <c r="B9">
        <v>0.35708644464821998</v>
      </c>
      <c r="C9">
        <v>6.8341643999999993E-2</v>
      </c>
      <c r="D9" t="s">
        <v>13</v>
      </c>
      <c r="E9">
        <v>2</v>
      </c>
      <c r="F9">
        <v>6.3019032684893004</v>
      </c>
      <c r="G9">
        <v>7.0383343720318701</v>
      </c>
      <c r="H9">
        <v>0.19138683370444401</v>
      </c>
      <c r="I9">
        <v>7.0052490404115701</v>
      </c>
    </row>
    <row r="10" spans="1:11" x14ac:dyDescent="0.25">
      <c r="A10" s="1">
        <v>44993</v>
      </c>
      <c r="B10">
        <v>0.73912910715284497</v>
      </c>
      <c r="D10" t="s">
        <v>13</v>
      </c>
      <c r="E10">
        <v>1</v>
      </c>
      <c r="F10">
        <v>4.8770678662322897</v>
      </c>
      <c r="G10">
        <v>5.4469948101668697</v>
      </c>
      <c r="H10">
        <v>7.9998582693852197E-2</v>
      </c>
      <c r="I10">
        <v>5.4213899411591502</v>
      </c>
      <c r="J10">
        <v>1.93</v>
      </c>
      <c r="K10">
        <v>74.42</v>
      </c>
    </row>
    <row r="11" spans="1:11" x14ac:dyDescent="0.25">
      <c r="A11" s="1">
        <v>44993</v>
      </c>
      <c r="B11">
        <v>0.73912910715284497</v>
      </c>
      <c r="D11" t="s">
        <v>13</v>
      </c>
      <c r="E11">
        <v>2</v>
      </c>
      <c r="F11">
        <v>4.8770678662322897</v>
      </c>
      <c r="G11">
        <v>5.4469948101668697</v>
      </c>
      <c r="H11">
        <v>7.9998582693852197E-2</v>
      </c>
      <c r="I11">
        <v>5.4213899411591502</v>
      </c>
      <c r="J11">
        <v>1.93</v>
      </c>
      <c r="K11">
        <v>74.42</v>
      </c>
    </row>
    <row r="12" spans="1:11" x14ac:dyDescent="0.25">
      <c r="A12" s="1">
        <v>44937</v>
      </c>
      <c r="B12">
        <v>0.14842325926962999</v>
      </c>
      <c r="C12">
        <v>0.103632</v>
      </c>
      <c r="D12" t="s">
        <v>13</v>
      </c>
      <c r="E12">
        <v>1</v>
      </c>
      <c r="F12">
        <v>123.412782377615</v>
      </c>
      <c r="G12">
        <v>137.83461775742001</v>
      </c>
      <c r="H12">
        <v>0.69821940651323</v>
      </c>
      <c r="J12">
        <v>1.83</v>
      </c>
      <c r="K12">
        <v>73.290000000000006</v>
      </c>
    </row>
    <row r="13" spans="1:11" x14ac:dyDescent="0.25">
      <c r="A13" s="1">
        <v>44937</v>
      </c>
      <c r="B13">
        <v>0.14842325926962999</v>
      </c>
      <c r="C13">
        <v>0.103632</v>
      </c>
      <c r="D13" t="s">
        <v>13</v>
      </c>
      <c r="E13">
        <v>2</v>
      </c>
      <c r="F13">
        <v>123.412782377615</v>
      </c>
      <c r="G13">
        <v>137.83461775742001</v>
      </c>
      <c r="H13">
        <v>0.69821940651323</v>
      </c>
      <c r="J13">
        <v>1.83</v>
      </c>
      <c r="K13">
        <v>73.290000000000006</v>
      </c>
    </row>
    <row r="14" spans="1:11" x14ac:dyDescent="0.25">
      <c r="A14" s="1">
        <v>45089</v>
      </c>
      <c r="B14">
        <v>0.30718976746298698</v>
      </c>
      <c r="D14" t="s">
        <v>13</v>
      </c>
      <c r="E14">
        <v>1</v>
      </c>
      <c r="F14">
        <v>13.962415345352101</v>
      </c>
      <c r="G14">
        <v>15.594042570148</v>
      </c>
      <c r="I14">
        <v>15.520739137480099</v>
      </c>
    </row>
    <row r="15" spans="1:11" x14ac:dyDescent="0.25">
      <c r="A15" s="1">
        <v>44907</v>
      </c>
      <c r="B15">
        <v>0.16056832408994501</v>
      </c>
      <c r="C15">
        <v>0.23330000000000001</v>
      </c>
      <c r="D15" t="s">
        <v>13</v>
      </c>
      <c r="E15">
        <v>1</v>
      </c>
      <c r="H15">
        <v>1.45296403460818</v>
      </c>
    </row>
    <row r="16" spans="1:11" x14ac:dyDescent="0.25">
      <c r="A16" s="1">
        <v>44907</v>
      </c>
      <c r="B16">
        <v>0.16056832408994501</v>
      </c>
      <c r="C16">
        <v>0.23330000000000001</v>
      </c>
      <c r="D16" t="s">
        <v>13</v>
      </c>
      <c r="E16">
        <v>2</v>
      </c>
      <c r="H16">
        <v>1.45296403460818</v>
      </c>
    </row>
    <row r="17" spans="1:11" x14ac:dyDescent="0.25">
      <c r="A17" s="1">
        <v>44879</v>
      </c>
      <c r="B17">
        <v>0.23799883780685399</v>
      </c>
      <c r="C17">
        <v>0.23090909100000001</v>
      </c>
      <c r="D17" t="s">
        <v>13</v>
      </c>
      <c r="E17">
        <v>1</v>
      </c>
      <c r="F17">
        <v>80.084133225214302</v>
      </c>
      <c r="G17">
        <v>89.442646692437606</v>
      </c>
      <c r="H17">
        <v>0.97021100240578795</v>
      </c>
      <c r="I17">
        <v>89.022200679162594</v>
      </c>
    </row>
    <row r="18" spans="1:11" x14ac:dyDescent="0.25">
      <c r="A18" s="1">
        <v>44879</v>
      </c>
      <c r="B18">
        <v>0.23799883780685399</v>
      </c>
      <c r="C18">
        <v>0.23090909100000001</v>
      </c>
      <c r="D18" t="s">
        <v>13</v>
      </c>
      <c r="E18">
        <v>2</v>
      </c>
      <c r="F18">
        <v>80.084133225214302</v>
      </c>
      <c r="G18">
        <v>89.442646692437606</v>
      </c>
      <c r="H18">
        <v>0.97021100240578795</v>
      </c>
      <c r="I18">
        <v>89.022200679162594</v>
      </c>
    </row>
    <row r="19" spans="1:11" x14ac:dyDescent="0.25">
      <c r="A19" s="1">
        <v>45063</v>
      </c>
      <c r="B19">
        <v>0.168078940883987</v>
      </c>
      <c r="D19" t="s">
        <v>13</v>
      </c>
      <c r="E19">
        <v>1</v>
      </c>
      <c r="F19">
        <v>39.822312210847997</v>
      </c>
      <c r="G19">
        <v>44.4758887698043</v>
      </c>
      <c r="H19">
        <v>0.32164483971442398</v>
      </c>
      <c r="I19">
        <v>44.266819485613397</v>
      </c>
    </row>
    <row r="20" spans="1:11" x14ac:dyDescent="0.25">
      <c r="A20" s="1">
        <v>45063</v>
      </c>
      <c r="B20">
        <v>0.168078940883987</v>
      </c>
      <c r="D20" t="s">
        <v>13</v>
      </c>
      <c r="E20">
        <v>2</v>
      </c>
      <c r="F20">
        <v>39.822312210847997</v>
      </c>
      <c r="G20">
        <v>44.4758887698043</v>
      </c>
      <c r="H20">
        <v>0.32164483971442398</v>
      </c>
      <c r="I20">
        <v>44.266819485613397</v>
      </c>
    </row>
    <row r="21" spans="1:11" x14ac:dyDescent="0.25">
      <c r="A21" s="1">
        <v>45035</v>
      </c>
      <c r="B21">
        <v>0.26422745354100802</v>
      </c>
      <c r="C21">
        <v>9.0472021999999999E-2</v>
      </c>
      <c r="D21" t="s">
        <v>13</v>
      </c>
      <c r="E21">
        <v>1</v>
      </c>
      <c r="F21">
        <v>25.220326819259199</v>
      </c>
      <c r="G21">
        <v>28.167536942918201</v>
      </c>
      <c r="H21">
        <v>0.34240205091314901</v>
      </c>
      <c r="I21">
        <v>28.0351288685893</v>
      </c>
      <c r="J21">
        <v>1.704</v>
      </c>
      <c r="K21">
        <v>73.278000000000006</v>
      </c>
    </row>
    <row r="22" spans="1:11" x14ac:dyDescent="0.25">
      <c r="A22" s="1">
        <v>45035</v>
      </c>
      <c r="B22">
        <v>0.26422745354100802</v>
      </c>
      <c r="C22">
        <v>9.0472021999999999E-2</v>
      </c>
      <c r="D22" t="s">
        <v>13</v>
      </c>
      <c r="E22">
        <v>2</v>
      </c>
      <c r="F22">
        <v>25.220326819259199</v>
      </c>
      <c r="G22">
        <v>28.167536942918201</v>
      </c>
      <c r="H22">
        <v>0.34240205091314901</v>
      </c>
      <c r="I22">
        <v>28.0351288685893</v>
      </c>
      <c r="J22">
        <v>1.704</v>
      </c>
      <c r="K22">
        <v>73.278000000000006</v>
      </c>
    </row>
    <row r="23" spans="1:11" x14ac:dyDescent="0.25">
      <c r="A23" s="1">
        <v>44979</v>
      </c>
      <c r="B23">
        <v>0.97908907233996301</v>
      </c>
      <c r="D23" t="s">
        <v>13</v>
      </c>
      <c r="E23">
        <v>1</v>
      </c>
      <c r="F23">
        <v>4.99270427132336</v>
      </c>
      <c r="G23">
        <v>5.5761443146793201</v>
      </c>
      <c r="H23">
        <v>7.8812601610986702E-2</v>
      </c>
      <c r="I23">
        <v>5.5499323483159504</v>
      </c>
    </row>
    <row r="24" spans="1:11" x14ac:dyDescent="0.25">
      <c r="A24" s="1">
        <v>44979</v>
      </c>
      <c r="B24">
        <v>0.97908907233996301</v>
      </c>
      <c r="D24" t="s">
        <v>13</v>
      </c>
      <c r="E24">
        <v>2</v>
      </c>
      <c r="F24">
        <v>4.99270427132336</v>
      </c>
      <c r="G24">
        <v>5.5761443146793201</v>
      </c>
      <c r="H24">
        <v>7.8812601610986702E-2</v>
      </c>
      <c r="I24">
        <v>5.5499323483159504</v>
      </c>
    </row>
    <row r="25" spans="1:11" x14ac:dyDescent="0.25">
      <c r="A25" s="1">
        <v>44951</v>
      </c>
      <c r="B25">
        <v>0.13941805406320101</v>
      </c>
      <c r="C25">
        <v>0.100003886</v>
      </c>
      <c r="D25" t="s">
        <v>13</v>
      </c>
      <c r="E25">
        <v>1</v>
      </c>
      <c r="F25">
        <v>43.723509422102602</v>
      </c>
      <c r="G25">
        <v>48.832974122310901</v>
      </c>
      <c r="H25">
        <v>0.71729509260447999</v>
      </c>
      <c r="I25">
        <v>48.603423342617504</v>
      </c>
    </row>
    <row r="26" spans="1:11" x14ac:dyDescent="0.25">
      <c r="A26" s="1">
        <v>44951</v>
      </c>
      <c r="B26">
        <v>0.13941805406320101</v>
      </c>
      <c r="C26">
        <v>0.100003886</v>
      </c>
      <c r="D26" t="s">
        <v>13</v>
      </c>
      <c r="E26">
        <v>2</v>
      </c>
      <c r="F26">
        <v>43.723509422102602</v>
      </c>
      <c r="G26">
        <v>48.832974122310901</v>
      </c>
      <c r="H26">
        <v>0.71729509260447999</v>
      </c>
      <c r="I26">
        <v>48.603423342617504</v>
      </c>
    </row>
    <row r="27" spans="1:11" x14ac:dyDescent="0.25">
      <c r="A27" s="1">
        <v>44893</v>
      </c>
      <c r="B27">
        <v>0.26752308407063402</v>
      </c>
      <c r="C27">
        <v>0.23330000000000001</v>
      </c>
      <c r="D27" t="s">
        <v>13</v>
      </c>
      <c r="E27">
        <v>1</v>
      </c>
      <c r="F27">
        <v>77.4857886019267</v>
      </c>
      <c r="G27">
        <v>86.540663356083797</v>
      </c>
      <c r="H27">
        <v>0.87207427654505298</v>
      </c>
      <c r="I27">
        <v>86.133858792044506</v>
      </c>
    </row>
    <row r="28" spans="1:11" x14ac:dyDescent="0.25">
      <c r="A28" s="1">
        <v>44893</v>
      </c>
      <c r="B28">
        <v>0.26752308407063402</v>
      </c>
      <c r="C28">
        <v>0.23330000000000001</v>
      </c>
      <c r="D28" t="s">
        <v>13</v>
      </c>
      <c r="E28">
        <v>2</v>
      </c>
      <c r="F28">
        <v>77.4857886019267</v>
      </c>
      <c r="G28">
        <v>86.540663356083797</v>
      </c>
      <c r="H28">
        <v>0.87207427654505298</v>
      </c>
      <c r="I28">
        <v>86.133858792044506</v>
      </c>
    </row>
    <row r="29" spans="1:11" x14ac:dyDescent="0.25">
      <c r="A29" s="1">
        <v>45076</v>
      </c>
      <c r="B29">
        <v>0.25776243935158599</v>
      </c>
      <c r="C29">
        <v>0.142205108</v>
      </c>
      <c r="D29" t="s">
        <v>13</v>
      </c>
      <c r="E29">
        <v>1</v>
      </c>
      <c r="F29">
        <v>31.440269684333899</v>
      </c>
      <c r="G29">
        <v>35.114333139906499</v>
      </c>
      <c r="H29">
        <v>0.55169057352857198</v>
      </c>
      <c r="I29">
        <v>34.949270030490098</v>
      </c>
      <c r="J29">
        <v>1.628292683</v>
      </c>
      <c r="K29">
        <v>73.679374999999993</v>
      </c>
    </row>
    <row r="30" spans="1:11" x14ac:dyDescent="0.25">
      <c r="A30" s="1">
        <v>44865</v>
      </c>
      <c r="B30">
        <v>0.24912069961521999</v>
      </c>
      <c r="C30">
        <v>0.11911748799999999</v>
      </c>
      <c r="D30" t="s">
        <v>13</v>
      </c>
      <c r="E30">
        <v>1</v>
      </c>
      <c r="F30">
        <v>22.863987253168499</v>
      </c>
      <c r="G30">
        <v>25.535839017131</v>
      </c>
      <c r="H30">
        <v>0.47815170792303902</v>
      </c>
      <c r="I30">
        <v>25.415801852451601</v>
      </c>
      <c r="J30">
        <v>1.78</v>
      </c>
      <c r="K30">
        <v>73.430000000000007</v>
      </c>
    </row>
    <row r="31" spans="1:11" x14ac:dyDescent="0.25">
      <c r="A31" s="1">
        <v>44865</v>
      </c>
      <c r="B31">
        <v>0.24912069961521999</v>
      </c>
      <c r="C31">
        <v>0.11911748799999999</v>
      </c>
      <c r="D31" t="s">
        <v>13</v>
      </c>
      <c r="E31">
        <v>2</v>
      </c>
      <c r="F31">
        <v>22.863987253168499</v>
      </c>
      <c r="G31">
        <v>25.535839017131</v>
      </c>
      <c r="H31">
        <v>0.47815170792303902</v>
      </c>
      <c r="I31">
        <v>25.415801852451601</v>
      </c>
      <c r="J31">
        <v>1.78</v>
      </c>
      <c r="K31">
        <v>73.430000000000007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5"/>
  <sheetViews>
    <sheetView workbookViewId="0">
      <selection activeCell="C36" sqref="C36"/>
    </sheetView>
  </sheetViews>
  <sheetFormatPr defaultColWidth="11.42578125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>
        <v>45049</v>
      </c>
      <c r="B2">
        <v>0.73759563320647703</v>
      </c>
      <c r="C2">
        <v>0.137964795</v>
      </c>
      <c r="D2" t="s">
        <v>14</v>
      </c>
      <c r="E2">
        <v>1</v>
      </c>
      <c r="F2">
        <v>4.7217681638546303</v>
      </c>
      <c r="G2">
        <v>5.2735470140579697</v>
      </c>
      <c r="H2">
        <v>0.18704665373388801</v>
      </c>
      <c r="I2">
        <v>5.24875747685316</v>
      </c>
    </row>
    <row r="3" spans="1:11" x14ac:dyDescent="0.25">
      <c r="A3" s="1">
        <v>45021</v>
      </c>
      <c r="B3">
        <v>1.0535668624027901</v>
      </c>
      <c r="C3">
        <v>5.4257143000000001E-2</v>
      </c>
      <c r="D3" t="s">
        <v>14</v>
      </c>
      <c r="E3">
        <v>1</v>
      </c>
      <c r="F3">
        <v>4.4268193471909898</v>
      </c>
      <c r="G3">
        <v>4.9441309145291203</v>
      </c>
      <c r="H3">
        <v>5.1498528414475699E-2</v>
      </c>
      <c r="I3">
        <v>4.9208898744996201</v>
      </c>
    </row>
    <row r="4" spans="1:11" x14ac:dyDescent="0.25">
      <c r="A4" s="1">
        <v>44963</v>
      </c>
      <c r="B4">
        <v>0.87528110109794</v>
      </c>
      <c r="C4">
        <v>8.9573877999999996E-2</v>
      </c>
      <c r="D4" t="s">
        <v>14</v>
      </c>
      <c r="E4">
        <v>1</v>
      </c>
      <c r="F4">
        <v>2.6076280564555598</v>
      </c>
      <c r="G4">
        <v>2.9123516178034801</v>
      </c>
      <c r="H4">
        <v>0.10233726957847</v>
      </c>
    </row>
    <row r="5" spans="1:11" x14ac:dyDescent="0.25">
      <c r="A5" s="1">
        <v>44963</v>
      </c>
      <c r="B5">
        <v>0.87528110109794</v>
      </c>
      <c r="C5">
        <v>8.9573877999999996E-2</v>
      </c>
      <c r="D5" t="s">
        <v>14</v>
      </c>
      <c r="E5">
        <v>2</v>
      </c>
      <c r="F5">
        <v>4.3033076787754396</v>
      </c>
      <c r="G5">
        <v>4.8061858550574996</v>
      </c>
      <c r="H5">
        <v>0.10233726957847</v>
      </c>
      <c r="I5">
        <v>4.7835932579403098</v>
      </c>
    </row>
    <row r="6" spans="1:11" x14ac:dyDescent="0.25">
      <c r="A6" s="1">
        <v>44993</v>
      </c>
      <c r="B6">
        <v>1.32277923770115</v>
      </c>
      <c r="C6">
        <v>3.2272940999999999E-2</v>
      </c>
      <c r="D6" t="s">
        <v>14</v>
      </c>
      <c r="E6">
        <v>1</v>
      </c>
      <c r="F6">
        <v>5.10737083458661</v>
      </c>
      <c r="G6">
        <v>5.70421064308107</v>
      </c>
      <c r="H6">
        <v>2.4397828511496002E-2</v>
      </c>
      <c r="I6">
        <v>5.6773966710839003</v>
      </c>
    </row>
    <row r="7" spans="1:11" x14ac:dyDescent="0.25">
      <c r="A7" s="1">
        <v>44993</v>
      </c>
      <c r="B7">
        <v>1.32277923770115</v>
      </c>
      <c r="C7">
        <v>3.2272940999999999E-2</v>
      </c>
      <c r="D7" t="s">
        <v>14</v>
      </c>
      <c r="E7">
        <v>2</v>
      </c>
      <c r="F7">
        <v>4.6709881571807497</v>
      </c>
      <c r="G7">
        <v>5.2168329308425196</v>
      </c>
      <c r="H7">
        <v>2.4397828511496002E-2</v>
      </c>
      <c r="I7">
        <v>5.1923099914080897</v>
      </c>
    </row>
    <row r="8" spans="1:11" x14ac:dyDescent="0.25">
      <c r="A8" s="1">
        <v>45063</v>
      </c>
      <c r="B8">
        <v>0.73062868871751996</v>
      </c>
      <c r="C8">
        <v>0.14825882000000001</v>
      </c>
      <c r="D8" t="s">
        <v>14</v>
      </c>
      <c r="E8">
        <v>1</v>
      </c>
      <c r="F8">
        <v>4.3858083667105898</v>
      </c>
      <c r="G8">
        <v>4.8983274514722996</v>
      </c>
      <c r="H8">
        <v>0.202919516150181</v>
      </c>
      <c r="I8">
        <v>4.8753017212994401</v>
      </c>
    </row>
    <row r="9" spans="1:11" x14ac:dyDescent="0.25">
      <c r="A9" s="1">
        <v>45035</v>
      </c>
      <c r="B9">
        <v>0.78894922945176305</v>
      </c>
      <c r="D9" t="s">
        <v>14</v>
      </c>
      <c r="E9">
        <v>1</v>
      </c>
      <c r="F9">
        <v>6.4054284447746497</v>
      </c>
      <c r="G9">
        <v>7.1539573474372897</v>
      </c>
      <c r="I9">
        <v>7.1203285030649601</v>
      </c>
    </row>
    <row r="10" spans="1:11" x14ac:dyDescent="0.25">
      <c r="A10" s="1">
        <v>44979</v>
      </c>
      <c r="B10">
        <v>1.62598028208757</v>
      </c>
      <c r="D10" t="s">
        <v>14</v>
      </c>
      <c r="E10">
        <v>1</v>
      </c>
      <c r="F10">
        <v>14.2207825734894</v>
      </c>
      <c r="G10">
        <v>15.882602210772401</v>
      </c>
      <c r="H10">
        <v>2.48222431997649E-2</v>
      </c>
    </row>
    <row r="11" spans="1:11" x14ac:dyDescent="0.25">
      <c r="A11" s="1">
        <v>44979</v>
      </c>
      <c r="B11">
        <v>1.62598028208757</v>
      </c>
      <c r="D11" t="s">
        <v>14</v>
      </c>
      <c r="E11">
        <v>2</v>
      </c>
      <c r="F11">
        <v>6.7401494034049501</v>
      </c>
      <c r="G11">
        <v>7.5277933026711503</v>
      </c>
      <c r="H11">
        <v>2.48222431997649E-2</v>
      </c>
      <c r="I11">
        <v>7.49240715523581</v>
      </c>
    </row>
    <row r="12" spans="1:11" x14ac:dyDescent="0.25">
      <c r="A12" s="1">
        <v>44951</v>
      </c>
      <c r="B12">
        <v>0.74411257103448103</v>
      </c>
      <c r="C12">
        <v>0.116835492</v>
      </c>
      <c r="D12" t="s">
        <v>14</v>
      </c>
      <c r="E12">
        <v>1</v>
      </c>
      <c r="F12">
        <v>11.486092370435401</v>
      </c>
      <c r="G12">
        <v>12.828340151680599</v>
      </c>
      <c r="H12">
        <v>0.157013194707318</v>
      </c>
    </row>
    <row r="13" spans="1:11" x14ac:dyDescent="0.25">
      <c r="A13" s="1">
        <v>44951</v>
      </c>
      <c r="B13">
        <v>0.74411257103448103</v>
      </c>
      <c r="C13">
        <v>0.116835492</v>
      </c>
      <c r="D13" t="s">
        <v>14</v>
      </c>
      <c r="E13">
        <v>2</v>
      </c>
      <c r="F13">
        <v>4.2938214192811701</v>
      </c>
      <c r="G13">
        <v>4.7955910452967103</v>
      </c>
      <c r="H13">
        <v>0.157013194707318</v>
      </c>
      <c r="I13">
        <v>4.7730482515528498</v>
      </c>
    </row>
    <row r="14" spans="1:11" x14ac:dyDescent="0.25">
      <c r="A14" s="1">
        <v>44865</v>
      </c>
      <c r="B14">
        <v>0.74233596483651698</v>
      </c>
      <c r="D14" t="s">
        <v>14</v>
      </c>
      <c r="E14">
        <v>1</v>
      </c>
      <c r="F14">
        <v>21.509093302340201</v>
      </c>
      <c r="G14">
        <v>24.0226141613552</v>
      </c>
      <c r="H14">
        <v>1.6423830418461599E-2</v>
      </c>
    </row>
    <row r="15" spans="1:11" x14ac:dyDescent="0.25">
      <c r="A15" s="1">
        <v>44865</v>
      </c>
      <c r="B15">
        <v>0.74233596483651698</v>
      </c>
      <c r="D15" t="s">
        <v>14</v>
      </c>
      <c r="E15">
        <v>2</v>
      </c>
      <c r="F15">
        <v>22.034784711330701</v>
      </c>
      <c r="G15">
        <v>24.609737091578602</v>
      </c>
      <c r="H15">
        <v>1.6423830418461599E-2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AM</vt:lpstr>
      <vt:lpstr>GB</vt:lpstr>
      <vt:lpstr>ID</vt:lpstr>
      <vt:lpstr>LF</vt:lpstr>
      <vt:lpstr>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samanthahowley</dc:creator>
  <cp:lastModifiedBy>Howley,Samantha T</cp:lastModifiedBy>
  <dcterms:created xsi:type="dcterms:W3CDTF">2024-05-15T10:45:30Z</dcterms:created>
  <dcterms:modified xsi:type="dcterms:W3CDTF">2024-08-09T13:47:54Z</dcterms:modified>
</cp:coreProperties>
</file>