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SpringsProject_Sam&amp;Paul\To Be Edited\"/>
    </mc:Choice>
  </mc:AlternateContent>
  <xr:revisionPtr revIDLastSave="0" documentId="13_ncr:1_{CB0B787E-B571-47EA-9C24-C1091BA63913}" xr6:coauthVersionLast="47" xr6:coauthVersionMax="47" xr10:uidLastSave="{00000000-0000-0000-0000-000000000000}"/>
  <bookViews>
    <workbookView xWindow="0" yWindow="0" windowWidth="20490" windowHeight="10920" xr2:uid="{1F3BA5EF-2E3F-40E2-83D3-794DD7B41DD5}"/>
  </bookViews>
  <sheets>
    <sheet name="Velocities" sheetId="1" r:id="rId1"/>
    <sheet name="Calculato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E5" i="2"/>
  <c r="B5" i="2"/>
</calcChain>
</file>

<file path=xl/sharedStrings.xml><?xml version="1.0" encoding="utf-8"?>
<sst xmlns="http://schemas.openxmlformats.org/spreadsheetml/2006/main" count="40" uniqueCount="34">
  <si>
    <t>Otter</t>
  </si>
  <si>
    <t>Little Fanning</t>
  </si>
  <si>
    <t>Gilchrist Blue</t>
  </si>
  <si>
    <t>Ichetucknee</t>
  </si>
  <si>
    <t>Allen Mill</t>
  </si>
  <si>
    <t>Average (m/s)</t>
  </si>
  <si>
    <t>n/a</t>
  </si>
  <si>
    <t>0.91, 0.27, 0.43, 0.34, 0.18</t>
  </si>
  <si>
    <t>Notes:</t>
  </si>
  <si>
    <t>Canoe opposite seat post to seatpost is 2.68m</t>
  </si>
  <si>
    <t>Canoe distance velocity calculator</t>
  </si>
  <si>
    <t>(v) in m/s</t>
  </si>
  <si>
    <t>(t) in s</t>
  </si>
  <si>
    <t>0.4, 0.43, 0.43</t>
  </si>
  <si>
    <t>ft/s to m/s calculator</t>
  </si>
  <si>
    <t>m/s</t>
  </si>
  <si>
    <t>ft/s</t>
  </si>
  <si>
    <t>0.67, 0.64, 0.61, 0.82, 0.49</t>
  </si>
  <si>
    <t>0.07, 0.08, 0.06</t>
  </si>
  <si>
    <t>s/m to m/s calculator</t>
  </si>
  <si>
    <t>s/m</t>
  </si>
  <si>
    <t>0.11, 0.12, 0.14</t>
  </si>
  <si>
    <t>0.4, 0.85</t>
  </si>
  <si>
    <t>0.1, 0.12, 0.46, 0.34, 0.15</t>
  </si>
  <si>
    <t>0.55, 0.46, 0.58, 0.7, 0.49</t>
  </si>
  <si>
    <t>* 8.54 seconds</t>
  </si>
  <si>
    <t>*in seconds 8.7, 13.3, 6.7, 7, 7</t>
  </si>
  <si>
    <t>*George's dock is ??m long</t>
  </si>
  <si>
    <t>0.06, 0.06, 0.07, 0.07</t>
  </si>
  <si>
    <t>0, 0.06, 0.12, 0.06, 0</t>
  </si>
  <si>
    <t>0.12, 0.30, 0.43, 0.43, 0.12</t>
  </si>
  <si>
    <t>0, &lt;0.03, &lt;0.03, 0</t>
  </si>
  <si>
    <t>0, 0, 0</t>
  </si>
  <si>
    <t>0, 0.06, 0.12, 0, 0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</si>
</sst>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D26B6-09DB-4825-AE90-9992AD4F22C4}">
  <dimension ref="A1:F15"/>
  <sheetViews>
    <sheetView tabSelected="1" workbookViewId="0">
      <selection activeCell="C16" sqref="C16"/>
    </sheetView>
  </sheetViews>
  <sheetFormatPr defaultRowHeight="15" x14ac:dyDescent="0.25"/>
  <cols>
    <col min="1" max="1" width="18.28515625" customWidth="1"/>
    <col min="2" max="6" width="27.42578125" customWidth="1"/>
  </cols>
  <sheetData>
    <row r="1" spans="1:6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2">
        <v>45239</v>
      </c>
      <c r="B2" t="s">
        <v>22</v>
      </c>
      <c r="C2" t="s">
        <v>6</v>
      </c>
      <c r="D2" s="5"/>
      <c r="E2" s="5"/>
      <c r="F2" s="5"/>
    </row>
    <row r="3" spans="1:6" s="1" customFormat="1" x14ac:dyDescent="0.25">
      <c r="A3" s="1" t="s">
        <v>5</v>
      </c>
      <c r="B3" s="1">
        <v>0.63</v>
      </c>
      <c r="D3" s="5"/>
      <c r="E3" s="5"/>
      <c r="F3" s="5"/>
    </row>
    <row r="4" spans="1:6" x14ac:dyDescent="0.25">
      <c r="A4" s="2">
        <v>45246</v>
      </c>
      <c r="B4" s="5"/>
      <c r="C4" s="5"/>
      <c r="D4" t="s">
        <v>7</v>
      </c>
      <c r="E4" t="s">
        <v>13</v>
      </c>
      <c r="F4" t="s">
        <v>17</v>
      </c>
    </row>
    <row r="5" spans="1:6" s="6" customFormat="1" x14ac:dyDescent="0.25">
      <c r="A5" s="6" t="s">
        <v>5</v>
      </c>
      <c r="B5" s="5"/>
      <c r="C5" s="5"/>
      <c r="D5" s="6">
        <v>0.43</v>
      </c>
      <c r="E5" s="6">
        <v>0.42</v>
      </c>
      <c r="F5" s="6">
        <v>0.65</v>
      </c>
    </row>
    <row r="6" spans="1:6" x14ac:dyDescent="0.25">
      <c r="A6" s="2">
        <v>45250</v>
      </c>
      <c r="B6" t="s">
        <v>18</v>
      </c>
      <c r="C6" t="s">
        <v>21</v>
      </c>
      <c r="D6" s="5"/>
      <c r="E6" s="5"/>
      <c r="F6" s="5"/>
    </row>
    <row r="7" spans="1:6" s="6" customFormat="1" x14ac:dyDescent="0.25">
      <c r="A7" s="6" t="s">
        <v>5</v>
      </c>
      <c r="B7" s="6">
        <v>0.7</v>
      </c>
      <c r="C7" s="6">
        <v>0.12</v>
      </c>
      <c r="D7" s="5"/>
      <c r="E7" s="5"/>
      <c r="F7" s="5"/>
    </row>
    <row r="8" spans="1:6" x14ac:dyDescent="0.25">
      <c r="A8" s="2">
        <v>45260</v>
      </c>
      <c r="B8" s="5"/>
      <c r="C8" s="5"/>
      <c r="D8" t="s">
        <v>23</v>
      </c>
      <c r="E8" t="s">
        <v>26</v>
      </c>
      <c r="F8" t="s">
        <v>24</v>
      </c>
    </row>
    <row r="9" spans="1:6" s="6" customFormat="1" x14ac:dyDescent="0.25">
      <c r="A9" s="6" t="s">
        <v>5</v>
      </c>
      <c r="B9" s="5"/>
      <c r="C9" s="5"/>
      <c r="D9" s="6">
        <v>0.23</v>
      </c>
      <c r="E9" s="6" t="s">
        <v>25</v>
      </c>
      <c r="F9" s="6">
        <v>0.56000000000000005</v>
      </c>
    </row>
    <row r="10" spans="1:6" x14ac:dyDescent="0.25">
      <c r="A10" s="2">
        <v>45267</v>
      </c>
      <c r="B10" t="s">
        <v>28</v>
      </c>
      <c r="C10" t="s">
        <v>29</v>
      </c>
      <c r="D10" s="5"/>
      <c r="E10" s="5"/>
      <c r="F10" s="5"/>
    </row>
    <row r="11" spans="1:6" s="1" customFormat="1" x14ac:dyDescent="0.25">
      <c r="A11" s="1" t="s">
        <v>5</v>
      </c>
      <c r="B11" s="1">
        <v>7.0000000000000007E-2</v>
      </c>
      <c r="C11" s="1">
        <v>0.06</v>
      </c>
      <c r="D11" s="5"/>
      <c r="E11" s="5"/>
      <c r="F11" s="5"/>
    </row>
    <row r="12" spans="1:6" x14ac:dyDescent="0.25">
      <c r="A12" s="2">
        <v>45274</v>
      </c>
      <c r="B12" s="5"/>
      <c r="C12" s="5"/>
      <c r="D12" t="s">
        <v>30</v>
      </c>
      <c r="F12" t="s">
        <v>31</v>
      </c>
    </row>
    <row r="13" spans="1:6" s="1" customFormat="1" x14ac:dyDescent="0.25">
      <c r="A13" s="1" t="s">
        <v>5</v>
      </c>
      <c r="B13" s="5"/>
      <c r="C13" s="5"/>
      <c r="D13" s="1">
        <v>0.28000000000000003</v>
      </c>
      <c r="F13" s="1">
        <v>0.02</v>
      </c>
    </row>
    <row r="14" spans="1:6" x14ac:dyDescent="0.25">
      <c r="A14" s="2">
        <v>45278</v>
      </c>
      <c r="B14" t="s">
        <v>32</v>
      </c>
      <c r="C14" t="s">
        <v>33</v>
      </c>
      <c r="D14" s="7"/>
      <c r="E14" s="7"/>
      <c r="F14" s="7"/>
    </row>
    <row r="15" spans="1:6" s="1" customFormat="1" x14ac:dyDescent="0.25">
      <c r="B15" s="1">
        <v>0</v>
      </c>
      <c r="C15" s="1">
        <v>0.04</v>
      </c>
      <c r="D15" s="7"/>
      <c r="E15" s="7"/>
      <c r="F1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CDA2-9D5B-4323-853C-5AE3063B6AA3}">
  <dimension ref="A3:E13"/>
  <sheetViews>
    <sheetView topLeftCell="A3" workbookViewId="0">
      <selection activeCell="D6" sqref="D6"/>
    </sheetView>
  </sheetViews>
  <sheetFormatPr defaultRowHeight="15" x14ac:dyDescent="0.25"/>
  <cols>
    <col min="1" max="1" width="27.42578125" customWidth="1"/>
    <col min="2" max="2" width="27.28515625" customWidth="1"/>
    <col min="4" max="5" width="27.42578125" customWidth="1"/>
  </cols>
  <sheetData>
    <row r="3" spans="1:5" x14ac:dyDescent="0.25">
      <c r="A3" t="s">
        <v>10</v>
      </c>
      <c r="D3" t="s">
        <v>14</v>
      </c>
    </row>
    <row r="4" spans="1:5" x14ac:dyDescent="0.25">
      <c r="A4" s="3" t="s">
        <v>12</v>
      </c>
      <c r="B4" s="3" t="s">
        <v>11</v>
      </c>
      <c r="D4" s="3" t="s">
        <v>16</v>
      </c>
      <c r="E4" s="3" t="s">
        <v>15</v>
      </c>
    </row>
    <row r="5" spans="1:5" x14ac:dyDescent="0.25">
      <c r="A5" s="1">
        <v>39.58</v>
      </c>
      <c r="B5" s="4">
        <f>2.68/A5</f>
        <v>6.7710965133906023E-2</v>
      </c>
      <c r="D5" s="1">
        <v>0.4</v>
      </c>
      <c r="E5" s="4">
        <f>D5/3.28084</f>
        <v>0.12191999609856013</v>
      </c>
    </row>
    <row r="7" spans="1:5" x14ac:dyDescent="0.25">
      <c r="A7" t="s">
        <v>19</v>
      </c>
    </row>
    <row r="8" spans="1:5" x14ac:dyDescent="0.25">
      <c r="A8" s="3" t="s">
        <v>20</v>
      </c>
      <c r="B8" s="3" t="s">
        <v>15</v>
      </c>
    </row>
    <row r="9" spans="1:5" x14ac:dyDescent="0.25">
      <c r="A9" s="1">
        <v>7.34</v>
      </c>
      <c r="B9" s="4">
        <f>1/(A9)</f>
        <v>0.13623978201634879</v>
      </c>
    </row>
    <row r="12" spans="1:5" x14ac:dyDescent="0.25">
      <c r="A12" t="s">
        <v>8</v>
      </c>
      <c r="B12" t="s">
        <v>9</v>
      </c>
    </row>
    <row r="13" spans="1:5" x14ac:dyDescent="0.25">
      <c r="B1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Velocities</vt:lpstr>
      <vt:lpstr>Calculators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2023-11-20T18:52:03Z</dcterms:created>
  <dcterms:modified xsi:type="dcterms:W3CDTF">2023-12-18T20:58:23Z</dcterms:modified>
</cp:coreProperties>
</file>