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8"/>
  <workbookPr updateLinks="always" codeName="ThisWorkbook"/>
  <mc:AlternateContent xmlns:mc="http://schemas.openxmlformats.org/markup-compatibility/2006">
    <mc:Choice Requires="x15">
      <x15ac:absPath xmlns:x15ac="http://schemas.microsoft.com/office/spreadsheetml/2010/11/ac" url="C:\Python312\pythonProject\school\"/>
    </mc:Choice>
  </mc:AlternateContent>
  <xr:revisionPtr revIDLastSave="0" documentId="13_ncr:1_{50D933EB-597A-4A6D-A3FB-FD8EF8C2F9EE}" xr6:coauthVersionLast="47" xr6:coauthVersionMax="47" xr10:uidLastSave="{00000000-0000-0000-0000-000000000000}"/>
  <bookViews>
    <workbookView xWindow="-120" yWindow="-120" windowWidth="29040" windowHeight="15840" tabRatio="811" activeTab="6" xr2:uid="{00000000-000D-0000-FFFF-FFFF00000000}"/>
  </bookViews>
  <sheets>
    <sheet name="출석부" sheetId="1" r:id="rId1"/>
    <sheet name="명렬부" sheetId="2" r:id="rId2"/>
    <sheet name="학생증" sheetId="3" r:id="rId3"/>
    <sheet name="앨범" sheetId="4" r:id="rId4"/>
    <sheet name="앨범1" sheetId="5" r:id="rId5"/>
    <sheet name="교무수첩" sheetId="6" r:id="rId6"/>
    <sheet name="계발활동" sheetId="7" r:id="rId7"/>
  </sheets>
  <externalReferences>
    <externalReference r:id="rId8"/>
  </externalReferences>
  <definedNames>
    <definedName name="_xlnm.Print_Titles" localSheetId="3">앨범!$4:$4</definedName>
    <definedName name="_xlnm.Print_Titles" localSheetId="2">학생증!$1:$4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7" l="1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6" i="7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I42" i="2" s="1"/>
  <c r="B43" i="2"/>
  <c r="B44" i="2"/>
  <c r="P44" i="2" s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E17" i="1"/>
  <c r="E18" i="1"/>
  <c r="E19" i="1"/>
  <c r="E20" i="1"/>
  <c r="E21" i="1"/>
  <c r="E21" i="5" s="1"/>
  <c r="E22" i="1"/>
  <c r="E23" i="1"/>
  <c r="E24" i="1"/>
  <c r="D24" i="4" s="1"/>
  <c r="E25" i="1"/>
  <c r="E26" i="1"/>
  <c r="E27" i="1"/>
  <c r="E28" i="1"/>
  <c r="E29" i="1"/>
  <c r="E29" i="5" s="1"/>
  <c r="E30" i="1"/>
  <c r="E31" i="1"/>
  <c r="E32" i="1"/>
  <c r="D32" i="4" s="1"/>
  <c r="E33" i="1"/>
  <c r="E34" i="1"/>
  <c r="E35" i="1"/>
  <c r="E36" i="1"/>
  <c r="E37" i="1"/>
  <c r="E37" i="5" s="1"/>
  <c r="E38" i="1"/>
  <c r="E39" i="1"/>
  <c r="E40" i="1"/>
  <c r="D40" i="4" s="1"/>
  <c r="E41" i="1"/>
  <c r="E42" i="1"/>
  <c r="E43" i="1"/>
  <c r="E44" i="1"/>
  <c r="C17" i="1"/>
  <c r="C18" i="1"/>
  <c r="C19" i="1"/>
  <c r="C20" i="1"/>
  <c r="C21" i="1"/>
  <c r="C22" i="1"/>
  <c r="C23" i="1"/>
  <c r="C24" i="1"/>
  <c r="C24" i="3" s="1"/>
  <c r="C25" i="1"/>
  <c r="C26" i="1"/>
  <c r="C27" i="1"/>
  <c r="C28" i="1"/>
  <c r="C29" i="1"/>
  <c r="C30" i="1"/>
  <c r="C31" i="1"/>
  <c r="C32" i="1"/>
  <c r="C32" i="5" s="1"/>
  <c r="C33" i="1"/>
  <c r="C34" i="1"/>
  <c r="C35" i="1"/>
  <c r="C36" i="1"/>
  <c r="C37" i="1"/>
  <c r="C38" i="1"/>
  <c r="C39" i="1"/>
  <c r="C40" i="1"/>
  <c r="C40" i="5" s="1"/>
  <c r="C41" i="1"/>
  <c r="C42" i="1"/>
  <c r="C43" i="1"/>
  <c r="C44" i="1"/>
  <c r="B17" i="1"/>
  <c r="B18" i="1"/>
  <c r="B19" i="1"/>
  <c r="B20" i="1"/>
  <c r="B21" i="1"/>
  <c r="B22" i="1"/>
  <c r="B23" i="1"/>
  <c r="B24" i="7" s="1"/>
  <c r="B24" i="1"/>
  <c r="B24" i="4" s="1"/>
  <c r="B25" i="1"/>
  <c r="B26" i="1"/>
  <c r="B27" i="1"/>
  <c r="B28" i="1"/>
  <c r="B29" i="1"/>
  <c r="B30" i="1"/>
  <c r="B31" i="1"/>
  <c r="B32" i="7" s="1"/>
  <c r="B32" i="1"/>
  <c r="B32" i="4" s="1"/>
  <c r="B33" i="1"/>
  <c r="B34" i="1"/>
  <c r="B35" i="1"/>
  <c r="B36" i="1"/>
  <c r="B37" i="1"/>
  <c r="B38" i="1"/>
  <c r="B39" i="1"/>
  <c r="B40" i="1"/>
  <c r="B41" i="1"/>
  <c r="B42" i="1"/>
  <c r="B43" i="1"/>
  <c r="B44" i="1"/>
  <c r="C6" i="2"/>
  <c r="C7" i="2"/>
  <c r="C8" i="2"/>
  <c r="C9" i="2"/>
  <c r="C10" i="2"/>
  <c r="J10" i="2" s="1"/>
  <c r="C11" i="2"/>
  <c r="J11" i="2" s="1"/>
  <c r="C12" i="2"/>
  <c r="J12" i="2" s="1"/>
  <c r="C13" i="2"/>
  <c r="C14" i="2"/>
  <c r="J14" i="2" s="1"/>
  <c r="C15" i="2"/>
  <c r="J15" i="2" s="1"/>
  <c r="C16" i="2"/>
  <c r="C17" i="2"/>
  <c r="C5" i="2"/>
  <c r="Q5" i="2" s="1"/>
  <c r="F6" i="1"/>
  <c r="F7" i="1"/>
  <c r="F8" i="1"/>
  <c r="F9" i="1"/>
  <c r="F10" i="1"/>
  <c r="F11" i="1"/>
  <c r="F12" i="1"/>
  <c r="F13" i="1"/>
  <c r="F14" i="1"/>
  <c r="F15" i="1"/>
  <c r="F16" i="1"/>
  <c r="F5" i="1"/>
  <c r="E6" i="1"/>
  <c r="E7" i="1"/>
  <c r="E8" i="1"/>
  <c r="E9" i="1"/>
  <c r="E10" i="1"/>
  <c r="D10" i="4" s="1"/>
  <c r="E11" i="1"/>
  <c r="D11" i="4" s="1"/>
  <c r="E12" i="1"/>
  <c r="E13" i="1"/>
  <c r="D13" i="4" s="1"/>
  <c r="E14" i="1"/>
  <c r="E15" i="1"/>
  <c r="E16" i="1"/>
  <c r="E5" i="1"/>
  <c r="C6" i="1"/>
  <c r="C7" i="1"/>
  <c r="C8" i="1"/>
  <c r="C9" i="1"/>
  <c r="C10" i="1"/>
  <c r="C11" i="1"/>
  <c r="C12" i="1"/>
  <c r="C12" i="5" s="1"/>
  <c r="C13" i="1"/>
  <c r="C13" i="3" s="1"/>
  <c r="C14" i="1"/>
  <c r="C15" i="1"/>
  <c r="C16" i="1"/>
  <c r="C5" i="1"/>
  <c r="B6" i="1"/>
  <c r="B7" i="1"/>
  <c r="B8" i="1"/>
  <c r="B9" i="1"/>
  <c r="B10" i="1"/>
  <c r="B11" i="1"/>
  <c r="B12" i="1"/>
  <c r="B12" i="2" s="1"/>
  <c r="P12" i="2" s="1"/>
  <c r="B13" i="1"/>
  <c r="B14" i="1"/>
  <c r="B15" i="1"/>
  <c r="B16" i="1"/>
  <c r="B5" i="1"/>
  <c r="B5" i="3" s="1"/>
  <c r="B34" i="4"/>
  <c r="B41" i="4"/>
  <c r="B42" i="4"/>
  <c r="C41" i="4"/>
  <c r="C42" i="4"/>
  <c r="D15" i="4"/>
  <c r="D41" i="4"/>
  <c r="D42" i="4"/>
  <c r="D6" i="4"/>
  <c r="B42" i="7"/>
  <c r="B43" i="7"/>
  <c r="B44" i="7"/>
  <c r="B45" i="7"/>
  <c r="H41" i="6"/>
  <c r="F42" i="6"/>
  <c r="F43" i="6"/>
  <c r="F44" i="6"/>
  <c r="D44" i="6"/>
  <c r="B34" i="6"/>
  <c r="B41" i="6"/>
  <c r="D41" i="6" s="1"/>
  <c r="B42" i="6"/>
  <c r="H42" i="6" s="1"/>
  <c r="B43" i="6"/>
  <c r="H43" i="6" s="1"/>
  <c r="B44" i="6"/>
  <c r="H44" i="6" s="1"/>
  <c r="B19" i="5"/>
  <c r="E6" i="5"/>
  <c r="E23" i="5"/>
  <c r="E31" i="5"/>
  <c r="J19" i="2"/>
  <c r="J27" i="2"/>
  <c r="J28" i="2"/>
  <c r="J31" i="2"/>
  <c r="J35" i="2"/>
  <c r="J43" i="2"/>
  <c r="J44" i="2"/>
  <c r="I43" i="2"/>
  <c r="I44" i="2"/>
  <c r="Q22" i="2"/>
  <c r="Q23" i="2"/>
  <c r="Q39" i="2"/>
  <c r="P42" i="2"/>
  <c r="P43" i="2"/>
  <c r="B15" i="2"/>
  <c r="I15" i="2" s="1"/>
  <c r="I41" i="2"/>
  <c r="J6" i="2"/>
  <c r="J7" i="2"/>
  <c r="J8" i="2"/>
  <c r="C18" i="2"/>
  <c r="J18" i="2" s="1"/>
  <c r="C19" i="2"/>
  <c r="Q19" i="2" s="1"/>
  <c r="C20" i="2"/>
  <c r="Q20" i="2" s="1"/>
  <c r="C21" i="2"/>
  <c r="C22" i="2"/>
  <c r="J22" i="2" s="1"/>
  <c r="C23" i="2"/>
  <c r="J23" i="2" s="1"/>
  <c r="C24" i="2"/>
  <c r="C25" i="2"/>
  <c r="C26" i="2"/>
  <c r="Q26" i="2" s="1"/>
  <c r="C27" i="2"/>
  <c r="Q27" i="2" s="1"/>
  <c r="C28" i="2"/>
  <c r="Q28" i="2" s="1"/>
  <c r="C29" i="2"/>
  <c r="C30" i="2"/>
  <c r="J30" i="2" s="1"/>
  <c r="C31" i="2"/>
  <c r="Q31" i="2" s="1"/>
  <c r="C32" i="2"/>
  <c r="C33" i="2"/>
  <c r="C34" i="2"/>
  <c r="J34" i="2" s="1"/>
  <c r="C35" i="2"/>
  <c r="Q35" i="2" s="1"/>
  <c r="C36" i="2"/>
  <c r="Q36" i="2" s="1"/>
  <c r="C37" i="2"/>
  <c r="C38" i="2"/>
  <c r="J38" i="2" s="1"/>
  <c r="C39" i="2"/>
  <c r="J39" i="2" s="1"/>
  <c r="C40" i="2"/>
  <c r="C41" i="2"/>
  <c r="C42" i="2"/>
  <c r="Q42" i="2" s="1"/>
  <c r="C43" i="2"/>
  <c r="Q43" i="2" s="1"/>
  <c r="C44" i="2"/>
  <c r="Q44" i="2" s="1"/>
  <c r="E15" i="5"/>
  <c r="D16" i="4"/>
  <c r="D19" i="4"/>
  <c r="E20" i="5"/>
  <c r="D23" i="4"/>
  <c r="D27" i="4"/>
  <c r="E28" i="5"/>
  <c r="D31" i="4"/>
  <c r="E35" i="5"/>
  <c r="E36" i="5"/>
  <c r="E39" i="5"/>
  <c r="C15" i="5"/>
  <c r="C16" i="5"/>
  <c r="C17" i="4"/>
  <c r="C18" i="4"/>
  <c r="C19" i="5"/>
  <c r="C20" i="4"/>
  <c r="C22" i="4"/>
  <c r="C23" i="5"/>
  <c r="C25" i="4"/>
  <c r="C26" i="4"/>
  <c r="C27" i="5"/>
  <c r="C28" i="4"/>
  <c r="C30" i="4"/>
  <c r="C31" i="5"/>
  <c r="C33" i="4"/>
  <c r="C34" i="4"/>
  <c r="C35" i="5"/>
  <c r="C36" i="4"/>
  <c r="C38" i="4"/>
  <c r="C39" i="5"/>
  <c r="B15" i="4"/>
  <c r="B16" i="4"/>
  <c r="B18" i="5"/>
  <c r="B20" i="7"/>
  <c r="B26" i="5"/>
  <c r="B28" i="7"/>
  <c r="B34" i="5"/>
  <c r="B36" i="7"/>
  <c r="B40" i="7"/>
  <c r="D7" i="4"/>
  <c r="D9" i="4"/>
  <c r="D14" i="4"/>
  <c r="C6" i="4"/>
  <c r="C7" i="5"/>
  <c r="C8" i="3"/>
  <c r="C11" i="5"/>
  <c r="C14" i="4"/>
  <c r="C5" i="3"/>
  <c r="Q11" i="2"/>
  <c r="Q6" i="2"/>
  <c r="B6" i="2"/>
  <c r="B7" i="2"/>
  <c r="I7" i="2" s="1"/>
  <c r="B8" i="2"/>
  <c r="P8" i="2" s="1"/>
  <c r="B9" i="2"/>
  <c r="B10" i="2"/>
  <c r="B11" i="2"/>
  <c r="I11" i="2" s="1"/>
  <c r="B13" i="2"/>
  <c r="B14" i="2"/>
  <c r="C9" i="5"/>
  <c r="C9" i="4"/>
  <c r="C9" i="3"/>
  <c r="C16" i="3"/>
  <c r="C25" i="3"/>
  <c r="C31" i="3"/>
  <c r="C7" i="4"/>
  <c r="E40" i="5" l="1"/>
  <c r="C24" i="5"/>
  <c r="C40" i="4"/>
  <c r="I40" i="2"/>
  <c r="P40" i="2"/>
  <c r="B40" i="6"/>
  <c r="B40" i="5"/>
  <c r="B24" i="5"/>
  <c r="F41" i="6"/>
  <c r="P41" i="2"/>
  <c r="D43" i="6"/>
  <c r="D42" i="6"/>
  <c r="B40" i="4"/>
  <c r="B41" i="7"/>
  <c r="Q15" i="2"/>
  <c r="Q12" i="2"/>
  <c r="P15" i="2"/>
  <c r="B6" i="7"/>
  <c r="I39" i="2"/>
  <c r="Q18" i="2"/>
  <c r="C25" i="5"/>
  <c r="B16" i="5"/>
  <c r="B30" i="6"/>
  <c r="H30" i="6" s="1"/>
  <c r="B19" i="7"/>
  <c r="C19" i="4"/>
  <c r="B31" i="4"/>
  <c r="B23" i="7"/>
  <c r="C23" i="4"/>
  <c r="C23" i="3"/>
  <c r="P32" i="2"/>
  <c r="Q38" i="2"/>
  <c r="J42" i="2"/>
  <c r="J26" i="2"/>
  <c r="E19" i="5"/>
  <c r="C17" i="5"/>
  <c r="B26" i="6"/>
  <c r="D39" i="4"/>
  <c r="C15" i="4"/>
  <c r="B27" i="4"/>
  <c r="B38" i="6"/>
  <c r="H38" i="6" s="1"/>
  <c r="C33" i="5"/>
  <c r="C17" i="3"/>
  <c r="I31" i="2"/>
  <c r="Q34" i="2"/>
  <c r="B22" i="6"/>
  <c r="D35" i="4"/>
  <c r="B26" i="4"/>
  <c r="E27" i="5"/>
  <c r="C14" i="5"/>
  <c r="P24" i="2"/>
  <c r="J36" i="2"/>
  <c r="J20" i="2"/>
  <c r="E14" i="5"/>
  <c r="B35" i="5"/>
  <c r="B18" i="6"/>
  <c r="H18" i="6" s="1"/>
  <c r="B39" i="7"/>
  <c r="C39" i="4"/>
  <c r="B23" i="4"/>
  <c r="I23" i="2"/>
  <c r="Q30" i="2"/>
  <c r="E7" i="5"/>
  <c r="B32" i="5"/>
  <c r="B35" i="7"/>
  <c r="C35" i="4"/>
  <c r="B19" i="4"/>
  <c r="C33" i="3"/>
  <c r="B16" i="2"/>
  <c r="P16" i="2" s="1"/>
  <c r="B27" i="5"/>
  <c r="B31" i="7"/>
  <c r="C31" i="4"/>
  <c r="B39" i="4"/>
  <c r="B27" i="7"/>
  <c r="C27" i="4"/>
  <c r="B35" i="4"/>
  <c r="P14" i="2"/>
  <c r="I14" i="2"/>
  <c r="P6" i="2"/>
  <c r="I6" i="2"/>
  <c r="C10" i="5"/>
  <c r="C10" i="4"/>
  <c r="B36" i="4"/>
  <c r="B37" i="7"/>
  <c r="B36" i="6"/>
  <c r="B28" i="4"/>
  <c r="B29" i="7"/>
  <c r="B28" i="6"/>
  <c r="B20" i="4"/>
  <c r="B21" i="7"/>
  <c r="B20" i="6"/>
  <c r="C37" i="4"/>
  <c r="C37" i="5"/>
  <c r="C29" i="4"/>
  <c r="C29" i="5"/>
  <c r="C21" i="3"/>
  <c r="C21" i="4"/>
  <c r="C21" i="5"/>
  <c r="D33" i="4"/>
  <c r="E33" i="5"/>
  <c r="D25" i="4"/>
  <c r="E25" i="5"/>
  <c r="D17" i="4"/>
  <c r="E17" i="5"/>
  <c r="J40" i="2"/>
  <c r="Q40" i="2"/>
  <c r="J32" i="2"/>
  <c r="Q32" i="2"/>
  <c r="J24" i="2"/>
  <c r="Q24" i="2"/>
  <c r="J16" i="2"/>
  <c r="Q16" i="2"/>
  <c r="P11" i="2"/>
  <c r="I12" i="2"/>
  <c r="B28" i="5"/>
  <c r="P13" i="2"/>
  <c r="I13" i="2"/>
  <c r="P7" i="2"/>
  <c r="I8" i="2"/>
  <c r="C22" i="5"/>
  <c r="C18" i="5"/>
  <c r="B25" i="5"/>
  <c r="B26" i="7"/>
  <c r="B25" i="4"/>
  <c r="B25" i="6"/>
  <c r="E22" i="5"/>
  <c r="D22" i="4"/>
  <c r="Q29" i="2"/>
  <c r="J29" i="2"/>
  <c r="B20" i="5"/>
  <c r="C7" i="3"/>
  <c r="C34" i="5"/>
  <c r="H34" i="6"/>
  <c r="D34" i="6"/>
  <c r="F34" i="6"/>
  <c r="D8" i="4"/>
  <c r="E8" i="5"/>
  <c r="B33" i="5"/>
  <c r="B33" i="4"/>
  <c r="B34" i="7"/>
  <c r="B33" i="6"/>
  <c r="B17" i="5"/>
  <c r="B17" i="6"/>
  <c r="B17" i="4"/>
  <c r="B18" i="7"/>
  <c r="E38" i="5"/>
  <c r="D38" i="4"/>
  <c r="Q37" i="2"/>
  <c r="J37" i="2"/>
  <c r="Q13" i="2"/>
  <c r="J13" i="2"/>
  <c r="I32" i="2"/>
  <c r="C38" i="5"/>
  <c r="I10" i="2"/>
  <c r="P10" i="2"/>
  <c r="C29" i="3"/>
  <c r="I9" i="2"/>
  <c r="P9" i="2"/>
  <c r="B36" i="5"/>
  <c r="E30" i="5"/>
  <c r="D30" i="4"/>
  <c r="Q21" i="2"/>
  <c r="J21" i="2"/>
  <c r="P38" i="2"/>
  <c r="I38" i="2"/>
  <c r="P30" i="2"/>
  <c r="I30" i="2"/>
  <c r="P22" i="2"/>
  <c r="I22" i="2"/>
  <c r="C30" i="5"/>
  <c r="H26" i="6"/>
  <c r="D26" i="6"/>
  <c r="F26" i="6"/>
  <c r="E5" i="5"/>
  <c r="D5" i="4"/>
  <c r="D12" i="4"/>
  <c r="E12" i="5"/>
  <c r="B37" i="5"/>
  <c r="B37" i="4"/>
  <c r="B38" i="7"/>
  <c r="B37" i="6"/>
  <c r="B29" i="5"/>
  <c r="B29" i="4"/>
  <c r="B30" i="7"/>
  <c r="B29" i="6"/>
  <c r="B21" i="5"/>
  <c r="B21" i="4"/>
  <c r="B22" i="7"/>
  <c r="B21" i="6"/>
  <c r="D34" i="4"/>
  <c r="E34" i="5"/>
  <c r="D26" i="4"/>
  <c r="E26" i="5"/>
  <c r="D18" i="4"/>
  <c r="E18" i="5"/>
  <c r="J41" i="2"/>
  <c r="Q41" i="2"/>
  <c r="J33" i="2"/>
  <c r="Q33" i="2"/>
  <c r="J25" i="2"/>
  <c r="Q25" i="2"/>
  <c r="J17" i="2"/>
  <c r="Q17" i="2"/>
  <c r="J9" i="2"/>
  <c r="Q9" i="2"/>
  <c r="I16" i="2"/>
  <c r="E11" i="5"/>
  <c r="C26" i="5"/>
  <c r="E10" i="5"/>
  <c r="B39" i="5"/>
  <c r="B31" i="5"/>
  <c r="B23" i="5"/>
  <c r="B15" i="5"/>
  <c r="B38" i="4"/>
  <c r="B30" i="4"/>
  <c r="B22" i="4"/>
  <c r="E9" i="5"/>
  <c r="C36" i="5"/>
  <c r="C28" i="5"/>
  <c r="C20" i="5"/>
  <c r="B38" i="5"/>
  <c r="B30" i="5"/>
  <c r="B22" i="5"/>
  <c r="H22" i="6"/>
  <c r="D37" i="4"/>
  <c r="D29" i="4"/>
  <c r="D21" i="4"/>
  <c r="E32" i="5"/>
  <c r="E24" i="5"/>
  <c r="E16" i="5"/>
  <c r="B35" i="6"/>
  <c r="B27" i="6"/>
  <c r="B19" i="6"/>
  <c r="D36" i="4"/>
  <c r="D28" i="4"/>
  <c r="D20" i="4"/>
  <c r="C32" i="4"/>
  <c r="C24" i="4"/>
  <c r="C16" i="4"/>
  <c r="B18" i="4"/>
  <c r="C32" i="3"/>
  <c r="C15" i="3"/>
  <c r="E13" i="5"/>
  <c r="B32" i="6"/>
  <c r="B24" i="6"/>
  <c r="B16" i="6"/>
  <c r="B33" i="7"/>
  <c r="B25" i="7"/>
  <c r="B17" i="7"/>
  <c r="B39" i="6"/>
  <c r="B31" i="6"/>
  <c r="B23" i="6"/>
  <c r="B15" i="6"/>
  <c r="B16" i="7"/>
  <c r="C6" i="5"/>
  <c r="C8" i="4"/>
  <c r="C13" i="5"/>
  <c r="B5" i="2"/>
  <c r="C5" i="5"/>
  <c r="C30" i="3"/>
  <c r="C22" i="3"/>
  <c r="C14" i="3"/>
  <c r="C6" i="3"/>
  <c r="C8" i="5"/>
  <c r="C5" i="4"/>
  <c r="C28" i="3"/>
  <c r="C20" i="3"/>
  <c r="C12" i="3"/>
  <c r="C13" i="4"/>
  <c r="C27" i="3"/>
  <c r="C19" i="3"/>
  <c r="C11" i="3"/>
  <c r="C12" i="4"/>
  <c r="C34" i="3"/>
  <c r="C26" i="3"/>
  <c r="C18" i="3"/>
  <c r="C10" i="3"/>
  <c r="C11" i="4"/>
  <c r="Q7" i="2"/>
  <c r="B6" i="3"/>
  <c r="Q14" i="2"/>
  <c r="Q10" i="2"/>
  <c r="B15" i="7"/>
  <c r="B8" i="7"/>
  <c r="B7" i="7"/>
  <c r="Q8" i="2"/>
  <c r="B9" i="7"/>
  <c r="J5" i="2"/>
  <c r="B14" i="7"/>
  <c r="B5" i="5"/>
  <c r="B13" i="7"/>
  <c r="B8" i="3"/>
  <c r="B12" i="7"/>
  <c r="B11" i="7"/>
  <c r="B6" i="4"/>
  <c r="B10" i="7"/>
  <c r="B12" i="3"/>
  <c r="B17" i="3"/>
  <c r="B14" i="4"/>
  <c r="B14" i="3"/>
  <c r="B11" i="4"/>
  <c r="B13" i="5"/>
  <c r="B33" i="3"/>
  <c r="B8" i="5"/>
  <c r="B30" i="3"/>
  <c r="B5" i="6"/>
  <c r="F5" i="6" s="1"/>
  <c r="B13" i="6"/>
  <c r="D13" i="6" s="1"/>
  <c r="B19" i="3"/>
  <c r="B27" i="3"/>
  <c r="B8" i="6"/>
  <c r="D8" i="6" s="1"/>
  <c r="B25" i="3"/>
  <c r="B22" i="3"/>
  <c r="B9" i="3"/>
  <c r="B29" i="3"/>
  <c r="B21" i="3"/>
  <c r="B10" i="4"/>
  <c r="B12" i="5"/>
  <c r="B12" i="6"/>
  <c r="B10" i="3"/>
  <c r="B28" i="3"/>
  <c r="B20" i="3"/>
  <c r="B9" i="4"/>
  <c r="B11" i="5"/>
  <c r="B11" i="6"/>
  <c r="B8" i="4"/>
  <c r="B10" i="5"/>
  <c r="B10" i="6"/>
  <c r="B7" i="3"/>
  <c r="B34" i="3"/>
  <c r="B26" i="3"/>
  <c r="B18" i="3"/>
  <c r="B7" i="4"/>
  <c r="B9" i="5"/>
  <c r="B9" i="6"/>
  <c r="B11" i="3"/>
  <c r="B32" i="3"/>
  <c r="B24" i="3"/>
  <c r="B16" i="3"/>
  <c r="B13" i="4"/>
  <c r="B7" i="5"/>
  <c r="B7" i="6"/>
  <c r="B13" i="3"/>
  <c r="B31" i="3"/>
  <c r="B23" i="3"/>
  <c r="B15" i="3"/>
  <c r="B12" i="4"/>
  <c r="B14" i="5"/>
  <c r="B6" i="5"/>
  <c r="B14" i="6"/>
  <c r="B6" i="6"/>
  <c r="B5" i="4"/>
  <c r="D18" i="6" l="1"/>
  <c r="P39" i="2"/>
  <c r="D40" i="6"/>
  <c r="H40" i="6"/>
  <c r="F40" i="6"/>
  <c r="P23" i="2"/>
  <c r="P31" i="2"/>
  <c r="F18" i="6"/>
  <c r="I24" i="2"/>
  <c r="D38" i="6"/>
  <c r="F38" i="6"/>
  <c r="D30" i="6"/>
  <c r="F30" i="6"/>
  <c r="D22" i="6"/>
  <c r="F22" i="6"/>
  <c r="D23" i="6"/>
  <c r="F23" i="6"/>
  <c r="H23" i="6"/>
  <c r="I34" i="2"/>
  <c r="P34" i="2"/>
  <c r="H33" i="6"/>
  <c r="D33" i="6"/>
  <c r="F33" i="6"/>
  <c r="D31" i="6"/>
  <c r="F31" i="6"/>
  <c r="H31" i="6"/>
  <c r="I19" i="2"/>
  <c r="P19" i="2"/>
  <c r="P29" i="2"/>
  <c r="I29" i="2"/>
  <c r="I25" i="2"/>
  <c r="P25" i="2"/>
  <c r="F20" i="6"/>
  <c r="D20" i="6"/>
  <c r="H20" i="6"/>
  <c r="F32" i="6"/>
  <c r="H32" i="6"/>
  <c r="D32" i="6"/>
  <c r="D21" i="6"/>
  <c r="F21" i="6"/>
  <c r="H21" i="6"/>
  <c r="D39" i="6"/>
  <c r="F39" i="6"/>
  <c r="H39" i="6"/>
  <c r="I27" i="2"/>
  <c r="P27" i="2"/>
  <c r="D37" i="6"/>
  <c r="F37" i="6"/>
  <c r="H37" i="6"/>
  <c r="I17" i="2"/>
  <c r="P17" i="2"/>
  <c r="P28" i="2"/>
  <c r="I28" i="2"/>
  <c r="H25" i="6"/>
  <c r="D25" i="6"/>
  <c r="F25" i="6"/>
  <c r="I35" i="2"/>
  <c r="P35" i="2"/>
  <c r="F27" i="6"/>
  <c r="H27" i="6"/>
  <c r="D27" i="6"/>
  <c r="P21" i="2"/>
  <c r="I21" i="2"/>
  <c r="F28" i="6"/>
  <c r="D28" i="6"/>
  <c r="H28" i="6"/>
  <c r="F19" i="6"/>
  <c r="H19" i="6"/>
  <c r="D19" i="6"/>
  <c r="P36" i="2"/>
  <c r="I36" i="2"/>
  <c r="F35" i="6"/>
  <c r="H35" i="6"/>
  <c r="D35" i="6"/>
  <c r="D29" i="6"/>
  <c r="F29" i="6"/>
  <c r="H29" i="6"/>
  <c r="H17" i="6"/>
  <c r="D17" i="6"/>
  <c r="F17" i="6"/>
  <c r="F16" i="6"/>
  <c r="H16" i="6"/>
  <c r="D16" i="6"/>
  <c r="I18" i="2"/>
  <c r="P18" i="2"/>
  <c r="P37" i="2"/>
  <c r="I37" i="2"/>
  <c r="D15" i="6"/>
  <c r="F15" i="6"/>
  <c r="H15" i="6"/>
  <c r="F24" i="6"/>
  <c r="H24" i="6"/>
  <c r="D24" i="6"/>
  <c r="I26" i="2"/>
  <c r="P26" i="2"/>
  <c r="P20" i="2"/>
  <c r="I20" i="2"/>
  <c r="I33" i="2"/>
  <c r="P33" i="2"/>
  <c r="F36" i="6"/>
  <c r="D36" i="6"/>
  <c r="H36" i="6"/>
  <c r="P5" i="2"/>
  <c r="I5" i="2"/>
  <c r="H13" i="6"/>
  <c r="F13" i="6"/>
  <c r="F8" i="6"/>
  <c r="H8" i="6"/>
  <c r="H5" i="6"/>
  <c r="D5" i="6"/>
  <c r="F6" i="6"/>
  <c r="D6" i="6"/>
  <c r="H6" i="6"/>
  <c r="F14" i="6"/>
  <c r="D14" i="6"/>
  <c r="H14" i="6"/>
  <c r="H11" i="6"/>
  <c r="D11" i="6"/>
  <c r="F11" i="6"/>
  <c r="H10" i="6"/>
  <c r="D10" i="6"/>
  <c r="F10" i="6"/>
  <c r="D9" i="6"/>
  <c r="F9" i="6"/>
  <c r="H9" i="6"/>
  <c r="D7" i="6"/>
  <c r="F7" i="6"/>
  <c r="H7" i="6"/>
  <c r="F12" i="6"/>
  <c r="H12" i="6"/>
  <c r="D1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USER31</author>
  </authors>
  <commentList>
    <comment ref="H3" authorId="0" shapeId="0" xr:uid="{00000000-0006-0000-0100-000001000000}">
      <text>
        <r>
          <rPr>
            <sz val="11"/>
            <color rgb="FF000000"/>
            <rFont val="돋움"/>
            <family val="3"/>
            <charset val="129"/>
          </rPr>
          <t xml:space="preserve">USER31:
</t>
        </r>
      </text>
    </comment>
  </commentList>
</comments>
</file>

<file path=xl/sharedStrings.xml><?xml version="1.0" encoding="utf-8"?>
<sst xmlns="http://schemas.openxmlformats.org/spreadsheetml/2006/main" count="56" uniqueCount="32">
  <si>
    <t>출석부 명렬부 및 주소록</t>
  </si>
  <si>
    <t>번
호</t>
  </si>
  <si>
    <t>성 명</t>
  </si>
  <si>
    <t>학      생       주        소</t>
  </si>
  <si>
    <t>연락처</t>
  </si>
  <si>
    <t>핸드폰</t>
  </si>
  <si>
    <t>부모전화</t>
  </si>
  <si>
    <t>전자과3-1</t>
  </si>
  <si>
    <t>담임 : 홍길동</t>
  </si>
  <si>
    <t>번</t>
  </si>
  <si>
    <t>구분</t>
  </si>
  <si>
    <t>성별</t>
  </si>
  <si>
    <t>호</t>
  </si>
  <si>
    <t>성명</t>
  </si>
  <si>
    <t xml:space="preserve">학생증 발급 대장 </t>
  </si>
  <si>
    <t>전자과  3학년  1반</t>
  </si>
  <si>
    <t>번호</t>
  </si>
  <si>
    <t>주   소</t>
  </si>
  <si>
    <t>계인</t>
  </si>
  <si>
    <t>담임 : 홍 길 동 (인)</t>
  </si>
  <si>
    <t>앨     범</t>
  </si>
  <si>
    <t>성     명</t>
  </si>
  <si>
    <t>주                                   소</t>
  </si>
  <si>
    <t>전화번호</t>
  </si>
  <si>
    <t xml:space="preserve"> 주             소</t>
  </si>
  <si>
    <t>핸 드 폰</t>
  </si>
  <si>
    <t>교무수첩 학생신상 명렬부</t>
  </si>
  <si>
    <t>계  발  활  동</t>
  </si>
  <si>
    <t>활 동 부 서</t>
  </si>
  <si>
    <t>비  고</t>
  </si>
  <si>
    <t>전자과 3-1      담임: 홍길동</t>
    <phoneticPr fontId="16" type="noConversion"/>
  </si>
  <si>
    <t>담임 : 홍길동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</si>
</sst>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_);[Red]\(0\)"/>
  </numFmts>
  <fonts count="22">
    <font>
      <sz val="11"/>
      <color rgb="FF000000"/>
      <name val="돋움"/>
    </font>
    <font>
      <sz val="11"/>
      <color rgb="FF000000"/>
      <name val="맑은 고딕"/>
      <family val="3"/>
      <charset val="129"/>
    </font>
    <font>
      <sz val="10"/>
      <color rgb="FF000000"/>
      <name val="돋움"/>
      <family val="3"/>
      <charset val="129"/>
    </font>
    <font>
      <sz val="12"/>
      <color rgb="FF000000"/>
      <name val="돋움"/>
      <family val="3"/>
      <charset val="129"/>
    </font>
    <font>
      <sz val="9"/>
      <color rgb="FF000000"/>
      <name val="돋움"/>
      <family val="3"/>
      <charset val="129"/>
    </font>
    <font>
      <sz val="8"/>
      <color rgb="FF000000"/>
      <name val="돋움"/>
      <family val="3"/>
      <charset val="129"/>
    </font>
    <font>
      <sz val="16"/>
      <color rgb="FF000000"/>
      <name val="돋움"/>
      <family val="3"/>
      <charset val="129"/>
    </font>
    <font>
      <sz val="11"/>
      <color rgb="FF000000"/>
      <name val="굴림체"/>
      <family val="3"/>
      <charset val="129"/>
    </font>
    <font>
      <sz val="16"/>
      <color rgb="FF000000"/>
      <name val="굴림체"/>
      <family val="3"/>
      <charset val="129"/>
    </font>
    <font>
      <sz val="10"/>
      <color rgb="FF000000"/>
      <name val="굴림체"/>
      <family val="3"/>
      <charset val="129"/>
    </font>
    <font>
      <sz val="14"/>
      <color rgb="FF000000"/>
      <name val="굴림체"/>
      <family val="3"/>
      <charset val="129"/>
    </font>
    <font>
      <sz val="7"/>
      <color rgb="FF000000"/>
      <name val="돋움"/>
      <family val="3"/>
      <charset val="129"/>
    </font>
    <font>
      <b/>
      <sz val="7"/>
      <color rgb="FF000000"/>
      <name val="돋움"/>
      <family val="3"/>
      <charset val="129"/>
    </font>
    <font>
      <b/>
      <sz val="28"/>
      <color rgb="FF000000"/>
      <name val="굴림체"/>
      <family val="3"/>
      <charset val="129"/>
    </font>
    <font>
      <b/>
      <sz val="20"/>
      <color rgb="FF000000"/>
      <name val="굴림체"/>
      <family val="3"/>
      <charset val="129"/>
    </font>
    <font>
      <b/>
      <sz val="16"/>
      <color rgb="FF000000"/>
      <name val="굴림체"/>
      <family val="3"/>
      <charset val="129"/>
    </font>
    <font>
      <sz val="8"/>
      <name val="돋움"/>
      <family val="3"/>
      <charset val="129"/>
    </font>
    <font>
      <sz val="11"/>
      <name val="맑은 고딕"/>
      <family val="3"/>
      <charset val="129"/>
    </font>
    <font>
      <sz val="8"/>
      <color indexed="8"/>
      <name val="굴림"/>
      <family val="3"/>
      <charset val="129"/>
    </font>
    <font>
      <sz val="11"/>
      <color rgb="FF000000"/>
      <name val="돋움"/>
      <family val="3"/>
      <charset val="129"/>
    </font>
    <font>
      <sz val="11"/>
      <color indexed="8"/>
      <name val="굴림"/>
      <family val="3"/>
      <charset val="129"/>
    </font>
    <font>
      <sz val="24"/>
      <color rgb="FF00000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7" fillId="0" borderId="0">
      <alignment vertical="center"/>
    </xf>
  </cellStyleXfs>
  <cellXfs count="14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right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5" fillId="0" borderId="0" xfId="0" applyFont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5" fillId="0" borderId="4" xfId="0" applyFont="1" applyBorder="1" applyAlignment="1">
      <alignment horizontal="center"/>
    </xf>
    <xf numFmtId="0" fontId="5" fillId="0" borderId="0" xfId="0" applyFont="1"/>
    <xf numFmtId="0" fontId="5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/>
    <xf numFmtId="0" fontId="7" fillId="0" borderId="0" xfId="0" applyFont="1"/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176" fontId="8" fillId="0" borderId="0" xfId="0" applyNumberFormat="1" applyFont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76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right" vertical="center"/>
    </xf>
    <xf numFmtId="0" fontId="9" fillId="0" borderId="8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left" vertical="center"/>
    </xf>
    <xf numFmtId="0" fontId="9" fillId="0" borderId="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9" fillId="0" borderId="7" xfId="0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11" fillId="0" borderId="0" xfId="0" applyFont="1" applyAlignment="1">
      <alignment horizontal="left" shrinkToFit="1"/>
    </xf>
    <xf numFmtId="0" fontId="12" fillId="0" borderId="0" xfId="0" applyFont="1" applyAlignment="1">
      <alignment horizontal="left" shrinkToFit="1"/>
    </xf>
    <xf numFmtId="0" fontId="11" fillId="0" borderId="2" xfId="0" applyFont="1" applyBorder="1" applyAlignment="1">
      <alignment horizontal="center" vertical="center" shrinkToFit="1"/>
    </xf>
    <xf numFmtId="0" fontId="11" fillId="0" borderId="0" xfId="0" applyFont="1" applyAlignment="1">
      <alignment shrinkToFit="1"/>
    </xf>
    <xf numFmtId="0" fontId="0" fillId="0" borderId="0" xfId="0" applyAlignment="1">
      <alignment shrinkToFit="1"/>
    </xf>
    <xf numFmtId="0" fontId="3" fillId="0" borderId="1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shrinkToFit="1"/>
    </xf>
    <xf numFmtId="0" fontId="4" fillId="0" borderId="1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3" fillId="0" borderId="0" xfId="0" applyFont="1"/>
    <xf numFmtId="0" fontId="3" fillId="0" borderId="1" xfId="0" applyFont="1" applyBorder="1" applyAlignment="1">
      <alignment horizontal="right" vertical="center" shrinkToFit="1"/>
    </xf>
    <xf numFmtId="0" fontId="3" fillId="0" borderId="8" xfId="0" applyFont="1" applyBorder="1" applyAlignment="1">
      <alignment horizontal="center" vertical="center" shrinkToFit="1"/>
    </xf>
    <xf numFmtId="49" fontId="2" fillId="0" borderId="2" xfId="0" applyNumberFormat="1" applyFont="1" applyBorder="1" applyAlignment="1">
      <alignment horizontal="center" vertical="center" shrinkToFit="1"/>
    </xf>
    <xf numFmtId="49" fontId="11" fillId="0" borderId="12" xfId="0" applyNumberFormat="1" applyFont="1" applyBorder="1" applyAlignment="1">
      <alignment horizontal="center" vertical="center" shrinkToFit="1"/>
    </xf>
    <xf numFmtId="49" fontId="11" fillId="0" borderId="2" xfId="0" applyNumberFormat="1" applyFont="1" applyBorder="1" applyAlignment="1">
      <alignment horizontal="center" vertical="center" shrinkToFi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49" fontId="2" fillId="0" borderId="5" xfId="0" applyNumberFormat="1" applyFont="1" applyBorder="1" applyAlignment="1">
      <alignment horizontal="center" vertical="center" shrinkToFit="1"/>
    </xf>
    <xf numFmtId="49" fontId="2" fillId="0" borderId="4" xfId="0" applyNumberFormat="1" applyFont="1" applyBorder="1" applyAlignment="1">
      <alignment horizontal="center" vertical="center" shrinkToFit="1"/>
    </xf>
    <xf numFmtId="49" fontId="11" fillId="0" borderId="5" xfId="0" applyNumberFormat="1" applyFont="1" applyBorder="1" applyAlignment="1">
      <alignment horizontal="center" vertical="center" shrinkToFit="1"/>
    </xf>
    <xf numFmtId="176" fontId="10" fillId="0" borderId="4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vertical="center"/>
    </xf>
    <xf numFmtId="176" fontId="10" fillId="0" borderId="5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vertical="center"/>
    </xf>
    <xf numFmtId="0" fontId="18" fillId="0" borderId="2" xfId="2" applyFont="1" applyBorder="1" applyAlignment="1">
      <alignment horizontal="center" vertical="center"/>
    </xf>
    <xf numFmtId="0" fontId="18" fillId="0" borderId="2" xfId="2" applyFont="1" applyBorder="1" applyAlignment="1">
      <alignment horizontal="left" vertical="center"/>
    </xf>
    <xf numFmtId="0" fontId="17" fillId="0" borderId="0" xfId="2">
      <alignment vertical="center"/>
    </xf>
    <xf numFmtId="0" fontId="9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distributed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distributed" vertical="center" wrapText="1"/>
    </xf>
    <xf numFmtId="0" fontId="9" fillId="0" borderId="9" xfId="0" applyFont="1" applyBorder="1" applyAlignment="1">
      <alignment horizontal="distributed" vertical="center" wrapText="1"/>
    </xf>
    <xf numFmtId="0" fontId="9" fillId="0" borderId="10" xfId="0" applyFont="1" applyBorder="1" applyAlignment="1">
      <alignment horizontal="distributed" vertical="center" wrapText="1"/>
    </xf>
    <xf numFmtId="0" fontId="9" fillId="0" borderId="5" xfId="0" applyFont="1" applyBorder="1" applyAlignment="1">
      <alignment horizontal="distributed" vertical="center" wrapText="1"/>
    </xf>
    <xf numFmtId="0" fontId="9" fillId="0" borderId="7" xfId="0" applyFont="1" applyBorder="1" applyAlignment="1">
      <alignment horizontal="distributed" vertical="center" wrapText="1"/>
    </xf>
    <xf numFmtId="0" fontId="2" fillId="0" borderId="3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0" fillId="0" borderId="0" xfId="2" applyFont="1" applyAlignment="1">
      <alignment horizontal="center"/>
    </xf>
    <xf numFmtId="49" fontId="2" fillId="0" borderId="14" xfId="0" applyNumberFormat="1" applyFont="1" applyBorder="1" applyAlignment="1">
      <alignment horizontal="center" vertical="center" shrinkToFit="1"/>
    </xf>
    <xf numFmtId="49" fontId="2" fillId="0" borderId="15" xfId="0" applyNumberFormat="1" applyFont="1" applyBorder="1" applyAlignment="1">
      <alignment horizontal="center" vertical="center" shrinkToFit="1"/>
    </xf>
    <xf numFmtId="49" fontId="2" fillId="0" borderId="16" xfId="0" applyNumberFormat="1" applyFont="1" applyBorder="1" applyAlignment="1">
      <alignment horizontal="center" vertical="center" shrinkToFit="1"/>
    </xf>
    <xf numFmtId="0" fontId="5" fillId="0" borderId="4" xfId="0" quotePrefix="1" applyFont="1" applyBorder="1" applyAlignment="1">
      <alignment horizontal="distributed" vertical="center" wrapText="1"/>
    </xf>
    <xf numFmtId="0" fontId="5" fillId="0" borderId="4" xfId="0" applyFont="1" applyBorder="1" applyAlignment="1">
      <alignment horizontal="left" vertical="center" shrinkToFit="1"/>
    </xf>
    <xf numFmtId="0" fontId="5" fillId="0" borderId="4" xfId="0" applyFont="1" applyBorder="1" applyAlignment="1">
      <alignment horizontal="center" vertical="center" shrinkToFit="1"/>
    </xf>
    <xf numFmtId="0" fontId="5" fillId="0" borderId="4" xfId="0" quotePrefix="1" applyFont="1" applyBorder="1" applyAlignment="1">
      <alignment horizontal="left" vertical="center" wrapText="1"/>
    </xf>
    <xf numFmtId="0" fontId="21" fillId="0" borderId="0" xfId="0" applyFont="1" applyAlignment="1">
      <alignment horizontal="center" shrinkToFit="1"/>
    </xf>
    <xf numFmtId="0" fontId="19" fillId="0" borderId="4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distributed" vertical="center" wrapText="1"/>
    </xf>
    <xf numFmtId="0" fontId="2" fillId="0" borderId="4" xfId="0" applyFont="1" applyBorder="1" applyAlignment="1">
      <alignment horizontal="distributed" vertical="center" wrapText="1"/>
    </xf>
    <xf numFmtId="0" fontId="2" fillId="0" borderId="1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/>
    <xf numFmtId="0" fontId="3" fillId="0" borderId="0" xfId="0" applyFont="1"/>
    <xf numFmtId="0" fontId="0" fillId="0" borderId="0" xfId="0" applyAlignment="1">
      <alignment shrinkToFit="1"/>
    </xf>
    <xf numFmtId="0" fontId="0" fillId="0" borderId="0" xfId="0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0" fillId="0" borderId="8" xfId="0" applyBorder="1"/>
    <xf numFmtId="0" fontId="0" fillId="0" borderId="18" xfId="0" applyBorder="1"/>
    <xf numFmtId="0" fontId="13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176" fontId="14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5" fillId="0" borderId="1" xfId="0" applyFont="1" applyBorder="1" applyAlignment="1">
      <alignment horizontal="right" vertic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9" fillId="0" borderId="1" xfId="0" applyFont="1" applyBorder="1" applyAlignment="1">
      <alignment horizontal="left" vertical="center"/>
    </xf>
    <xf numFmtId="0" fontId="9" fillId="0" borderId="7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0" xfId="0" applyFont="1"/>
  </cellXfs>
  <cellStyles count="3">
    <cellStyle name="표준" xfId="0" builtinId="0"/>
    <cellStyle name="표준 3" xfId="1" xr:uid="{00000000-0005-0000-0000-000001000000}"/>
    <cellStyle name="표준_Sheet3" xfId="2" xr:uid="{00000000-0005-0000-0000-000002000000}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2</xdr:col>
      <xdr:colOff>0</xdr:colOff>
      <xdr:row>5</xdr:row>
      <xdr:rowOff>0</xdr:rowOff>
    </xdr:to>
    <xdr:sp macro="" textlink="">
      <xdr:nvSpPr>
        <xdr:cNvPr id="2" name="직선 연결선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323850" y="838200"/>
          <a:ext cx="676275" cy="361950"/>
        </a:xfrm>
        <a:prstGeom prst="line">
          <a:avLst/>
        </a:prstGeom>
        <a:noFill/>
        <a:ln w="9525" cap="flat" cmpd="sng">
          <a:solidFill>
            <a:srgbClr val="000000"/>
          </a:solidFill>
          <a:prstDash val="solid"/>
          <a:headEnd w="med" len="med"/>
          <a:tailEnd w="med" len="med"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/>
        <a:lstStyle/>
        <a:p>
          <a:r>
            <a:t>None</a:t>
          </a:r>
        </a:p>
      </xdr:txBody>
    </xdr:sp>
    <xdr:clientData/>
  </xdr:twoCellAnchor>
  <xdr:twoCellAnchor>
    <xdr:from>
      <xdr:col>4</xdr:col>
      <xdr:colOff>0</xdr:colOff>
      <xdr:row>3</xdr:row>
      <xdr:rowOff>0</xdr:rowOff>
    </xdr:from>
    <xdr:to>
      <xdr:col>4</xdr:col>
      <xdr:colOff>0</xdr:colOff>
      <xdr:row>5</xdr:row>
      <xdr:rowOff>0</xdr:rowOff>
    </xdr:to>
    <xdr:sp macro="" textlink="">
      <xdr:nvSpPr>
        <xdr:cNvPr id="3" name="직선 연결선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2714625" y="838200"/>
          <a:ext cx="0" cy="361950"/>
        </a:xfrm>
        <a:prstGeom prst="line">
          <a:avLst/>
        </a:prstGeom>
        <a:noFill/>
        <a:ln w="9525" cap="flat" cmpd="sng">
          <a:solidFill>
            <a:srgbClr val="000000"/>
          </a:solidFill>
          <a:prstDash val="solid"/>
          <a:headEnd w="med" len="med"/>
          <a:tailEnd w="med" len="med"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/>
        <a:lstStyle/>
        <a:p>
          <a:r>
            <a:t>None</a:t>
          </a:r>
        </a:p>
      </xdr:txBody>
    </xdr:sp>
    <xdr:clientData/>
  </xdr:twoCellAnchor>
  <xdr:twoCellAnchor>
    <xdr:from>
      <xdr:col>4</xdr:col>
      <xdr:colOff>0</xdr:colOff>
      <xdr:row>3</xdr:row>
      <xdr:rowOff>0</xdr:rowOff>
    </xdr:from>
    <xdr:to>
      <xdr:col>4</xdr:col>
      <xdr:colOff>0</xdr:colOff>
      <xdr:row>5</xdr:row>
      <xdr:rowOff>0</xdr:rowOff>
    </xdr:to>
    <xdr:sp macro="" textlink="">
      <xdr:nvSpPr>
        <xdr:cNvPr id="4" name="직선 연결선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2714625" y="838200"/>
          <a:ext cx="0" cy="361950"/>
        </a:xfrm>
        <a:prstGeom prst="line">
          <a:avLst/>
        </a:prstGeom>
        <a:noFill/>
        <a:ln w="9525" cap="flat" cmpd="sng">
          <a:solidFill>
            <a:srgbClr val="000000"/>
          </a:solidFill>
          <a:prstDash val="solid"/>
          <a:headEnd w="med" len="med"/>
          <a:tailEnd w="med" len="med"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/>
        <a:lstStyle/>
        <a:p>
          <a:r>
            <a:t>None</a:t>
          </a:r>
        </a:p>
      </xdr:txBody>
    </xdr:sp>
    <xdr:clientData/>
  </xdr:twoCellAnchor>
  <xdr:twoCellAnchor>
    <xdr:from>
      <xdr:col>4</xdr:col>
      <xdr:colOff>0</xdr:colOff>
      <xdr:row>3</xdr:row>
      <xdr:rowOff>0</xdr:rowOff>
    </xdr:from>
    <xdr:to>
      <xdr:col>4</xdr:col>
      <xdr:colOff>0</xdr:colOff>
      <xdr:row>5</xdr:row>
      <xdr:rowOff>0</xdr:rowOff>
    </xdr:to>
    <xdr:sp macro="" textlink="">
      <xdr:nvSpPr>
        <xdr:cNvPr id="5" name="직선 연결선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/>
      </xdr:nvSpPr>
      <xdr:spPr>
        <a:xfrm>
          <a:off x="2714625" y="838200"/>
          <a:ext cx="0" cy="361950"/>
        </a:xfrm>
        <a:prstGeom prst="line">
          <a:avLst/>
        </a:prstGeom>
        <a:noFill/>
        <a:ln w="9525" cap="flat" cmpd="sng">
          <a:solidFill>
            <a:srgbClr val="000000"/>
          </a:solidFill>
          <a:prstDash val="solid"/>
          <a:headEnd w="med" len="med"/>
          <a:tailEnd w="med" len="med"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/>
        <a:lstStyle/>
        <a:p>
          <a:r>
            <a:t>None</a:t>
          </a:r>
        </a:p>
      </xdr:txBody>
    </xdr:sp>
    <xdr:clientData/>
  </xdr:twoCellAnchor>
  <xdr:twoCellAnchor>
    <xdr:from>
      <xdr:col>4</xdr:col>
      <xdr:colOff>0</xdr:colOff>
      <xdr:row>3</xdr:row>
      <xdr:rowOff>0</xdr:rowOff>
    </xdr:from>
    <xdr:to>
      <xdr:col>4</xdr:col>
      <xdr:colOff>0</xdr:colOff>
      <xdr:row>5</xdr:row>
      <xdr:rowOff>0</xdr:rowOff>
    </xdr:to>
    <xdr:sp macro="" textlink="">
      <xdr:nvSpPr>
        <xdr:cNvPr id="6" name="직선 연결선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>
          <a:off x="2714625" y="838200"/>
          <a:ext cx="0" cy="361950"/>
        </a:xfrm>
        <a:prstGeom prst="line">
          <a:avLst/>
        </a:prstGeom>
        <a:noFill/>
        <a:ln w="9525" cap="flat" cmpd="sng">
          <a:solidFill>
            <a:srgbClr val="000000"/>
          </a:solidFill>
          <a:prstDash val="solid"/>
          <a:headEnd w="med" len="med"/>
          <a:tailEnd w="med" len="med"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/>
        <a:lstStyle/>
        <a:p>
          <a:r>
            <a:t>None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ython312\pythonProject\school\&#49888;&#49345;_&#51088;&#47308;.xlsx" TargetMode="External"/><Relationship Id="rId1" Type="http://schemas.openxmlformats.org/officeDocument/2006/relationships/externalLinkPath" Target="&#49888;&#49345;_&#51088;&#4730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신상"/>
    </sheetNames>
    <sheetDataSet>
      <sheetData sheetId="0">
        <row r="4">
          <cell r="B4" t="str">
            <v>박정태</v>
          </cell>
          <cell r="C4" t="str">
            <v>남</v>
          </cell>
          <cell r="E4" t="str">
            <v>010-2345-4567</v>
          </cell>
          <cell r="I4" t="str">
            <v>경기도 수원시 영통구 매봉로35번길 12</v>
          </cell>
          <cell r="M4" t="str">
            <v>010-2345-2323</v>
          </cell>
          <cell r="P4" t="str">
            <v>다큐맨터리반</v>
          </cell>
        </row>
        <row r="5">
          <cell r="B5" t="str">
            <v>김고은</v>
          </cell>
          <cell r="C5" t="str">
            <v>여</v>
          </cell>
          <cell r="E5" t="str">
            <v>010-2345-4568</v>
          </cell>
          <cell r="I5" t="str">
            <v>경기도 수원시 영통구 동수원로514번길 43-2</v>
          </cell>
          <cell r="M5" t="str">
            <v>010-2134-3427</v>
          </cell>
          <cell r="P5" t="str">
            <v>독서반</v>
          </cell>
        </row>
        <row r="6">
          <cell r="B6" t="str">
            <v>신성일</v>
          </cell>
          <cell r="C6" t="str">
            <v>남</v>
          </cell>
          <cell r="E6" t="str">
            <v>010-2345-4569</v>
          </cell>
          <cell r="I6" t="str">
            <v>경기도 수원시 영통구 매여울로10번길 29</v>
          </cell>
          <cell r="M6" t="str">
            <v>010-2345-2324</v>
          </cell>
          <cell r="P6" t="str">
            <v>합창반</v>
          </cell>
        </row>
        <row r="7">
          <cell r="B7" t="str">
            <v>유재석</v>
          </cell>
          <cell r="C7" t="str">
            <v>남</v>
          </cell>
          <cell r="E7" t="str">
            <v>010-2345-4570</v>
          </cell>
          <cell r="I7" t="str">
            <v>경기도 수원시 영통구 매여울로 51</v>
          </cell>
          <cell r="M7" t="str">
            <v>010-2134-3428</v>
          </cell>
          <cell r="P7" t="str">
            <v>과학반</v>
          </cell>
        </row>
        <row r="8">
          <cell r="B8" t="str">
            <v>강호동</v>
          </cell>
          <cell r="C8" t="str">
            <v>남</v>
          </cell>
          <cell r="E8" t="str">
            <v>010-2345-4571</v>
          </cell>
          <cell r="I8" t="str">
            <v>경기도 수원시 영통구 중부대로256번길 39</v>
          </cell>
          <cell r="M8" t="str">
            <v>010-2345-2325</v>
          </cell>
          <cell r="P8" t="str">
            <v>기능반</v>
          </cell>
        </row>
        <row r="9">
          <cell r="B9" t="str">
            <v>안성기</v>
          </cell>
          <cell r="C9" t="str">
            <v>남</v>
          </cell>
          <cell r="E9" t="str">
            <v>010-2345-4572</v>
          </cell>
          <cell r="I9" t="str">
            <v>경기도 수원시 영통구 매여울로53번길 46-5</v>
          </cell>
          <cell r="M9" t="str">
            <v>010-2134-3429</v>
          </cell>
          <cell r="P9" t="str">
            <v>4H반</v>
          </cell>
        </row>
        <row r="10">
          <cell r="B10" t="str">
            <v>박명수</v>
          </cell>
          <cell r="C10" t="str">
            <v>남</v>
          </cell>
          <cell r="E10" t="str">
            <v>010-2345-4573</v>
          </cell>
          <cell r="I10" t="str">
            <v>경기도 수원시 영통구 권광로304번길 90</v>
          </cell>
          <cell r="M10" t="str">
            <v>010-2345-2326</v>
          </cell>
          <cell r="P10" t="str">
            <v>독서반</v>
          </cell>
        </row>
        <row r="11">
          <cell r="B11" t="str">
            <v>박나래</v>
          </cell>
          <cell r="C11" t="str">
            <v>여</v>
          </cell>
          <cell r="E11" t="str">
            <v>010-2345-4574</v>
          </cell>
          <cell r="I11" t="str">
            <v>경기도 수원시 영통구 권광로304번길 82</v>
          </cell>
          <cell r="M11" t="str">
            <v>010-2134-3430</v>
          </cell>
          <cell r="P11" t="str">
            <v>다큐멘터리반</v>
          </cell>
        </row>
        <row r="12">
          <cell r="B12" t="str">
            <v>전소민</v>
          </cell>
          <cell r="C12" t="str">
            <v>여</v>
          </cell>
          <cell r="E12" t="str">
            <v>010-2345-4575</v>
          </cell>
          <cell r="I12" t="str">
            <v>경기도 수원시 영통구 권광로276번길 60-1</v>
          </cell>
          <cell r="M12" t="str">
            <v>010-2345-2327</v>
          </cell>
          <cell r="P12" t="str">
            <v>합창반</v>
          </cell>
        </row>
        <row r="13">
          <cell r="B13" t="str">
            <v>박영애</v>
          </cell>
          <cell r="C13" t="str">
            <v>여</v>
          </cell>
          <cell r="E13" t="str">
            <v>010-2345-4576</v>
          </cell>
          <cell r="I13" t="str">
            <v>경기도 수원시 영통구 중부대로246번길 30-8</v>
          </cell>
          <cell r="M13" t="str">
            <v>010-2134-3431</v>
          </cell>
          <cell r="P13" t="str">
            <v>과학반</v>
          </cell>
        </row>
        <row r="14">
          <cell r="B14" t="str">
            <v>성동일</v>
          </cell>
          <cell r="C14" t="str">
            <v>남</v>
          </cell>
          <cell r="E14" t="str">
            <v>010-3452-2342</v>
          </cell>
          <cell r="I14" t="str">
            <v>경기도 수원시 영통구 매탄로 204번길 1</v>
          </cell>
          <cell r="M14" t="str">
            <v>010-5644-5444</v>
          </cell>
          <cell r="P14" t="str">
            <v>독서반</v>
          </cell>
        </row>
        <row r="15">
          <cell r="B15" t="str">
            <v>김미주</v>
          </cell>
          <cell r="C15" t="str">
            <v>여</v>
          </cell>
          <cell r="E15" t="str">
            <v>010-2787-3333</v>
          </cell>
          <cell r="I15" t="str">
            <v>경기도 수원시 영통구 매여울로 10번길 2</v>
          </cell>
          <cell r="M15" t="str">
            <v>010-2349-9777</v>
          </cell>
          <cell r="P15" t="str">
            <v>4H반</v>
          </cell>
        </row>
      </sheetData>
    </sheetDataSet>
  </externalBook>
</externalLink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Calibri Light"/>
        <a:ea typeface=""/>
        <a:cs typeface=""/>
        <a:font script="Jpan" typeface="MS PGothic"/>
        <a:font script="Hang" typeface="맑은 고딕"/>
        <a:font script="Hans" typeface="SimSun"/>
        <a:font script="Hant" typeface="新細明體"/>
        <a:font script="Arab" typeface="Times New Roman"/>
        <a:font script="Hebr" typeface="Times New Roman"/>
        <a:font script="Thai" typeface="Angsana New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Mymr" typeface="Myanmar Text"/>
      </a:majorFont>
      <a:minorFont>
        <a:latin typeface="Calibri"/>
        <a:ea typeface=""/>
        <a:cs typeface=""/>
        <a:font script="Jpan" typeface="MS PGothic"/>
        <a:font script="Hang" typeface="맑은 고딕"/>
        <a:font script="Hans" typeface="SimSun"/>
        <a:font script="Hant" typeface="新細明體"/>
        <a:font script="Arab" typeface="Times New Roman"/>
        <a:font script="Hebr" typeface="Times New Roman"/>
        <a:font script="Thai" typeface="Angsana New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Mymr" typeface="Myanmar Text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/>
  <dimension ref="A1:I44"/>
  <sheetViews>
    <sheetView zoomScale="145" zoomScaleNormal="75" zoomScaleSheetLayoutView="145" workbookViewId="0">
      <selection activeCell="F2" sqref="F2"/>
    </sheetView>
  </sheetViews>
  <sheetFormatPr defaultColWidth="8.88671875" defaultRowHeight="11.25" customHeight="1"/>
  <cols>
    <col min="1" max="1" width="2.44140625" style="1" customWidth="1"/>
    <col min="2" max="2" width="6.21875" style="1" customWidth="1"/>
    <col min="3" max="3" width="28.5546875" style="64" customWidth="1"/>
    <col min="4" max="4" width="9" style="22" customWidth="1"/>
    <col min="5" max="5" width="10.33203125" customWidth="1"/>
    <col min="6" max="6" width="13.77734375" customWidth="1"/>
  </cols>
  <sheetData>
    <row r="1" spans="1:9" ht="22.5" customHeight="1">
      <c r="C1" s="116" t="s">
        <v>0</v>
      </c>
    </row>
    <row r="2" spans="1:9" ht="12.75" customHeight="1">
      <c r="C2" s="61"/>
      <c r="E2" s="32"/>
      <c r="F2" s="25" t="s">
        <v>31</v>
      </c>
    </row>
    <row r="3" spans="1:9" ht="0.75" hidden="1" customHeight="1">
      <c r="C3" s="62"/>
    </row>
    <row r="4" spans="1:9" ht="23.25" customHeight="1">
      <c r="A4" s="23" t="s">
        <v>1</v>
      </c>
      <c r="B4" s="16" t="s">
        <v>2</v>
      </c>
      <c r="C4" s="63" t="s">
        <v>3</v>
      </c>
      <c r="D4" s="13" t="s">
        <v>4</v>
      </c>
      <c r="E4" s="31" t="s">
        <v>5</v>
      </c>
      <c r="F4" s="31" t="s">
        <v>6</v>
      </c>
      <c r="H4" s="43"/>
    </row>
    <row r="5" spans="1:9" s="25" customFormat="1" ht="11.1" customHeight="1">
      <c r="A5" s="24">
        <v>1</v>
      </c>
      <c r="B5" s="112" t="str">
        <f>[1]신상!B4&amp;""</f>
        <v>박정태</v>
      </c>
      <c r="C5" s="115" t="str">
        <f>[1]신상!I4&amp;""</f>
        <v>경기도 수원시 영통구 매봉로35번길 12</v>
      </c>
      <c r="D5" s="113"/>
      <c r="E5" s="114" t="str">
        <f>[1]신상!E4&amp;""</f>
        <v>010-2345-4567</v>
      </c>
      <c r="F5" s="114" t="str">
        <f>[1]신상!M4&amp;""</f>
        <v>010-2345-2323</v>
      </c>
      <c r="H5" s="44"/>
      <c r="I5" s="30"/>
    </row>
    <row r="6" spans="1:9" s="25" customFormat="1" ht="11.1" customHeight="1">
      <c r="A6" s="26">
        <v>2</v>
      </c>
      <c r="B6" s="112" t="str">
        <f>[1]신상!B5&amp;""</f>
        <v>김고은</v>
      </c>
      <c r="C6" s="115" t="str">
        <f>[1]신상!I5&amp;""</f>
        <v>경기도 수원시 영통구 동수원로514번길 43-2</v>
      </c>
      <c r="D6" s="15"/>
      <c r="E6" s="114" t="str">
        <f>[1]신상!E5&amp;""</f>
        <v>010-2345-4568</v>
      </c>
      <c r="F6" s="114" t="str">
        <f>[1]신상!M5&amp;""</f>
        <v>010-2134-3427</v>
      </c>
    </row>
    <row r="7" spans="1:9" s="25" customFormat="1" ht="11.1" customHeight="1">
      <c r="A7" s="24">
        <v>3</v>
      </c>
      <c r="B7" s="112" t="str">
        <f>[1]신상!B6&amp;""</f>
        <v>신성일</v>
      </c>
      <c r="C7" s="115" t="str">
        <f>[1]신상!I6&amp;""</f>
        <v>경기도 수원시 영통구 매여울로10번길 29</v>
      </c>
      <c r="D7" s="15"/>
      <c r="E7" s="114" t="str">
        <f>[1]신상!E6&amp;""</f>
        <v>010-2345-4569</v>
      </c>
      <c r="F7" s="114" t="str">
        <f>[1]신상!M6&amp;""</f>
        <v>010-2345-2324</v>
      </c>
    </row>
    <row r="8" spans="1:9" s="25" customFormat="1" ht="11.1" customHeight="1">
      <c r="A8" s="26">
        <v>4</v>
      </c>
      <c r="B8" s="112" t="str">
        <f>[1]신상!B7&amp;""</f>
        <v>유재석</v>
      </c>
      <c r="C8" s="115" t="str">
        <f>[1]신상!I7&amp;""</f>
        <v>경기도 수원시 영통구 매여울로 51</v>
      </c>
      <c r="D8" s="15"/>
      <c r="E8" s="114" t="str">
        <f>[1]신상!E7&amp;""</f>
        <v>010-2345-4570</v>
      </c>
      <c r="F8" s="114" t="str">
        <f>[1]신상!M7&amp;""</f>
        <v>010-2134-3428</v>
      </c>
    </row>
    <row r="9" spans="1:9" s="25" customFormat="1" ht="11.1" customHeight="1">
      <c r="A9" s="24">
        <v>5</v>
      </c>
      <c r="B9" s="112" t="str">
        <f>[1]신상!B8&amp;""</f>
        <v>강호동</v>
      </c>
      <c r="C9" s="115" t="str">
        <f>[1]신상!I8&amp;""</f>
        <v>경기도 수원시 영통구 중부대로256번길 39</v>
      </c>
      <c r="D9" s="15"/>
      <c r="E9" s="114" t="str">
        <f>[1]신상!E8&amp;""</f>
        <v>010-2345-4571</v>
      </c>
      <c r="F9" s="114" t="str">
        <f>[1]신상!M8&amp;""</f>
        <v>010-2345-2325</v>
      </c>
    </row>
    <row r="10" spans="1:9" s="25" customFormat="1" ht="11.1" customHeight="1">
      <c r="A10" s="26">
        <v>6</v>
      </c>
      <c r="B10" s="112" t="str">
        <f>[1]신상!B9&amp;""</f>
        <v>안성기</v>
      </c>
      <c r="C10" s="115" t="str">
        <f>[1]신상!I9&amp;""</f>
        <v>경기도 수원시 영통구 매여울로53번길 46-5</v>
      </c>
      <c r="D10" s="15"/>
      <c r="E10" s="114" t="str">
        <f>[1]신상!E9&amp;""</f>
        <v>010-2345-4572</v>
      </c>
      <c r="F10" s="114" t="str">
        <f>[1]신상!M9&amp;""</f>
        <v>010-2134-3429</v>
      </c>
    </row>
    <row r="11" spans="1:9" s="25" customFormat="1" ht="11.1" customHeight="1">
      <c r="A11" s="24">
        <v>7</v>
      </c>
      <c r="B11" s="112" t="str">
        <f>[1]신상!B10&amp;""</f>
        <v>박명수</v>
      </c>
      <c r="C11" s="115" t="str">
        <f>[1]신상!I10&amp;""</f>
        <v>경기도 수원시 영통구 권광로304번길 90</v>
      </c>
      <c r="D11" s="15"/>
      <c r="E11" s="114" t="str">
        <f>[1]신상!E10&amp;""</f>
        <v>010-2345-4573</v>
      </c>
      <c r="F11" s="114" t="str">
        <f>[1]신상!M10&amp;""</f>
        <v>010-2345-2326</v>
      </c>
    </row>
    <row r="12" spans="1:9" s="25" customFormat="1" ht="11.1" customHeight="1">
      <c r="A12" s="26">
        <v>8</v>
      </c>
      <c r="B12" s="112" t="str">
        <f>[1]신상!B11&amp;""</f>
        <v>박나래</v>
      </c>
      <c r="C12" s="115" t="str">
        <f>[1]신상!I11&amp;""</f>
        <v>경기도 수원시 영통구 권광로304번길 82</v>
      </c>
      <c r="D12" s="15"/>
      <c r="E12" s="114" t="str">
        <f>[1]신상!E11&amp;""</f>
        <v>010-2345-4574</v>
      </c>
      <c r="F12" s="114" t="str">
        <f>[1]신상!M11&amp;""</f>
        <v>010-2134-3430</v>
      </c>
    </row>
    <row r="13" spans="1:9" s="25" customFormat="1" ht="11.1" customHeight="1">
      <c r="A13" s="24">
        <v>9</v>
      </c>
      <c r="B13" s="112" t="str">
        <f>[1]신상!B12&amp;""</f>
        <v>전소민</v>
      </c>
      <c r="C13" s="115" t="str">
        <f>[1]신상!I12&amp;""</f>
        <v>경기도 수원시 영통구 권광로276번길 60-1</v>
      </c>
      <c r="D13" s="15"/>
      <c r="E13" s="114" t="str">
        <f>[1]신상!E12&amp;""</f>
        <v>010-2345-4575</v>
      </c>
      <c r="F13" s="114" t="str">
        <f>[1]신상!M12&amp;""</f>
        <v>010-2345-2327</v>
      </c>
    </row>
    <row r="14" spans="1:9" s="25" customFormat="1" ht="11.1" customHeight="1">
      <c r="A14" s="26">
        <v>10</v>
      </c>
      <c r="B14" s="112" t="str">
        <f>[1]신상!B13&amp;""</f>
        <v>박영애</v>
      </c>
      <c r="C14" s="115" t="str">
        <f>[1]신상!I13&amp;""</f>
        <v>경기도 수원시 영통구 중부대로246번길 30-8</v>
      </c>
      <c r="D14" s="15"/>
      <c r="E14" s="114" t="str">
        <f>[1]신상!E13&amp;""</f>
        <v>010-2345-4576</v>
      </c>
      <c r="F14" s="114" t="str">
        <f>[1]신상!M13&amp;""</f>
        <v>010-2134-3431</v>
      </c>
    </row>
    <row r="15" spans="1:9" s="25" customFormat="1" ht="11.1" customHeight="1">
      <c r="A15" s="24">
        <v>11</v>
      </c>
      <c r="B15" s="112" t="str">
        <f>[1]신상!B14&amp;""</f>
        <v>성동일</v>
      </c>
      <c r="C15" s="115" t="str">
        <f>[1]신상!I14&amp;""</f>
        <v>경기도 수원시 영통구 매탄로 204번길 1</v>
      </c>
      <c r="D15" s="15"/>
      <c r="E15" s="114" t="str">
        <f>[1]신상!E14&amp;""</f>
        <v>010-3452-2342</v>
      </c>
      <c r="F15" s="114" t="str">
        <f>[1]신상!M14&amp;""</f>
        <v>010-5644-5444</v>
      </c>
    </row>
    <row r="16" spans="1:9" s="25" customFormat="1" ht="11.1" customHeight="1">
      <c r="A16" s="26">
        <v>12</v>
      </c>
      <c r="B16" s="112" t="str">
        <f>[1]신상!B15&amp;""</f>
        <v>김미주</v>
      </c>
      <c r="C16" s="115" t="str">
        <f>[1]신상!I15&amp;""</f>
        <v>경기도 수원시 영통구 매여울로 10번길 2</v>
      </c>
      <c r="D16" s="15"/>
      <c r="E16" s="114" t="str">
        <f>[1]신상!E15&amp;""</f>
        <v>010-2787-3333</v>
      </c>
      <c r="F16" s="114" t="str">
        <f>[1]신상!M15&amp;""</f>
        <v>010-2349-9777</v>
      </c>
    </row>
    <row r="17" spans="1:6" s="25" customFormat="1" ht="11.1" customHeight="1">
      <c r="A17" s="24">
        <v>13</v>
      </c>
      <c r="B17" s="112" t="str">
        <f>[1]신상!B16&amp;""</f>
        <v/>
      </c>
      <c r="C17" s="115" t="str">
        <f>[1]신상!I16&amp;""</f>
        <v/>
      </c>
      <c r="D17" s="15"/>
      <c r="E17" s="114" t="str">
        <f>[1]신상!E16&amp;""</f>
        <v/>
      </c>
      <c r="F17" s="114" t="str">
        <f>[1]신상!M16&amp;""</f>
        <v/>
      </c>
    </row>
    <row r="18" spans="1:6" s="25" customFormat="1" ht="11.1" customHeight="1">
      <c r="A18" s="26">
        <v>14</v>
      </c>
      <c r="B18" s="112" t="str">
        <f>[1]신상!B17&amp;""</f>
        <v/>
      </c>
      <c r="C18" s="115" t="str">
        <f>[1]신상!I17&amp;""</f>
        <v/>
      </c>
      <c r="D18" s="15"/>
      <c r="E18" s="114" t="str">
        <f>[1]신상!E17&amp;""</f>
        <v/>
      </c>
      <c r="F18" s="114" t="str">
        <f>[1]신상!M17&amp;""</f>
        <v/>
      </c>
    </row>
    <row r="19" spans="1:6" s="25" customFormat="1" ht="11.1" customHeight="1">
      <c r="A19" s="24">
        <v>15</v>
      </c>
      <c r="B19" s="112" t="str">
        <f>[1]신상!B18&amp;""</f>
        <v/>
      </c>
      <c r="C19" s="115" t="str">
        <f>[1]신상!I18&amp;""</f>
        <v/>
      </c>
      <c r="D19" s="15"/>
      <c r="E19" s="114" t="str">
        <f>[1]신상!E18&amp;""</f>
        <v/>
      </c>
      <c r="F19" s="114" t="str">
        <f>[1]신상!M18&amp;""</f>
        <v/>
      </c>
    </row>
    <row r="20" spans="1:6" s="25" customFormat="1" ht="11.1" customHeight="1">
      <c r="A20" s="26">
        <v>16</v>
      </c>
      <c r="B20" s="112" t="str">
        <f>[1]신상!B19&amp;""</f>
        <v/>
      </c>
      <c r="C20" s="115" t="str">
        <f>[1]신상!I19&amp;""</f>
        <v/>
      </c>
      <c r="D20" s="15"/>
      <c r="E20" s="114" t="str">
        <f>[1]신상!E19&amp;""</f>
        <v/>
      </c>
      <c r="F20" s="114" t="str">
        <f>[1]신상!M19&amp;""</f>
        <v/>
      </c>
    </row>
    <row r="21" spans="1:6" s="25" customFormat="1" ht="11.1" customHeight="1">
      <c r="A21" s="24">
        <v>17</v>
      </c>
      <c r="B21" s="112" t="str">
        <f>[1]신상!B20&amp;""</f>
        <v/>
      </c>
      <c r="C21" s="115" t="str">
        <f>[1]신상!I20&amp;""</f>
        <v/>
      </c>
      <c r="D21" s="15"/>
      <c r="E21" s="114" t="str">
        <f>[1]신상!E20&amp;""</f>
        <v/>
      </c>
      <c r="F21" s="114" t="str">
        <f>[1]신상!M20&amp;""</f>
        <v/>
      </c>
    </row>
    <row r="22" spans="1:6" s="25" customFormat="1" ht="11.1" customHeight="1">
      <c r="A22" s="26">
        <v>18</v>
      </c>
      <c r="B22" s="112" t="str">
        <f>[1]신상!B21&amp;""</f>
        <v/>
      </c>
      <c r="C22" s="115" t="str">
        <f>[1]신상!I21&amp;""</f>
        <v/>
      </c>
      <c r="D22" s="31"/>
      <c r="E22" s="114" t="str">
        <f>[1]신상!E21&amp;""</f>
        <v/>
      </c>
      <c r="F22" s="114" t="str">
        <f>[1]신상!M21&amp;""</f>
        <v/>
      </c>
    </row>
    <row r="23" spans="1:6" s="25" customFormat="1" ht="11.1" customHeight="1">
      <c r="A23" s="24">
        <v>19</v>
      </c>
      <c r="B23" s="112" t="str">
        <f>[1]신상!B22&amp;""</f>
        <v/>
      </c>
      <c r="C23" s="115" t="str">
        <f>[1]신상!I22&amp;""</f>
        <v/>
      </c>
      <c r="D23" s="15"/>
      <c r="E23" s="114" t="str">
        <f>[1]신상!E22&amp;""</f>
        <v/>
      </c>
      <c r="F23" s="114" t="str">
        <f>[1]신상!M22&amp;""</f>
        <v/>
      </c>
    </row>
    <row r="24" spans="1:6" s="25" customFormat="1" ht="11.1" customHeight="1">
      <c r="A24" s="26">
        <v>20</v>
      </c>
      <c r="B24" s="112" t="str">
        <f>[1]신상!B23&amp;""</f>
        <v/>
      </c>
      <c r="C24" s="115" t="str">
        <f>[1]신상!I23&amp;""</f>
        <v/>
      </c>
      <c r="D24" s="15"/>
      <c r="E24" s="114" t="str">
        <f>[1]신상!E23&amp;""</f>
        <v/>
      </c>
      <c r="F24" s="114" t="str">
        <f>[1]신상!M23&amp;""</f>
        <v/>
      </c>
    </row>
    <row r="25" spans="1:6" s="25" customFormat="1" ht="11.1" customHeight="1">
      <c r="A25" s="24">
        <v>21</v>
      </c>
      <c r="B25" s="112" t="str">
        <f>[1]신상!B24&amp;""</f>
        <v/>
      </c>
      <c r="C25" s="115" t="str">
        <f>[1]신상!I24&amp;""</f>
        <v/>
      </c>
      <c r="D25" s="15"/>
      <c r="E25" s="114" t="str">
        <f>[1]신상!E24&amp;""</f>
        <v/>
      </c>
      <c r="F25" s="114" t="str">
        <f>[1]신상!M24&amp;""</f>
        <v/>
      </c>
    </row>
    <row r="26" spans="1:6" s="25" customFormat="1" ht="11.1" customHeight="1">
      <c r="A26" s="26">
        <v>22</v>
      </c>
      <c r="B26" s="112" t="str">
        <f>[1]신상!B25&amp;""</f>
        <v/>
      </c>
      <c r="C26" s="115" t="str">
        <f>[1]신상!I25&amp;""</f>
        <v/>
      </c>
      <c r="D26" s="15"/>
      <c r="E26" s="114" t="str">
        <f>[1]신상!E25&amp;""</f>
        <v/>
      </c>
      <c r="F26" s="114" t="str">
        <f>[1]신상!M25&amp;""</f>
        <v/>
      </c>
    </row>
    <row r="27" spans="1:6" s="25" customFormat="1" ht="11.1" customHeight="1">
      <c r="A27" s="24">
        <v>23</v>
      </c>
      <c r="B27" s="112" t="str">
        <f>[1]신상!B26&amp;""</f>
        <v/>
      </c>
      <c r="C27" s="115" t="str">
        <f>[1]신상!I26&amp;""</f>
        <v/>
      </c>
      <c r="D27" s="15"/>
      <c r="E27" s="114" t="str">
        <f>[1]신상!E26&amp;""</f>
        <v/>
      </c>
      <c r="F27" s="114" t="str">
        <f>[1]신상!M26&amp;""</f>
        <v/>
      </c>
    </row>
    <row r="28" spans="1:6" s="25" customFormat="1" ht="11.1" customHeight="1">
      <c r="A28" s="26">
        <v>24</v>
      </c>
      <c r="B28" s="112" t="str">
        <f>[1]신상!B27&amp;""</f>
        <v/>
      </c>
      <c r="C28" s="115" t="str">
        <f>[1]신상!I27&amp;""</f>
        <v/>
      </c>
      <c r="D28" s="15"/>
      <c r="E28" s="114" t="str">
        <f>[1]신상!E27&amp;""</f>
        <v/>
      </c>
      <c r="F28" s="114" t="str">
        <f>[1]신상!M27&amp;""</f>
        <v/>
      </c>
    </row>
    <row r="29" spans="1:6" s="25" customFormat="1" ht="11.1" customHeight="1">
      <c r="A29" s="24">
        <v>25</v>
      </c>
      <c r="B29" s="112" t="str">
        <f>[1]신상!B28&amp;""</f>
        <v/>
      </c>
      <c r="C29" s="115" t="str">
        <f>[1]신상!I28&amp;""</f>
        <v/>
      </c>
      <c r="D29" s="15"/>
      <c r="E29" s="114" t="str">
        <f>[1]신상!E28&amp;""</f>
        <v/>
      </c>
      <c r="F29" s="114" t="str">
        <f>[1]신상!M28&amp;""</f>
        <v/>
      </c>
    </row>
    <row r="30" spans="1:6" s="25" customFormat="1" ht="11.1" customHeight="1">
      <c r="A30" s="26">
        <v>26</v>
      </c>
      <c r="B30" s="112" t="str">
        <f>[1]신상!B29&amp;""</f>
        <v/>
      </c>
      <c r="C30" s="115" t="str">
        <f>[1]신상!I29&amp;""</f>
        <v/>
      </c>
      <c r="D30" s="15"/>
      <c r="E30" s="114" t="str">
        <f>[1]신상!E29&amp;""</f>
        <v/>
      </c>
      <c r="F30" s="114" t="str">
        <f>[1]신상!M29&amp;""</f>
        <v/>
      </c>
    </row>
    <row r="31" spans="1:6" s="25" customFormat="1" ht="11.1" customHeight="1">
      <c r="A31" s="24">
        <v>27</v>
      </c>
      <c r="B31" s="112" t="str">
        <f>[1]신상!B30&amp;""</f>
        <v/>
      </c>
      <c r="C31" s="115" t="str">
        <f>[1]신상!I30&amp;""</f>
        <v/>
      </c>
      <c r="D31" s="15"/>
      <c r="E31" s="114" t="str">
        <f>[1]신상!E30&amp;""</f>
        <v/>
      </c>
      <c r="F31" s="114" t="str">
        <f>[1]신상!M30&amp;""</f>
        <v/>
      </c>
    </row>
    <row r="32" spans="1:6" s="25" customFormat="1" ht="11.1" customHeight="1">
      <c r="A32" s="26">
        <v>28</v>
      </c>
      <c r="B32" s="112" t="str">
        <f>[1]신상!B31&amp;""</f>
        <v/>
      </c>
      <c r="C32" s="115" t="str">
        <f>[1]신상!I31&amp;""</f>
        <v/>
      </c>
      <c r="D32" s="15"/>
      <c r="E32" s="114" t="str">
        <f>[1]신상!E31&amp;""</f>
        <v/>
      </c>
      <c r="F32" s="114" t="str">
        <f>[1]신상!M31&amp;""</f>
        <v/>
      </c>
    </row>
    <row r="33" spans="1:6" s="25" customFormat="1" ht="11.1" customHeight="1">
      <c r="A33" s="24">
        <v>29</v>
      </c>
      <c r="B33" s="112" t="str">
        <f>[1]신상!B32&amp;""</f>
        <v/>
      </c>
      <c r="C33" s="115" t="str">
        <f>[1]신상!I32&amp;""</f>
        <v/>
      </c>
      <c r="D33" s="15"/>
      <c r="E33" s="114" t="str">
        <f>[1]신상!E32&amp;""</f>
        <v/>
      </c>
      <c r="F33" s="114" t="str">
        <f>[1]신상!M32&amp;""</f>
        <v/>
      </c>
    </row>
    <row r="34" spans="1:6" s="25" customFormat="1" ht="11.1" customHeight="1">
      <c r="A34" s="26">
        <v>30</v>
      </c>
      <c r="B34" s="112" t="str">
        <f>[1]신상!B33&amp;""</f>
        <v/>
      </c>
      <c r="C34" s="115" t="str">
        <f>[1]신상!I33&amp;""</f>
        <v/>
      </c>
      <c r="D34" s="31"/>
      <c r="E34" s="114" t="str">
        <f>[1]신상!E33&amp;""</f>
        <v/>
      </c>
      <c r="F34" s="114" t="str">
        <f>[1]신상!M33&amp;""</f>
        <v/>
      </c>
    </row>
    <row r="35" spans="1:6" ht="12.2" customHeight="1">
      <c r="A35" s="26">
        <v>31</v>
      </c>
      <c r="B35" s="112" t="str">
        <f>[1]신상!B34&amp;""</f>
        <v/>
      </c>
      <c r="C35" s="115" t="str">
        <f>[1]신상!I34&amp;""</f>
        <v/>
      </c>
      <c r="D35" s="26"/>
      <c r="E35" s="114" t="str">
        <f>[1]신상!E34&amp;""</f>
        <v/>
      </c>
      <c r="F35" s="114" t="str">
        <f>[1]신상!M34&amp;""</f>
        <v/>
      </c>
    </row>
    <row r="36" spans="1:6" ht="12.2" customHeight="1">
      <c r="A36" s="26">
        <v>32</v>
      </c>
      <c r="B36" s="112" t="str">
        <f>[1]신상!B35&amp;""</f>
        <v/>
      </c>
      <c r="C36" s="115" t="str">
        <f>[1]신상!I35&amp;""</f>
        <v/>
      </c>
      <c r="D36" s="26"/>
      <c r="E36" s="114" t="str">
        <f>[1]신상!E35&amp;""</f>
        <v/>
      </c>
      <c r="F36" s="114" t="str">
        <f>[1]신상!M35&amp;""</f>
        <v/>
      </c>
    </row>
    <row r="37" spans="1:6" ht="12.2" customHeight="1">
      <c r="A37" s="26">
        <v>33</v>
      </c>
      <c r="B37" s="112" t="str">
        <f>[1]신상!B36&amp;""</f>
        <v/>
      </c>
      <c r="C37" s="115" t="str">
        <f>[1]신상!I36&amp;""</f>
        <v/>
      </c>
      <c r="D37" s="26"/>
      <c r="E37" s="114" t="str">
        <f>[1]신상!E36&amp;""</f>
        <v/>
      </c>
      <c r="F37" s="114" t="str">
        <f>[1]신상!M36&amp;""</f>
        <v/>
      </c>
    </row>
    <row r="38" spans="1:6" ht="12.2" customHeight="1">
      <c r="A38" s="26">
        <v>34</v>
      </c>
      <c r="B38" s="112" t="str">
        <f>[1]신상!B37&amp;""</f>
        <v/>
      </c>
      <c r="C38" s="115" t="str">
        <f>[1]신상!I37&amp;""</f>
        <v/>
      </c>
      <c r="D38" s="26"/>
      <c r="E38" s="114" t="str">
        <f>[1]신상!E37&amp;""</f>
        <v/>
      </c>
      <c r="F38" s="114" t="str">
        <f>[1]신상!M37&amp;""</f>
        <v/>
      </c>
    </row>
    <row r="39" spans="1:6" ht="11.25" customHeight="1">
      <c r="A39" s="26">
        <v>35</v>
      </c>
      <c r="B39" s="112" t="str">
        <f>[1]신상!B38&amp;""</f>
        <v/>
      </c>
      <c r="C39" s="115" t="str">
        <f>[1]신상!I38&amp;""</f>
        <v/>
      </c>
      <c r="D39" s="26"/>
      <c r="E39" s="114" t="str">
        <f>[1]신상!E38&amp;""</f>
        <v/>
      </c>
      <c r="F39" s="114" t="str">
        <f>[1]신상!M38&amp;""</f>
        <v/>
      </c>
    </row>
    <row r="40" spans="1:6" ht="11.25" customHeight="1">
      <c r="A40" s="26">
        <v>36</v>
      </c>
      <c r="B40" s="112" t="str">
        <f>[1]신상!B39&amp;""</f>
        <v/>
      </c>
      <c r="C40" s="115" t="str">
        <f>[1]신상!I39&amp;""</f>
        <v/>
      </c>
      <c r="D40" s="26"/>
      <c r="E40" s="114" t="str">
        <f>[1]신상!E39&amp;""</f>
        <v/>
      </c>
      <c r="F40" s="114" t="str">
        <f>[1]신상!M39&amp;""</f>
        <v/>
      </c>
    </row>
    <row r="41" spans="1:6" ht="11.25" customHeight="1">
      <c r="A41" s="26">
        <v>37</v>
      </c>
      <c r="B41" s="112" t="str">
        <f>[1]신상!B40&amp;""</f>
        <v/>
      </c>
      <c r="C41" s="115" t="str">
        <f>[1]신상!I40&amp;""</f>
        <v/>
      </c>
      <c r="D41" s="26"/>
      <c r="E41" s="114" t="str">
        <f>[1]신상!E40&amp;""</f>
        <v/>
      </c>
      <c r="F41" s="114" t="str">
        <f>[1]신상!M40&amp;""</f>
        <v/>
      </c>
    </row>
    <row r="42" spans="1:6" ht="11.25" customHeight="1">
      <c r="A42" s="26">
        <v>38</v>
      </c>
      <c r="B42" s="112" t="str">
        <f>[1]신상!B41&amp;""</f>
        <v/>
      </c>
      <c r="C42" s="115" t="str">
        <f>[1]신상!I41&amp;""</f>
        <v/>
      </c>
      <c r="D42" s="26"/>
      <c r="E42" s="114" t="str">
        <f>[1]신상!E41&amp;""</f>
        <v/>
      </c>
      <c r="F42" s="114" t="str">
        <f>[1]신상!M41&amp;""</f>
        <v/>
      </c>
    </row>
    <row r="43" spans="1:6" ht="11.25" customHeight="1">
      <c r="A43" s="26">
        <v>39</v>
      </c>
      <c r="B43" s="112" t="str">
        <f>[1]신상!B42&amp;""</f>
        <v/>
      </c>
      <c r="C43" s="115" t="str">
        <f>[1]신상!I42&amp;""</f>
        <v/>
      </c>
      <c r="D43" s="26"/>
      <c r="E43" s="114" t="str">
        <f>[1]신상!E42&amp;""</f>
        <v/>
      </c>
      <c r="F43" s="114" t="str">
        <f>[1]신상!M42&amp;""</f>
        <v/>
      </c>
    </row>
    <row r="44" spans="1:6" ht="11.25" customHeight="1">
      <c r="A44" s="26">
        <v>40</v>
      </c>
      <c r="B44" s="112" t="str">
        <f>[1]신상!B43&amp;""</f>
        <v/>
      </c>
      <c r="C44" s="115" t="str">
        <f>[1]신상!I43&amp;""</f>
        <v/>
      </c>
      <c r="D44" s="26"/>
      <c r="E44" s="114" t="str">
        <f>[1]신상!E43&amp;""</f>
        <v/>
      </c>
      <c r="F44" s="114" t="str">
        <f>[1]신상!M43&amp;""</f>
        <v/>
      </c>
    </row>
  </sheetData>
  <phoneticPr fontId="16" type="noConversion"/>
  <pageMargins left="0.74803149606299213" right="0.74803149606299213" top="0.98425196850393704" bottom="0.98425196850393704" header="0.51181102362204722" footer="0.5118110236220472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T44"/>
  <sheetViews>
    <sheetView showZeros="0" zoomScaleNormal="75" zoomScaleSheetLayoutView="100" workbookViewId="0">
      <selection activeCell="F2" sqref="F2"/>
    </sheetView>
  </sheetViews>
  <sheetFormatPr defaultColWidth="8.88671875" defaultRowHeight="14.25"/>
  <cols>
    <col min="1" max="1" width="3.77734375" style="1" customWidth="1"/>
    <col min="3" max="3" width="4.77734375" style="76" customWidth="1"/>
    <col min="4" max="4" width="4.77734375" style="65" customWidth="1"/>
    <col min="5" max="6" width="4.77734375" style="1" customWidth="1"/>
    <col min="7" max="7" width="5.77734375" customWidth="1"/>
    <col min="8" max="8" width="3.77734375" customWidth="1"/>
    <col min="10" max="10" width="4.77734375" style="76" customWidth="1"/>
    <col min="11" max="13" width="4.77734375" customWidth="1"/>
    <col min="14" max="14" width="5.77734375" customWidth="1"/>
    <col min="15" max="15" width="3.77734375" customWidth="1"/>
    <col min="17" max="17" width="4.77734375" style="76" customWidth="1"/>
    <col min="18" max="20" width="4.77734375" customWidth="1"/>
  </cols>
  <sheetData>
    <row r="1" spans="1:20" ht="19.5" customHeight="1">
      <c r="A1" s="124" t="s">
        <v>7</v>
      </c>
      <c r="B1" s="125"/>
      <c r="C1" s="126"/>
      <c r="D1" s="127"/>
      <c r="E1" s="128"/>
      <c r="F1" s="128"/>
      <c r="H1" s="124" t="s">
        <v>7</v>
      </c>
      <c r="I1" s="125"/>
      <c r="J1" s="126"/>
      <c r="K1" s="125"/>
      <c r="L1" s="125"/>
      <c r="M1" s="125"/>
      <c r="O1" s="124" t="s">
        <v>7</v>
      </c>
      <c r="P1" s="125"/>
      <c r="Q1" s="126"/>
      <c r="R1" s="125"/>
      <c r="S1" s="125"/>
      <c r="T1" s="125"/>
    </row>
    <row r="2" spans="1:20" ht="19.5" customHeight="1">
      <c r="B2" s="21"/>
      <c r="C2" s="21"/>
      <c r="D2" s="77"/>
      <c r="E2" s="21"/>
      <c r="F2" s="21" t="s">
        <v>8</v>
      </c>
      <c r="H2" s="1"/>
      <c r="I2" s="21"/>
      <c r="J2" s="21"/>
      <c r="K2" s="77"/>
      <c r="L2" s="21"/>
      <c r="M2" s="21" t="s">
        <v>8</v>
      </c>
      <c r="O2" s="1"/>
      <c r="P2" s="21"/>
      <c r="Q2" s="21"/>
      <c r="R2" s="77"/>
      <c r="S2" s="21"/>
      <c r="T2" s="21" t="s">
        <v>8</v>
      </c>
    </row>
    <row r="3" spans="1:20" ht="19.5" customHeight="1" thickBot="1">
      <c r="A3" s="4" t="s">
        <v>9</v>
      </c>
      <c r="B3" s="5" t="s">
        <v>10</v>
      </c>
      <c r="C3" s="129" t="s">
        <v>11</v>
      </c>
      <c r="D3" s="72"/>
      <c r="E3" s="6"/>
      <c r="F3" s="6"/>
      <c r="G3" s="10"/>
      <c r="H3" s="4" t="s">
        <v>9</v>
      </c>
      <c r="I3" s="5" t="s">
        <v>10</v>
      </c>
      <c r="J3" s="129" t="s">
        <v>11</v>
      </c>
      <c r="K3" s="6"/>
      <c r="L3" s="6"/>
      <c r="M3" s="6"/>
      <c r="O3" s="4" t="s">
        <v>9</v>
      </c>
      <c r="P3" s="5" t="s">
        <v>10</v>
      </c>
      <c r="Q3" s="129" t="s">
        <v>11</v>
      </c>
      <c r="R3" s="6"/>
      <c r="S3" s="6"/>
      <c r="T3" s="6"/>
    </row>
    <row r="4" spans="1:20" ht="19.5" customHeight="1" thickTop="1" thickBot="1">
      <c r="A4" s="18" t="s">
        <v>12</v>
      </c>
      <c r="B4" s="19" t="s">
        <v>13</v>
      </c>
      <c r="C4" s="130"/>
      <c r="D4" s="78"/>
      <c r="E4" s="20"/>
      <c r="F4" s="20"/>
      <c r="G4" s="10"/>
      <c r="H4" s="120" t="s">
        <v>12</v>
      </c>
      <c r="I4" s="19" t="s">
        <v>13</v>
      </c>
      <c r="J4" s="131"/>
      <c r="K4" s="20"/>
      <c r="L4" s="20"/>
      <c r="M4" s="20"/>
      <c r="O4" s="18" t="s">
        <v>12</v>
      </c>
      <c r="P4" s="19" t="s">
        <v>13</v>
      </c>
      <c r="Q4" s="130"/>
      <c r="R4" s="20"/>
      <c r="S4" s="20"/>
      <c r="T4" s="20"/>
    </row>
    <row r="5" spans="1:20" ht="19.5" customHeight="1" thickTop="1">
      <c r="A5" s="66">
        <v>1</v>
      </c>
      <c r="B5" s="117" t="str">
        <f>출석부!B5&amp;""</f>
        <v>박정태</v>
      </c>
      <c r="C5" s="13" t="str">
        <f>[1]신상!C4&amp;""</f>
        <v>남</v>
      </c>
      <c r="D5" s="80"/>
      <c r="E5" s="17"/>
      <c r="F5" s="17"/>
      <c r="H5" s="7">
        <v>1</v>
      </c>
      <c r="I5" s="117" t="str">
        <f>B5&amp;""</f>
        <v>박정태</v>
      </c>
      <c r="J5" s="98" t="str">
        <f>C5&amp;""</f>
        <v>남</v>
      </c>
      <c r="K5" s="80"/>
      <c r="L5" s="17"/>
      <c r="M5" s="17"/>
      <c r="O5" s="66">
        <v>1</v>
      </c>
      <c r="P5" s="117" t="str">
        <f>B5&amp;""</f>
        <v>박정태</v>
      </c>
      <c r="Q5" s="98" t="str">
        <f>C5&amp;""</f>
        <v>남</v>
      </c>
      <c r="R5" s="80"/>
      <c r="S5" s="71"/>
      <c r="T5" s="71"/>
    </row>
    <row r="6" spans="1:20" ht="19.5" customHeight="1">
      <c r="A6" s="8">
        <v>2</v>
      </c>
      <c r="B6" s="117" t="str">
        <f>출석부!B6&amp;""</f>
        <v>김고은</v>
      </c>
      <c r="C6" s="13" t="str">
        <f>[1]신상!C5&amp;""</f>
        <v>여</v>
      </c>
      <c r="D6" s="79"/>
      <c r="E6" s="8"/>
      <c r="F6" s="8"/>
      <c r="H6" s="8">
        <v>2</v>
      </c>
      <c r="I6" s="117" t="str">
        <f t="shared" ref="I6:I44" si="0">B6&amp;""</f>
        <v>김고은</v>
      </c>
      <c r="J6" s="98" t="str">
        <f t="shared" ref="J6:J44" si="1">C6&amp;""</f>
        <v>여</v>
      </c>
      <c r="K6" s="79"/>
      <c r="L6" s="8"/>
      <c r="M6" s="8"/>
      <c r="O6" s="8">
        <v>2</v>
      </c>
      <c r="P6" s="117" t="str">
        <f t="shared" ref="P6:P44" si="2">B6&amp;""</f>
        <v>김고은</v>
      </c>
      <c r="Q6" s="98" t="str">
        <f t="shared" ref="Q6:Q44" si="3">C6&amp;""</f>
        <v>여</v>
      </c>
      <c r="R6" s="79"/>
      <c r="S6" s="8"/>
      <c r="T6" s="8"/>
    </row>
    <row r="7" spans="1:20" ht="19.5" customHeight="1">
      <c r="A7" s="8">
        <v>3</v>
      </c>
      <c r="B7" s="117" t="str">
        <f>출석부!B7&amp;""</f>
        <v>신성일</v>
      </c>
      <c r="C7" s="13" t="str">
        <f>[1]신상!C6&amp;""</f>
        <v>남</v>
      </c>
      <c r="D7" s="79"/>
      <c r="E7" s="8"/>
      <c r="F7" s="8"/>
      <c r="H7" s="8">
        <v>3</v>
      </c>
      <c r="I7" s="117" t="str">
        <f t="shared" si="0"/>
        <v>신성일</v>
      </c>
      <c r="J7" s="98" t="str">
        <f t="shared" si="1"/>
        <v>남</v>
      </c>
      <c r="K7" s="79"/>
      <c r="L7" s="8"/>
      <c r="M7" s="8"/>
      <c r="O7" s="8">
        <v>3</v>
      </c>
      <c r="P7" s="117" t="str">
        <f t="shared" si="2"/>
        <v>신성일</v>
      </c>
      <c r="Q7" s="98" t="str">
        <f t="shared" si="3"/>
        <v>남</v>
      </c>
      <c r="R7" s="79"/>
      <c r="S7" s="8"/>
      <c r="T7" s="8"/>
    </row>
    <row r="8" spans="1:20" ht="19.5" customHeight="1">
      <c r="A8" s="8">
        <v>4</v>
      </c>
      <c r="B8" s="117" t="str">
        <f>출석부!B8&amp;""</f>
        <v>유재석</v>
      </c>
      <c r="C8" s="13" t="str">
        <f>[1]신상!C7&amp;""</f>
        <v>남</v>
      </c>
      <c r="D8" s="79"/>
      <c r="E8" s="8"/>
      <c r="F8" s="8"/>
      <c r="H8" s="8">
        <v>4</v>
      </c>
      <c r="I8" s="117" t="str">
        <f t="shared" si="0"/>
        <v>유재석</v>
      </c>
      <c r="J8" s="98" t="str">
        <f t="shared" si="1"/>
        <v>남</v>
      </c>
      <c r="K8" s="79"/>
      <c r="L8" s="8"/>
      <c r="M8" s="8"/>
      <c r="O8" s="8">
        <v>4</v>
      </c>
      <c r="P8" s="117" t="str">
        <f t="shared" si="2"/>
        <v>유재석</v>
      </c>
      <c r="Q8" s="98" t="str">
        <f t="shared" si="3"/>
        <v>남</v>
      </c>
      <c r="R8" s="79"/>
      <c r="S8" s="8"/>
      <c r="T8" s="8"/>
    </row>
    <row r="9" spans="1:20" ht="19.5" customHeight="1" thickBot="1">
      <c r="A9" s="9">
        <v>5</v>
      </c>
      <c r="B9" s="119" t="str">
        <f>출석부!B9&amp;""</f>
        <v>강호동</v>
      </c>
      <c r="C9" s="13" t="str">
        <f>[1]신상!C8&amp;""</f>
        <v>남</v>
      </c>
      <c r="D9" s="86"/>
      <c r="E9" s="9"/>
      <c r="F9" s="9"/>
      <c r="H9" s="6">
        <v>5</v>
      </c>
      <c r="I9" s="119" t="str">
        <f t="shared" si="0"/>
        <v>강호동</v>
      </c>
      <c r="J9" s="100" t="str">
        <f t="shared" si="1"/>
        <v>남</v>
      </c>
      <c r="K9" s="86"/>
      <c r="L9" s="6"/>
      <c r="M9" s="6"/>
      <c r="O9" s="6">
        <v>5</v>
      </c>
      <c r="P9" s="119" t="str">
        <f t="shared" si="2"/>
        <v>강호동</v>
      </c>
      <c r="Q9" s="100" t="str">
        <f t="shared" si="3"/>
        <v>남</v>
      </c>
      <c r="R9" s="86"/>
      <c r="S9" s="6"/>
      <c r="T9" s="6"/>
    </row>
    <row r="10" spans="1:20" ht="19.5" customHeight="1">
      <c r="A10" s="7">
        <v>6</v>
      </c>
      <c r="B10" s="117" t="str">
        <f>출석부!B10&amp;""</f>
        <v>안성기</v>
      </c>
      <c r="C10" s="13" t="str">
        <f>[1]신상!C9&amp;""</f>
        <v>남</v>
      </c>
      <c r="D10" s="109"/>
      <c r="E10" s="17"/>
      <c r="F10" s="17"/>
      <c r="H10" s="69">
        <v>6</v>
      </c>
      <c r="I10" s="117" t="str">
        <f t="shared" si="0"/>
        <v>안성기</v>
      </c>
      <c r="J10" s="99" t="str">
        <f t="shared" si="1"/>
        <v>남</v>
      </c>
      <c r="K10" s="85"/>
      <c r="L10" s="68"/>
      <c r="M10" s="68"/>
      <c r="O10" s="69">
        <v>6</v>
      </c>
      <c r="P10" s="117" t="str">
        <f t="shared" si="2"/>
        <v>안성기</v>
      </c>
      <c r="Q10" s="99" t="str">
        <f t="shared" si="3"/>
        <v>남</v>
      </c>
      <c r="R10" s="85"/>
      <c r="S10" s="68"/>
      <c r="T10" s="68"/>
    </row>
    <row r="11" spans="1:20" ht="19.5" customHeight="1">
      <c r="A11" s="8">
        <v>7</v>
      </c>
      <c r="B11" s="117" t="str">
        <f>출석부!B11&amp;""</f>
        <v>박명수</v>
      </c>
      <c r="C11" s="13" t="str">
        <f>[1]신상!C10&amp;""</f>
        <v>남</v>
      </c>
      <c r="D11" s="110"/>
      <c r="E11" s="17"/>
      <c r="F11" s="17"/>
      <c r="H11" s="8">
        <v>7</v>
      </c>
      <c r="I11" s="117" t="str">
        <f t="shared" si="0"/>
        <v>박명수</v>
      </c>
      <c r="J11" s="98" t="str">
        <f t="shared" si="1"/>
        <v>남</v>
      </c>
      <c r="K11" s="79"/>
      <c r="L11" s="16"/>
      <c r="M11" s="16"/>
      <c r="O11" s="8">
        <v>7</v>
      </c>
      <c r="P11" s="117" t="str">
        <f t="shared" si="2"/>
        <v>박명수</v>
      </c>
      <c r="Q11" s="98" t="str">
        <f t="shared" si="3"/>
        <v>남</v>
      </c>
      <c r="R11" s="79"/>
      <c r="S11" s="16"/>
      <c r="T11" s="16"/>
    </row>
    <row r="12" spans="1:20" ht="19.5" customHeight="1">
      <c r="A12" s="8">
        <v>8</v>
      </c>
      <c r="B12" s="117" t="str">
        <f>출석부!B12&amp;""</f>
        <v>박나래</v>
      </c>
      <c r="C12" s="13" t="str">
        <f>[1]신상!C11&amp;""</f>
        <v>여</v>
      </c>
      <c r="D12" s="110"/>
      <c r="E12" s="8"/>
      <c r="F12" s="8"/>
      <c r="H12" s="8">
        <v>8</v>
      </c>
      <c r="I12" s="117" t="str">
        <f t="shared" si="0"/>
        <v>박나래</v>
      </c>
      <c r="J12" s="98" t="str">
        <f t="shared" si="1"/>
        <v>여</v>
      </c>
      <c r="K12" s="79"/>
      <c r="L12" s="8"/>
      <c r="M12" s="8"/>
      <c r="O12" s="8">
        <v>8</v>
      </c>
      <c r="P12" s="117" t="str">
        <f t="shared" si="2"/>
        <v>박나래</v>
      </c>
      <c r="Q12" s="98" t="str">
        <f t="shared" si="3"/>
        <v>여</v>
      </c>
      <c r="R12" s="79"/>
      <c r="S12" s="8"/>
      <c r="T12" s="8"/>
    </row>
    <row r="13" spans="1:20" ht="19.5" customHeight="1">
      <c r="A13" s="8">
        <v>9</v>
      </c>
      <c r="B13" s="117" t="str">
        <f>출석부!B13&amp;""</f>
        <v>전소민</v>
      </c>
      <c r="C13" s="13" t="str">
        <f>[1]신상!C12&amp;""</f>
        <v>여</v>
      </c>
      <c r="D13" s="110"/>
      <c r="E13" s="59"/>
      <c r="F13" s="59"/>
      <c r="H13" s="8">
        <v>9</v>
      </c>
      <c r="I13" s="117" t="str">
        <f t="shared" si="0"/>
        <v>전소민</v>
      </c>
      <c r="J13" s="98" t="str">
        <f t="shared" si="1"/>
        <v>여</v>
      </c>
      <c r="K13" s="79"/>
      <c r="L13" s="59"/>
      <c r="M13" s="59"/>
      <c r="O13" s="8">
        <v>9</v>
      </c>
      <c r="P13" s="117" t="str">
        <f t="shared" si="2"/>
        <v>전소민</v>
      </c>
      <c r="Q13" s="98" t="str">
        <f t="shared" si="3"/>
        <v>여</v>
      </c>
      <c r="R13" s="79"/>
      <c r="S13" s="59"/>
      <c r="T13" s="59"/>
    </row>
    <row r="14" spans="1:20" ht="19.5" customHeight="1" thickBot="1">
      <c r="A14" s="9">
        <v>10</v>
      </c>
      <c r="B14" s="119" t="str">
        <f>출석부!B14&amp;""</f>
        <v>박영애</v>
      </c>
      <c r="C14" s="13" t="str">
        <f>[1]신상!C13&amp;""</f>
        <v>여</v>
      </c>
      <c r="D14" s="111"/>
      <c r="E14" s="9"/>
      <c r="F14" s="9"/>
      <c r="H14" s="9">
        <v>10</v>
      </c>
      <c r="I14" s="119" t="str">
        <f t="shared" si="0"/>
        <v>박영애</v>
      </c>
      <c r="J14" s="100" t="str">
        <f t="shared" si="1"/>
        <v>여</v>
      </c>
      <c r="K14" s="84"/>
      <c r="L14" s="9"/>
      <c r="M14" s="9"/>
      <c r="O14" s="9">
        <v>10</v>
      </c>
      <c r="P14" s="119" t="str">
        <f t="shared" si="2"/>
        <v>박영애</v>
      </c>
      <c r="Q14" s="100" t="str">
        <f t="shared" si="3"/>
        <v>여</v>
      </c>
      <c r="R14" s="84"/>
      <c r="S14" s="9"/>
      <c r="T14" s="9"/>
    </row>
    <row r="15" spans="1:20" ht="19.5" customHeight="1">
      <c r="A15" s="7">
        <v>11</v>
      </c>
      <c r="B15" s="83" t="str">
        <f>출석부!B15&amp;""</f>
        <v>성동일</v>
      </c>
      <c r="C15" s="13" t="str">
        <f>[1]신상!C14&amp;""</f>
        <v>남</v>
      </c>
      <c r="D15" s="85"/>
      <c r="E15" s="7"/>
      <c r="F15" s="7"/>
      <c r="H15" s="7">
        <v>11</v>
      </c>
      <c r="I15" s="117" t="str">
        <f t="shared" si="0"/>
        <v>성동일</v>
      </c>
      <c r="J15" s="99" t="str">
        <f t="shared" si="1"/>
        <v>남</v>
      </c>
      <c r="K15" s="85"/>
      <c r="L15" s="7"/>
      <c r="M15" s="7"/>
      <c r="O15" s="7">
        <v>11</v>
      </c>
      <c r="P15" s="117" t="str">
        <f t="shared" si="2"/>
        <v>성동일</v>
      </c>
      <c r="Q15" s="99" t="str">
        <f t="shared" si="3"/>
        <v>남</v>
      </c>
      <c r="R15" s="85"/>
      <c r="S15" s="7"/>
      <c r="T15" s="7"/>
    </row>
    <row r="16" spans="1:20" ht="19.5" customHeight="1">
      <c r="A16" s="8">
        <v>12</v>
      </c>
      <c r="B16" s="83" t="str">
        <f>출석부!B16&amp;""</f>
        <v>김미주</v>
      </c>
      <c r="C16" s="13" t="str">
        <f>[1]신상!C15&amp;""</f>
        <v>여</v>
      </c>
      <c r="D16" s="79"/>
      <c r="E16" s="8"/>
      <c r="F16" s="8"/>
      <c r="H16" s="8">
        <v>12</v>
      </c>
      <c r="I16" s="117" t="str">
        <f t="shared" si="0"/>
        <v>김미주</v>
      </c>
      <c r="J16" s="98" t="str">
        <f t="shared" si="1"/>
        <v>여</v>
      </c>
      <c r="K16" s="79"/>
      <c r="L16" s="8"/>
      <c r="M16" s="8"/>
      <c r="O16" s="8">
        <v>12</v>
      </c>
      <c r="P16" s="118" t="str">
        <f t="shared" si="2"/>
        <v>김미주</v>
      </c>
      <c r="Q16" s="98" t="str">
        <f t="shared" si="3"/>
        <v>여</v>
      </c>
      <c r="R16" s="79"/>
      <c r="S16" s="8"/>
      <c r="T16" s="8"/>
    </row>
    <row r="17" spans="1:20" ht="19.5" customHeight="1">
      <c r="A17" s="8">
        <v>13</v>
      </c>
      <c r="B17" s="83" t="str">
        <f>출석부!B17&amp;""</f>
        <v/>
      </c>
      <c r="C17" s="13" t="str">
        <f>[1]신상!C16&amp;""</f>
        <v/>
      </c>
      <c r="D17" s="79"/>
      <c r="E17" s="8"/>
      <c r="F17" s="8"/>
      <c r="H17" s="8">
        <v>13</v>
      </c>
      <c r="I17" s="117" t="str">
        <f t="shared" si="0"/>
        <v/>
      </c>
      <c r="J17" s="98" t="str">
        <f t="shared" si="1"/>
        <v/>
      </c>
      <c r="K17" s="79"/>
      <c r="L17" s="8"/>
      <c r="M17" s="8"/>
      <c r="O17" s="8">
        <v>13</v>
      </c>
      <c r="P17" s="118" t="str">
        <f t="shared" si="2"/>
        <v/>
      </c>
      <c r="Q17" s="98" t="str">
        <f t="shared" si="3"/>
        <v/>
      </c>
      <c r="R17" s="79"/>
      <c r="S17" s="8"/>
      <c r="T17" s="8"/>
    </row>
    <row r="18" spans="1:20" ht="19.5" customHeight="1">
      <c r="A18" s="8">
        <v>14</v>
      </c>
      <c r="B18" s="83" t="str">
        <f>출석부!B18&amp;""</f>
        <v/>
      </c>
      <c r="C18" s="13" t="str">
        <f>[1]신상!C16&amp;""</f>
        <v/>
      </c>
      <c r="D18" s="81"/>
      <c r="E18" s="8"/>
      <c r="F18" s="8"/>
      <c r="H18" s="8">
        <v>14</v>
      </c>
      <c r="I18" s="117" t="str">
        <f t="shared" si="0"/>
        <v/>
      </c>
      <c r="J18" s="98" t="str">
        <f t="shared" si="1"/>
        <v/>
      </c>
      <c r="K18" s="81"/>
      <c r="L18" s="8"/>
      <c r="M18" s="8"/>
      <c r="O18" s="8">
        <v>14</v>
      </c>
      <c r="P18" s="118" t="str">
        <f t="shared" si="2"/>
        <v/>
      </c>
      <c r="Q18" s="98" t="str">
        <f t="shared" si="3"/>
        <v/>
      </c>
      <c r="R18" s="81"/>
      <c r="S18" s="8"/>
      <c r="T18" s="8"/>
    </row>
    <row r="19" spans="1:20" ht="19.5" customHeight="1" thickBot="1">
      <c r="A19" s="9">
        <v>15</v>
      </c>
      <c r="B19" s="82" t="str">
        <f>출석부!B19&amp;""</f>
        <v/>
      </c>
      <c r="C19" s="97" t="str">
        <f>[1]신상!C17&amp;""</f>
        <v/>
      </c>
      <c r="D19" s="84"/>
      <c r="E19" s="9"/>
      <c r="F19" s="9"/>
      <c r="H19" s="6">
        <v>15</v>
      </c>
      <c r="I19" s="119" t="str">
        <f t="shared" si="0"/>
        <v/>
      </c>
      <c r="J19" s="100" t="str">
        <f t="shared" si="1"/>
        <v/>
      </c>
      <c r="K19" s="84"/>
      <c r="L19" s="6"/>
      <c r="M19" s="6"/>
      <c r="O19" s="6">
        <v>15</v>
      </c>
      <c r="P19" s="119" t="str">
        <f t="shared" si="2"/>
        <v/>
      </c>
      <c r="Q19" s="100" t="str">
        <f t="shared" si="3"/>
        <v/>
      </c>
      <c r="R19" s="84"/>
      <c r="S19" s="6"/>
      <c r="T19" s="6"/>
    </row>
    <row r="20" spans="1:20" ht="19.5" customHeight="1">
      <c r="A20" s="7">
        <v>16</v>
      </c>
      <c r="B20" s="83" t="str">
        <f>출석부!B20&amp;""</f>
        <v/>
      </c>
      <c r="C20" s="96" t="str">
        <f>[1]신상!C18&amp;""</f>
        <v/>
      </c>
      <c r="D20" s="85"/>
      <c r="E20" s="7"/>
      <c r="F20" s="7"/>
      <c r="H20" s="69">
        <v>16</v>
      </c>
      <c r="I20" s="117" t="str">
        <f t="shared" si="0"/>
        <v/>
      </c>
      <c r="J20" s="99" t="str">
        <f t="shared" si="1"/>
        <v/>
      </c>
      <c r="K20" s="85"/>
      <c r="L20" s="69"/>
      <c r="M20" s="69"/>
      <c r="O20" s="69">
        <v>16</v>
      </c>
      <c r="P20" s="117" t="str">
        <f t="shared" si="2"/>
        <v/>
      </c>
      <c r="Q20" s="99" t="str">
        <f t="shared" si="3"/>
        <v/>
      </c>
      <c r="R20" s="85"/>
      <c r="S20" s="69"/>
      <c r="T20" s="69"/>
    </row>
    <row r="21" spans="1:20" ht="19.5" customHeight="1">
      <c r="A21" s="8">
        <v>17</v>
      </c>
      <c r="B21" s="83" t="str">
        <f>출석부!B21&amp;""</f>
        <v/>
      </c>
      <c r="C21" s="13" t="str">
        <f>[1]신상!C19&amp;""</f>
        <v/>
      </c>
      <c r="D21" s="79"/>
      <c r="E21" s="8"/>
      <c r="F21" s="8"/>
      <c r="H21" s="8">
        <v>17</v>
      </c>
      <c r="I21" s="117" t="str">
        <f t="shared" si="0"/>
        <v/>
      </c>
      <c r="J21" s="98" t="str">
        <f t="shared" si="1"/>
        <v/>
      </c>
      <c r="K21" s="79"/>
      <c r="L21" s="8"/>
      <c r="M21" s="8"/>
      <c r="O21" s="8">
        <v>17</v>
      </c>
      <c r="P21" s="118" t="str">
        <f t="shared" si="2"/>
        <v/>
      </c>
      <c r="Q21" s="98" t="str">
        <f t="shared" si="3"/>
        <v/>
      </c>
      <c r="R21" s="79"/>
      <c r="S21" s="8"/>
      <c r="T21" s="8"/>
    </row>
    <row r="22" spans="1:20" ht="19.5" customHeight="1">
      <c r="A22" s="8">
        <v>18</v>
      </c>
      <c r="B22" s="83" t="str">
        <f>출석부!B22&amp;""</f>
        <v/>
      </c>
      <c r="C22" s="13" t="str">
        <f>[1]신상!C20&amp;""</f>
        <v/>
      </c>
      <c r="D22" s="79"/>
      <c r="E22" s="8"/>
      <c r="F22" s="8"/>
      <c r="H22" s="8">
        <v>18</v>
      </c>
      <c r="I22" s="117" t="str">
        <f t="shared" si="0"/>
        <v/>
      </c>
      <c r="J22" s="98" t="str">
        <f t="shared" si="1"/>
        <v/>
      </c>
      <c r="K22" s="79"/>
      <c r="L22" s="8"/>
      <c r="M22" s="8"/>
      <c r="O22" s="8">
        <v>18</v>
      </c>
      <c r="P22" s="118" t="str">
        <f t="shared" si="2"/>
        <v/>
      </c>
      <c r="Q22" s="98" t="str">
        <f t="shared" si="3"/>
        <v/>
      </c>
      <c r="R22" s="79"/>
      <c r="S22" s="8"/>
      <c r="T22" s="8"/>
    </row>
    <row r="23" spans="1:20" ht="19.5" customHeight="1">
      <c r="A23" s="8">
        <v>19</v>
      </c>
      <c r="B23" s="83" t="str">
        <f>출석부!B23&amp;""</f>
        <v/>
      </c>
      <c r="C23" s="13" t="str">
        <f>[1]신상!C21&amp;""</f>
        <v/>
      </c>
      <c r="D23" s="79"/>
      <c r="E23" s="59"/>
      <c r="F23" s="59"/>
      <c r="H23" s="8">
        <v>19</v>
      </c>
      <c r="I23" s="117" t="str">
        <f t="shared" si="0"/>
        <v/>
      </c>
      <c r="J23" s="98" t="str">
        <f t="shared" si="1"/>
        <v/>
      </c>
      <c r="K23" s="79"/>
      <c r="L23" s="59"/>
      <c r="M23" s="59"/>
      <c r="O23" s="8">
        <v>19</v>
      </c>
      <c r="P23" s="118" t="str">
        <f t="shared" si="2"/>
        <v/>
      </c>
      <c r="Q23" s="98" t="str">
        <f t="shared" si="3"/>
        <v/>
      </c>
      <c r="R23" s="79"/>
      <c r="S23" s="59"/>
      <c r="T23" s="59"/>
    </row>
    <row r="24" spans="1:20" ht="19.5" customHeight="1" thickBot="1">
      <c r="A24" s="9">
        <v>20</v>
      </c>
      <c r="B24" s="82" t="str">
        <f>출석부!B24&amp;""</f>
        <v/>
      </c>
      <c r="C24" s="97" t="str">
        <f>[1]신상!C22&amp;""</f>
        <v/>
      </c>
      <c r="D24" s="84"/>
      <c r="E24" s="9"/>
      <c r="F24" s="9"/>
      <c r="H24" s="9">
        <v>20</v>
      </c>
      <c r="I24" s="119" t="str">
        <f t="shared" si="0"/>
        <v/>
      </c>
      <c r="J24" s="100" t="str">
        <f t="shared" si="1"/>
        <v/>
      </c>
      <c r="K24" s="84"/>
      <c r="L24" s="9"/>
      <c r="M24" s="9"/>
      <c r="O24" s="9">
        <v>20</v>
      </c>
      <c r="P24" s="119" t="str">
        <f t="shared" si="2"/>
        <v/>
      </c>
      <c r="Q24" s="100" t="str">
        <f t="shared" si="3"/>
        <v/>
      </c>
      <c r="R24" s="84"/>
      <c r="S24" s="9"/>
      <c r="T24" s="9"/>
    </row>
    <row r="25" spans="1:20" ht="19.5" customHeight="1">
      <c r="A25" s="7">
        <v>21</v>
      </c>
      <c r="B25" s="83" t="str">
        <f>출석부!B25&amp;""</f>
        <v/>
      </c>
      <c r="C25" s="96" t="str">
        <f>[1]신상!C23&amp;""</f>
        <v/>
      </c>
      <c r="D25" s="85"/>
      <c r="E25" s="7"/>
      <c r="F25" s="7"/>
      <c r="H25" s="7">
        <v>21</v>
      </c>
      <c r="I25" s="117" t="str">
        <f t="shared" si="0"/>
        <v/>
      </c>
      <c r="J25" s="99" t="str">
        <f t="shared" si="1"/>
        <v/>
      </c>
      <c r="K25" s="85"/>
      <c r="L25" s="7"/>
      <c r="M25" s="7"/>
      <c r="O25" s="7">
        <v>21</v>
      </c>
      <c r="P25" s="117" t="str">
        <f t="shared" si="2"/>
        <v/>
      </c>
      <c r="Q25" s="99" t="str">
        <f t="shared" si="3"/>
        <v/>
      </c>
      <c r="R25" s="85"/>
      <c r="S25" s="7"/>
      <c r="T25" s="7"/>
    </row>
    <row r="26" spans="1:20" ht="19.5" customHeight="1">
      <c r="A26" s="7">
        <v>22</v>
      </c>
      <c r="B26" s="83" t="str">
        <f>출석부!B26&amp;""</f>
        <v/>
      </c>
      <c r="C26" s="13" t="str">
        <f>[1]신상!C24&amp;""</f>
        <v/>
      </c>
      <c r="D26" s="79"/>
      <c r="E26" s="7"/>
      <c r="F26" s="67"/>
      <c r="H26" s="8">
        <v>22</v>
      </c>
      <c r="I26" s="117" t="str">
        <f t="shared" si="0"/>
        <v/>
      </c>
      <c r="J26" s="98" t="str">
        <f t="shared" si="1"/>
        <v/>
      </c>
      <c r="K26" s="79"/>
      <c r="L26" s="8"/>
      <c r="M26" s="59"/>
      <c r="O26" s="8">
        <v>22</v>
      </c>
      <c r="P26" s="118" t="str">
        <f t="shared" si="2"/>
        <v/>
      </c>
      <c r="Q26" s="98" t="str">
        <f t="shared" si="3"/>
        <v/>
      </c>
      <c r="R26" s="79"/>
      <c r="S26" s="8"/>
      <c r="T26" s="59"/>
    </row>
    <row r="27" spans="1:20" ht="19.5" customHeight="1">
      <c r="A27" s="8">
        <v>23</v>
      </c>
      <c r="B27" s="83" t="str">
        <f>출석부!B27&amp;""</f>
        <v/>
      </c>
      <c r="C27" s="13" t="str">
        <f>[1]신상!C25&amp;""</f>
        <v/>
      </c>
      <c r="D27" s="79"/>
      <c r="E27" s="8"/>
      <c r="F27" s="8"/>
      <c r="H27" s="8">
        <v>23</v>
      </c>
      <c r="I27" s="117" t="str">
        <f t="shared" si="0"/>
        <v/>
      </c>
      <c r="J27" s="98" t="str">
        <f t="shared" si="1"/>
        <v/>
      </c>
      <c r="K27" s="79"/>
      <c r="L27" s="8"/>
      <c r="M27" s="8"/>
      <c r="O27" s="8">
        <v>23</v>
      </c>
      <c r="P27" s="118" t="str">
        <f t="shared" si="2"/>
        <v/>
      </c>
      <c r="Q27" s="98" t="str">
        <f t="shared" si="3"/>
        <v/>
      </c>
      <c r="R27" s="79"/>
      <c r="S27" s="8"/>
      <c r="T27" s="8"/>
    </row>
    <row r="28" spans="1:20" ht="19.5" customHeight="1">
      <c r="A28" s="8">
        <v>24</v>
      </c>
      <c r="B28" s="83" t="str">
        <f>출석부!B28&amp;""</f>
        <v/>
      </c>
      <c r="C28" s="13" t="str">
        <f>[1]신상!C26&amp;""</f>
        <v/>
      </c>
      <c r="D28" s="59"/>
      <c r="E28" s="8"/>
      <c r="F28" s="8"/>
      <c r="H28" s="8">
        <v>24</v>
      </c>
      <c r="I28" s="117" t="str">
        <f t="shared" si="0"/>
        <v/>
      </c>
      <c r="J28" s="98" t="str">
        <f t="shared" si="1"/>
        <v/>
      </c>
      <c r="K28" s="8"/>
      <c r="L28" s="8"/>
      <c r="M28" s="8"/>
      <c r="O28" s="8">
        <v>24</v>
      </c>
      <c r="P28" s="118" t="str">
        <f t="shared" si="2"/>
        <v/>
      </c>
      <c r="Q28" s="98" t="str">
        <f t="shared" si="3"/>
        <v/>
      </c>
      <c r="R28" s="8"/>
      <c r="S28" s="8"/>
      <c r="T28" s="8"/>
    </row>
    <row r="29" spans="1:20" ht="19.5" customHeight="1" thickBot="1">
      <c r="A29" s="9">
        <v>25</v>
      </c>
      <c r="B29" s="82" t="str">
        <f>출석부!B29&amp;""</f>
        <v/>
      </c>
      <c r="C29" s="97" t="str">
        <f>[1]신상!C27&amp;""</f>
        <v/>
      </c>
      <c r="D29" s="70"/>
      <c r="E29" s="9"/>
      <c r="F29" s="9"/>
      <c r="H29" s="6">
        <v>25</v>
      </c>
      <c r="I29" s="119" t="str">
        <f t="shared" si="0"/>
        <v/>
      </c>
      <c r="J29" s="100" t="str">
        <f t="shared" si="1"/>
        <v/>
      </c>
      <c r="K29" s="6"/>
      <c r="L29" s="6"/>
      <c r="M29" s="6"/>
      <c r="O29" s="6">
        <v>25</v>
      </c>
      <c r="P29" s="119" t="str">
        <f t="shared" si="2"/>
        <v/>
      </c>
      <c r="Q29" s="100" t="str">
        <f t="shared" si="3"/>
        <v/>
      </c>
      <c r="R29" s="6"/>
      <c r="S29" s="6"/>
      <c r="T29" s="6"/>
    </row>
    <row r="30" spans="1:20" ht="19.5" customHeight="1">
      <c r="A30" s="7">
        <v>26</v>
      </c>
      <c r="B30" s="83" t="str">
        <f>출석부!B30&amp;""</f>
        <v/>
      </c>
      <c r="C30" s="96" t="str">
        <f>[1]신상!C28&amp;""</f>
        <v/>
      </c>
      <c r="E30" s="7"/>
      <c r="F30" s="7"/>
      <c r="H30" s="69">
        <v>26</v>
      </c>
      <c r="I30" s="117" t="str">
        <f t="shared" si="0"/>
        <v/>
      </c>
      <c r="J30" s="99" t="str">
        <f t="shared" si="1"/>
        <v/>
      </c>
      <c r="K30" s="69"/>
      <c r="L30" s="69"/>
      <c r="M30" s="69"/>
      <c r="O30" s="69">
        <v>26</v>
      </c>
      <c r="P30" s="117" t="str">
        <f t="shared" si="2"/>
        <v/>
      </c>
      <c r="Q30" s="99" t="str">
        <f t="shared" si="3"/>
        <v/>
      </c>
      <c r="R30" s="69"/>
      <c r="S30" s="69"/>
      <c r="T30" s="69"/>
    </row>
    <row r="31" spans="1:20" ht="19.5" customHeight="1">
      <c r="A31" s="8">
        <v>27</v>
      </c>
      <c r="B31" s="83" t="str">
        <f>출석부!B31&amp;""</f>
        <v/>
      </c>
      <c r="C31" s="13" t="str">
        <f>[1]신상!C29&amp;""</f>
        <v/>
      </c>
      <c r="D31" s="59"/>
      <c r="E31" s="8"/>
      <c r="F31" s="8"/>
      <c r="H31" s="8">
        <v>27</v>
      </c>
      <c r="I31" s="117" t="str">
        <f t="shared" si="0"/>
        <v/>
      </c>
      <c r="J31" s="98" t="str">
        <f t="shared" si="1"/>
        <v/>
      </c>
      <c r="K31" s="8"/>
      <c r="L31" s="8"/>
      <c r="M31" s="8"/>
      <c r="O31" s="8">
        <v>27</v>
      </c>
      <c r="P31" s="118" t="str">
        <f t="shared" si="2"/>
        <v/>
      </c>
      <c r="Q31" s="98" t="str">
        <f t="shared" si="3"/>
        <v/>
      </c>
      <c r="R31" s="8"/>
      <c r="S31" s="8"/>
      <c r="T31" s="8"/>
    </row>
    <row r="32" spans="1:20" ht="19.5" customHeight="1">
      <c r="A32" s="8">
        <v>28</v>
      </c>
      <c r="B32" s="83" t="str">
        <f>출석부!B32&amp;""</f>
        <v/>
      </c>
      <c r="C32" s="13" t="str">
        <f>[1]신상!C30&amp;""</f>
        <v/>
      </c>
      <c r="D32" s="60"/>
      <c r="E32" s="17"/>
      <c r="F32" s="17"/>
      <c r="H32" s="8">
        <v>28</v>
      </c>
      <c r="I32" s="117" t="str">
        <f t="shared" si="0"/>
        <v/>
      </c>
      <c r="J32" s="98" t="str">
        <f t="shared" si="1"/>
        <v/>
      </c>
      <c r="K32" s="16"/>
      <c r="L32" s="16"/>
      <c r="M32" s="16"/>
      <c r="O32" s="8">
        <v>28</v>
      </c>
      <c r="P32" s="118" t="str">
        <f t="shared" si="2"/>
        <v/>
      </c>
      <c r="Q32" s="98" t="str">
        <f t="shared" si="3"/>
        <v/>
      </c>
      <c r="R32" s="16"/>
      <c r="S32" s="16"/>
      <c r="T32" s="16"/>
    </row>
    <row r="33" spans="1:20" ht="19.5" customHeight="1">
      <c r="A33" s="8">
        <v>29</v>
      </c>
      <c r="B33" s="83" t="str">
        <f>출석부!B33&amp;""</f>
        <v/>
      </c>
      <c r="C33" s="13" t="str">
        <f>[1]신상!C31&amp;""</f>
        <v/>
      </c>
      <c r="D33" s="59"/>
      <c r="E33" s="8"/>
      <c r="F33" s="8"/>
      <c r="H33" s="8">
        <v>29</v>
      </c>
      <c r="I33" s="117" t="str">
        <f t="shared" si="0"/>
        <v/>
      </c>
      <c r="J33" s="98" t="str">
        <f t="shared" si="1"/>
        <v/>
      </c>
      <c r="K33" s="8"/>
      <c r="L33" s="8"/>
      <c r="M33" s="8"/>
      <c r="O33" s="8">
        <v>29</v>
      </c>
      <c r="P33" s="118" t="str">
        <f t="shared" si="2"/>
        <v/>
      </c>
      <c r="Q33" s="98" t="str">
        <f t="shared" si="3"/>
        <v/>
      </c>
      <c r="R33" s="8"/>
      <c r="S33" s="8"/>
      <c r="T33" s="8"/>
    </row>
    <row r="34" spans="1:20" ht="19.5" customHeight="1" thickBot="1">
      <c r="A34" s="9">
        <v>30</v>
      </c>
      <c r="B34" s="82" t="str">
        <f>출석부!B34&amp;""</f>
        <v/>
      </c>
      <c r="C34" s="97" t="str">
        <f>[1]신상!C32&amp;""</f>
        <v/>
      </c>
      <c r="D34" s="70"/>
      <c r="E34" s="9"/>
      <c r="F34" s="9"/>
      <c r="H34" s="9">
        <v>30</v>
      </c>
      <c r="I34" s="119" t="str">
        <f t="shared" si="0"/>
        <v/>
      </c>
      <c r="J34" s="100" t="str">
        <f t="shared" si="1"/>
        <v/>
      </c>
      <c r="K34" s="9"/>
      <c r="L34" s="9"/>
      <c r="M34" s="9"/>
      <c r="O34" s="9">
        <v>30</v>
      </c>
      <c r="P34" s="119" t="str">
        <f t="shared" si="2"/>
        <v/>
      </c>
      <c r="Q34" s="100" t="str">
        <f t="shared" si="3"/>
        <v/>
      </c>
      <c r="R34" s="9"/>
      <c r="S34" s="9"/>
      <c r="T34" s="9"/>
    </row>
    <row r="35" spans="1:20" ht="19.5" customHeight="1">
      <c r="A35" s="7">
        <v>31</v>
      </c>
      <c r="B35" s="83" t="str">
        <f>출석부!B35&amp;""</f>
        <v/>
      </c>
      <c r="C35" s="96" t="str">
        <f>[1]신상!C33&amp;""</f>
        <v/>
      </c>
      <c r="E35" s="7"/>
      <c r="F35" s="7"/>
      <c r="H35" s="69">
        <v>31</v>
      </c>
      <c r="I35" s="117" t="str">
        <f t="shared" si="0"/>
        <v/>
      </c>
      <c r="J35" s="99" t="str">
        <f t="shared" si="1"/>
        <v/>
      </c>
      <c r="K35" s="69"/>
      <c r="L35" s="69"/>
      <c r="M35" s="69"/>
      <c r="O35" s="7">
        <v>31</v>
      </c>
      <c r="P35" s="117" t="str">
        <f t="shared" si="2"/>
        <v/>
      </c>
      <c r="Q35" s="99" t="str">
        <f t="shared" si="3"/>
        <v/>
      </c>
      <c r="R35" s="7"/>
      <c r="S35" s="7"/>
      <c r="T35" s="7"/>
    </row>
    <row r="36" spans="1:20" ht="19.5" customHeight="1">
      <c r="A36" s="8">
        <v>32</v>
      </c>
      <c r="B36" s="83" t="str">
        <f>출석부!B36&amp;""</f>
        <v/>
      </c>
      <c r="C36" s="13" t="str">
        <f>[1]신상!C34&amp;""</f>
        <v/>
      </c>
      <c r="D36" s="59"/>
      <c r="E36" s="8"/>
      <c r="F36" s="8"/>
      <c r="H36" s="8">
        <v>32</v>
      </c>
      <c r="I36" s="117" t="str">
        <f t="shared" si="0"/>
        <v/>
      </c>
      <c r="J36" s="98" t="str">
        <f t="shared" si="1"/>
        <v/>
      </c>
      <c r="K36" s="8"/>
      <c r="L36" s="8"/>
      <c r="M36" s="8"/>
      <c r="O36" s="8">
        <v>32</v>
      </c>
      <c r="P36" s="118" t="str">
        <f t="shared" si="2"/>
        <v/>
      </c>
      <c r="Q36" s="98" t="str">
        <f t="shared" si="3"/>
        <v/>
      </c>
      <c r="R36" s="8"/>
      <c r="S36" s="8"/>
      <c r="T36" s="8"/>
    </row>
    <row r="37" spans="1:20" ht="19.5" customHeight="1">
      <c r="A37" s="8">
        <v>33</v>
      </c>
      <c r="B37" s="83" t="str">
        <f>출석부!B37&amp;""</f>
        <v/>
      </c>
      <c r="C37" s="13" t="str">
        <f>[1]신상!C35&amp;""</f>
        <v/>
      </c>
      <c r="D37" s="59"/>
      <c r="E37" s="8"/>
      <c r="F37" s="59"/>
      <c r="H37" s="8">
        <v>33</v>
      </c>
      <c r="I37" s="117" t="str">
        <f t="shared" si="0"/>
        <v/>
      </c>
      <c r="J37" s="98" t="str">
        <f t="shared" si="1"/>
        <v/>
      </c>
      <c r="K37" s="8"/>
      <c r="L37" s="8"/>
      <c r="M37" s="59"/>
      <c r="O37" s="8">
        <v>33</v>
      </c>
      <c r="P37" s="118" t="str">
        <f t="shared" si="2"/>
        <v/>
      </c>
      <c r="Q37" s="98" t="str">
        <f t="shared" si="3"/>
        <v/>
      </c>
      <c r="R37" s="8"/>
      <c r="S37" s="8"/>
      <c r="T37" s="59"/>
    </row>
    <row r="38" spans="1:20" ht="19.5" customHeight="1">
      <c r="A38" s="8">
        <v>34</v>
      </c>
      <c r="B38" s="83" t="str">
        <f>출석부!B38&amp;""</f>
        <v/>
      </c>
      <c r="C38" s="13" t="str">
        <f>[1]신상!C36&amp;""</f>
        <v/>
      </c>
      <c r="D38" s="59"/>
      <c r="E38" s="8"/>
      <c r="F38" s="8"/>
      <c r="H38" s="8">
        <v>34</v>
      </c>
      <c r="I38" s="117" t="str">
        <f t="shared" si="0"/>
        <v/>
      </c>
      <c r="J38" s="98" t="str">
        <f t="shared" si="1"/>
        <v/>
      </c>
      <c r="K38" s="8"/>
      <c r="L38" s="8"/>
      <c r="M38" s="8"/>
      <c r="O38" s="8">
        <v>34</v>
      </c>
      <c r="P38" s="118" t="str">
        <f t="shared" si="2"/>
        <v/>
      </c>
      <c r="Q38" s="98" t="str">
        <f t="shared" si="3"/>
        <v/>
      </c>
      <c r="R38" s="8"/>
      <c r="S38" s="8"/>
      <c r="T38" s="8"/>
    </row>
    <row r="39" spans="1:20" ht="19.5" customHeight="1" thickBot="1">
      <c r="A39" s="9">
        <v>35</v>
      </c>
      <c r="B39" s="82" t="str">
        <f>출석부!B39&amp;""</f>
        <v/>
      </c>
      <c r="C39" s="97" t="str">
        <f>[1]신상!C37&amp;""</f>
        <v/>
      </c>
      <c r="D39" s="70"/>
      <c r="E39" s="9"/>
      <c r="F39" s="70"/>
      <c r="H39" s="9">
        <v>35</v>
      </c>
      <c r="I39" s="119" t="str">
        <f t="shared" si="0"/>
        <v/>
      </c>
      <c r="J39" s="100" t="str">
        <f t="shared" si="1"/>
        <v/>
      </c>
      <c r="K39" s="9"/>
      <c r="L39" s="9"/>
      <c r="M39" s="70"/>
      <c r="O39" s="6">
        <v>35</v>
      </c>
      <c r="P39" s="119" t="str">
        <f t="shared" si="2"/>
        <v/>
      </c>
      <c r="Q39" s="100" t="str">
        <f t="shared" si="3"/>
        <v/>
      </c>
      <c r="R39" s="6"/>
      <c r="S39" s="6"/>
      <c r="T39" s="72"/>
    </row>
    <row r="40" spans="1:20" ht="19.5" customHeight="1">
      <c r="A40" s="7">
        <v>36</v>
      </c>
      <c r="B40" s="83" t="str">
        <f>출석부!B40&amp;""</f>
        <v/>
      </c>
      <c r="C40" s="96" t="str">
        <f>[1]신상!C38&amp;""</f>
        <v/>
      </c>
      <c r="E40" s="7"/>
      <c r="F40" s="7"/>
      <c r="H40" s="7">
        <v>36</v>
      </c>
      <c r="I40" s="117" t="str">
        <f t="shared" si="0"/>
        <v/>
      </c>
      <c r="J40" s="99" t="str">
        <f t="shared" si="1"/>
        <v/>
      </c>
      <c r="K40" s="7"/>
      <c r="L40" s="7"/>
      <c r="M40" s="7"/>
      <c r="O40" s="69">
        <v>36</v>
      </c>
      <c r="P40" s="117" t="str">
        <f t="shared" si="2"/>
        <v/>
      </c>
      <c r="Q40" s="99" t="str">
        <f t="shared" si="3"/>
        <v/>
      </c>
      <c r="R40" s="69"/>
      <c r="S40" s="69"/>
      <c r="T40" s="69"/>
    </row>
    <row r="41" spans="1:20" ht="19.5" customHeight="1">
      <c r="A41" s="8">
        <v>37</v>
      </c>
      <c r="B41" s="83" t="str">
        <f>출석부!B41&amp;""</f>
        <v/>
      </c>
      <c r="C41" s="13" t="str">
        <f>[1]신상!C39&amp;""</f>
        <v/>
      </c>
      <c r="D41" s="59"/>
      <c r="E41" s="8"/>
      <c r="F41" s="8"/>
      <c r="H41" s="8">
        <v>37</v>
      </c>
      <c r="I41" s="117" t="str">
        <f t="shared" si="0"/>
        <v/>
      </c>
      <c r="J41" s="98" t="str">
        <f t="shared" si="1"/>
        <v/>
      </c>
      <c r="K41" s="8"/>
      <c r="L41" s="8"/>
      <c r="M41" s="8"/>
      <c r="O41" s="8">
        <v>37</v>
      </c>
      <c r="P41" s="118" t="str">
        <f t="shared" si="2"/>
        <v/>
      </c>
      <c r="Q41" s="98" t="str">
        <f t="shared" si="3"/>
        <v/>
      </c>
      <c r="R41" s="8"/>
      <c r="S41" s="8"/>
      <c r="T41" s="8"/>
    </row>
    <row r="42" spans="1:20" ht="19.5" customHeight="1">
      <c r="A42" s="8">
        <v>38</v>
      </c>
      <c r="B42" s="83" t="str">
        <f>출석부!B42&amp;""</f>
        <v/>
      </c>
      <c r="C42" s="13" t="str">
        <f>[1]신상!C40&amp;""</f>
        <v/>
      </c>
      <c r="D42" s="59"/>
      <c r="E42" s="8"/>
      <c r="F42" s="8"/>
      <c r="H42" s="8">
        <v>38</v>
      </c>
      <c r="I42" s="117" t="str">
        <f t="shared" si="0"/>
        <v/>
      </c>
      <c r="J42" s="98" t="str">
        <f t="shared" si="1"/>
        <v/>
      </c>
      <c r="K42" s="8"/>
      <c r="L42" s="8"/>
      <c r="M42" s="8"/>
      <c r="O42" s="8">
        <v>38</v>
      </c>
      <c r="P42" s="118" t="str">
        <f t="shared" si="2"/>
        <v/>
      </c>
      <c r="Q42" s="98" t="str">
        <f t="shared" si="3"/>
        <v/>
      </c>
      <c r="R42" s="8"/>
      <c r="S42" s="8"/>
      <c r="T42" s="8"/>
    </row>
    <row r="43" spans="1:20" ht="19.5" customHeight="1">
      <c r="A43" s="8">
        <v>39</v>
      </c>
      <c r="B43" s="83" t="str">
        <f>출석부!B43&amp;""</f>
        <v/>
      </c>
      <c r="C43" s="13" t="str">
        <f>[1]신상!C41&amp;""</f>
        <v/>
      </c>
      <c r="D43" s="59"/>
      <c r="E43" s="8"/>
      <c r="F43" s="8"/>
      <c r="H43" s="8">
        <v>39</v>
      </c>
      <c r="I43" s="117" t="str">
        <f t="shared" si="0"/>
        <v/>
      </c>
      <c r="J43" s="98" t="str">
        <f t="shared" si="1"/>
        <v/>
      </c>
      <c r="K43" s="8"/>
      <c r="L43" s="8"/>
      <c r="M43" s="8"/>
      <c r="O43" s="8">
        <v>39</v>
      </c>
      <c r="P43" s="118" t="str">
        <f t="shared" si="2"/>
        <v/>
      </c>
      <c r="Q43" s="98" t="str">
        <f t="shared" si="3"/>
        <v/>
      </c>
      <c r="R43" s="8"/>
      <c r="S43" s="8"/>
      <c r="T43" s="8"/>
    </row>
    <row r="44" spans="1:20" ht="19.5" customHeight="1" thickBot="1">
      <c r="A44" s="8">
        <v>40</v>
      </c>
      <c r="B44" s="82" t="str">
        <f>출석부!B44&amp;""</f>
        <v/>
      </c>
      <c r="C44" s="13" t="str">
        <f>[1]신상!C42&amp;""</f>
        <v/>
      </c>
      <c r="D44" s="59"/>
      <c r="E44" s="8"/>
      <c r="F44" s="8"/>
      <c r="H44" s="8">
        <v>40</v>
      </c>
      <c r="I44" s="117" t="str">
        <f t="shared" si="0"/>
        <v/>
      </c>
      <c r="J44" s="98" t="str">
        <f t="shared" si="1"/>
        <v/>
      </c>
      <c r="K44" s="8"/>
      <c r="L44" s="8"/>
      <c r="M44" s="8"/>
      <c r="O44" s="8">
        <v>40</v>
      </c>
      <c r="P44" s="118" t="str">
        <f t="shared" si="2"/>
        <v/>
      </c>
      <c r="Q44" s="98" t="str">
        <f t="shared" si="3"/>
        <v/>
      </c>
      <c r="R44" s="8"/>
      <c r="S44" s="8"/>
      <c r="T44" s="8"/>
    </row>
  </sheetData>
  <mergeCells count="6">
    <mergeCell ref="A1:F1"/>
    <mergeCell ref="C3:C4"/>
    <mergeCell ref="J3:J4"/>
    <mergeCell ref="Q3:Q4"/>
    <mergeCell ref="H1:M1"/>
    <mergeCell ref="O1:T1"/>
  </mergeCells>
  <phoneticPr fontId="16" type="noConversion"/>
  <printOptions horizontalCentered="1" verticalCentered="1"/>
  <pageMargins left="0.19666667282581329" right="0.19666667282581329" top="0.78694444894790649" bottom="0.39347222447395319" header="0" footer="0"/>
  <pageSetup paperSize="9" scale="80" orientation="portrait" horizontalDpi="203" verticalDpi="196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D45"/>
  <sheetViews>
    <sheetView showZeros="0" view="pageBreakPreview" topLeftCell="A20" zoomScale="110" zoomScaleNormal="110" zoomScaleSheetLayoutView="100" workbookViewId="0">
      <selection activeCell="B5" sqref="B5"/>
    </sheetView>
  </sheetViews>
  <sheetFormatPr defaultColWidth="8.88671875" defaultRowHeight="13.5"/>
  <cols>
    <col min="1" max="1" width="6.44140625" style="37" customWidth="1"/>
    <col min="2" max="2" width="10.88671875" style="35" customWidth="1"/>
    <col min="3" max="3" width="62.5546875" style="35" customWidth="1"/>
    <col min="4" max="5" width="8.88671875" style="33" customWidth="1"/>
    <col min="6" max="16384" width="8.88671875" style="33"/>
  </cols>
  <sheetData>
    <row r="1" spans="1:4" ht="30.75" customHeight="1">
      <c r="A1" s="132" t="s">
        <v>14</v>
      </c>
      <c r="B1" s="133"/>
      <c r="C1" s="133"/>
    </row>
    <row r="2" spans="1:4" ht="17.25" customHeight="1">
      <c r="A2" s="36"/>
      <c r="B2" s="34"/>
      <c r="C2" s="34"/>
    </row>
    <row r="3" spans="1:4" ht="23.25" customHeight="1">
      <c r="B3" s="38"/>
      <c r="C3" s="136" t="s">
        <v>15</v>
      </c>
      <c r="D3" s="137"/>
    </row>
    <row r="4" spans="1:4" s="41" customFormat="1" ht="21" customHeight="1">
      <c r="A4" s="39" t="s">
        <v>16</v>
      </c>
      <c r="B4" s="40" t="s">
        <v>13</v>
      </c>
      <c r="C4" s="40" t="s">
        <v>17</v>
      </c>
      <c r="D4" s="40" t="s">
        <v>18</v>
      </c>
    </row>
    <row r="5" spans="1:4" s="41" customFormat="1" ht="21" customHeight="1">
      <c r="A5" s="39">
        <v>1</v>
      </c>
      <c r="B5" s="50" t="str">
        <f>출석부!B5&amp;""</f>
        <v>박정태</v>
      </c>
      <c r="C5" s="73" t="str">
        <f>출석부!C5&amp;""</f>
        <v>경기도 수원시 영통구 매봉로35번길 12</v>
      </c>
      <c r="D5" s="58"/>
    </row>
    <row r="6" spans="1:4" s="41" customFormat="1" ht="21" customHeight="1">
      <c r="A6" s="39">
        <v>2</v>
      </c>
      <c r="B6" s="50" t="str">
        <f>출석부!B6&amp;""</f>
        <v>김고은</v>
      </c>
      <c r="C6" s="73" t="str">
        <f>출석부!C6&amp;""</f>
        <v>경기도 수원시 영통구 동수원로514번길 43-2</v>
      </c>
      <c r="D6" s="58"/>
    </row>
    <row r="7" spans="1:4" s="41" customFormat="1" ht="21" customHeight="1">
      <c r="A7" s="39">
        <v>3</v>
      </c>
      <c r="B7" s="50" t="str">
        <f>출석부!B7&amp;""</f>
        <v>신성일</v>
      </c>
      <c r="C7" s="73" t="str">
        <f>출석부!C7&amp;""</f>
        <v>경기도 수원시 영통구 매여울로10번길 29</v>
      </c>
      <c r="D7" s="58"/>
    </row>
    <row r="8" spans="1:4" s="41" customFormat="1" ht="21" customHeight="1">
      <c r="A8" s="39">
        <v>4</v>
      </c>
      <c r="B8" s="50" t="str">
        <f>출석부!B8&amp;""</f>
        <v>유재석</v>
      </c>
      <c r="C8" s="73" t="str">
        <f>출석부!C8&amp;""</f>
        <v>경기도 수원시 영통구 매여울로 51</v>
      </c>
      <c r="D8" s="58"/>
    </row>
    <row r="9" spans="1:4" s="41" customFormat="1" ht="21" customHeight="1" thickBot="1">
      <c r="A9" s="89">
        <v>5</v>
      </c>
      <c r="B9" s="51" t="str">
        <f>출석부!B9&amp;""</f>
        <v>강호동</v>
      </c>
      <c r="C9" s="75" t="str">
        <f>출석부!C9&amp;""</f>
        <v>경기도 수원시 영통구 중부대로256번길 39</v>
      </c>
      <c r="D9" s="90"/>
    </row>
    <row r="10" spans="1:4" s="41" customFormat="1" ht="21" customHeight="1">
      <c r="A10" s="87">
        <v>6</v>
      </c>
      <c r="B10" s="49" t="str">
        <f>출석부!B10&amp;""</f>
        <v>안성기</v>
      </c>
      <c r="C10" s="74" t="str">
        <f>출석부!C10&amp;""</f>
        <v>경기도 수원시 영통구 매여울로53번길 46-5</v>
      </c>
      <c r="D10" s="88"/>
    </row>
    <row r="11" spans="1:4" s="41" customFormat="1" ht="21" customHeight="1">
      <c r="A11" s="39">
        <v>7</v>
      </c>
      <c r="B11" s="50" t="str">
        <f>출석부!B11&amp;""</f>
        <v>박명수</v>
      </c>
      <c r="C11" s="73" t="str">
        <f>출석부!C11&amp;""</f>
        <v>경기도 수원시 영통구 권광로304번길 90</v>
      </c>
      <c r="D11" s="58"/>
    </row>
    <row r="12" spans="1:4" s="41" customFormat="1" ht="21" customHeight="1">
      <c r="A12" s="39">
        <v>8</v>
      </c>
      <c r="B12" s="50" t="str">
        <f>출석부!B12&amp;""</f>
        <v>박나래</v>
      </c>
      <c r="C12" s="73" t="str">
        <f>출석부!C12&amp;""</f>
        <v>경기도 수원시 영통구 권광로304번길 82</v>
      </c>
      <c r="D12" s="58"/>
    </row>
    <row r="13" spans="1:4" s="41" customFormat="1" ht="21" customHeight="1">
      <c r="A13" s="39">
        <v>9</v>
      </c>
      <c r="B13" s="50" t="str">
        <f>출석부!B13&amp;""</f>
        <v>전소민</v>
      </c>
      <c r="C13" s="73" t="str">
        <f>출석부!C13&amp;""</f>
        <v>경기도 수원시 영통구 권광로276번길 60-1</v>
      </c>
      <c r="D13" s="58"/>
    </row>
    <row r="14" spans="1:4" s="41" customFormat="1" ht="21" customHeight="1" thickBot="1">
      <c r="A14" s="89">
        <v>10</v>
      </c>
      <c r="B14" s="51" t="str">
        <f>출석부!B14&amp;""</f>
        <v>박영애</v>
      </c>
      <c r="C14" s="106" t="str">
        <f>출석부!C14&amp;""</f>
        <v>경기도 수원시 영통구 중부대로246번길 30-8</v>
      </c>
      <c r="D14" s="90"/>
    </row>
    <row r="15" spans="1:4" s="41" customFormat="1" ht="21" customHeight="1">
      <c r="A15" s="87">
        <v>11</v>
      </c>
      <c r="B15" s="94" t="str">
        <f>출석부!B15&amp;""</f>
        <v>성동일</v>
      </c>
      <c r="C15" s="107" t="str">
        <f>출석부!C15&amp;""</f>
        <v>경기도 수원시 영통구 매탄로 204번길 1</v>
      </c>
      <c r="D15" s="88"/>
    </row>
    <row r="16" spans="1:4" s="41" customFormat="1" ht="21" customHeight="1">
      <c r="A16" s="39">
        <v>12</v>
      </c>
      <c r="B16" s="50" t="str">
        <f>출석부!B16&amp;""</f>
        <v>김미주</v>
      </c>
      <c r="C16" s="73" t="str">
        <f>출석부!C16&amp;""</f>
        <v>경기도 수원시 영통구 매여울로 10번길 2</v>
      </c>
      <c r="D16" s="58"/>
    </row>
    <row r="17" spans="1:4" s="41" customFormat="1" ht="21" customHeight="1">
      <c r="A17" s="39">
        <v>13</v>
      </c>
      <c r="B17" s="50" t="str">
        <f>출석부!B17&amp;""</f>
        <v/>
      </c>
      <c r="C17" s="73" t="str">
        <f>출석부!C17&amp;""</f>
        <v/>
      </c>
      <c r="D17" s="58"/>
    </row>
    <row r="18" spans="1:4" s="41" customFormat="1" ht="21" customHeight="1">
      <c r="A18" s="39">
        <v>14</v>
      </c>
      <c r="B18" s="50" t="str">
        <f>출석부!B18&amp;""</f>
        <v/>
      </c>
      <c r="C18" s="73" t="str">
        <f>출석부!C18&amp;""</f>
        <v/>
      </c>
      <c r="D18" s="58"/>
    </row>
    <row r="19" spans="1:4" s="41" customFormat="1" ht="21" customHeight="1" thickBot="1">
      <c r="A19" s="89">
        <v>15</v>
      </c>
      <c r="B19" s="54" t="str">
        <f>출석부!B19&amp;""</f>
        <v/>
      </c>
      <c r="C19" s="75" t="str">
        <f>출석부!C19&amp;""</f>
        <v/>
      </c>
      <c r="D19" s="90"/>
    </row>
    <row r="20" spans="1:4" s="41" customFormat="1" ht="21" customHeight="1">
      <c r="A20" s="87">
        <v>16</v>
      </c>
      <c r="B20" s="94" t="str">
        <f>출석부!B20&amp;""</f>
        <v/>
      </c>
      <c r="C20" s="74" t="str">
        <f>출석부!C20&amp;""</f>
        <v/>
      </c>
      <c r="D20" s="88"/>
    </row>
    <row r="21" spans="1:4" s="41" customFormat="1" ht="21" customHeight="1">
      <c r="A21" s="39">
        <v>17</v>
      </c>
      <c r="B21" s="50" t="str">
        <f>출석부!B21&amp;""</f>
        <v/>
      </c>
      <c r="C21" s="73" t="str">
        <f>출석부!C21&amp;""</f>
        <v/>
      </c>
      <c r="D21" s="58"/>
    </row>
    <row r="22" spans="1:4" s="41" customFormat="1" ht="21" customHeight="1">
      <c r="A22" s="39">
        <v>18</v>
      </c>
      <c r="B22" s="50" t="str">
        <f>출석부!B22&amp;""</f>
        <v/>
      </c>
      <c r="C22" s="73" t="str">
        <f>출석부!C22&amp;""</f>
        <v/>
      </c>
      <c r="D22" s="58"/>
    </row>
    <row r="23" spans="1:4" s="41" customFormat="1" ht="21" customHeight="1">
      <c r="A23" s="39">
        <v>19</v>
      </c>
      <c r="B23" s="50" t="str">
        <f>출석부!B23&amp;""</f>
        <v/>
      </c>
      <c r="C23" s="73" t="str">
        <f>출석부!C23&amp;""</f>
        <v/>
      </c>
      <c r="D23" s="58"/>
    </row>
    <row r="24" spans="1:4" s="41" customFormat="1" ht="21" customHeight="1" thickBot="1">
      <c r="A24" s="89">
        <v>20</v>
      </c>
      <c r="B24" s="54" t="str">
        <f>출석부!B24&amp;""</f>
        <v/>
      </c>
      <c r="C24" s="75" t="str">
        <f>출석부!C24&amp;""</f>
        <v/>
      </c>
      <c r="D24" s="90"/>
    </row>
    <row r="25" spans="1:4" s="41" customFormat="1" ht="21" customHeight="1">
      <c r="A25" s="87">
        <v>21</v>
      </c>
      <c r="B25" s="94" t="str">
        <f>출석부!B25&amp;""</f>
        <v/>
      </c>
      <c r="C25" s="74" t="str">
        <f>출석부!C25&amp;""</f>
        <v/>
      </c>
      <c r="D25" s="88"/>
    </row>
    <row r="26" spans="1:4" s="41" customFormat="1" ht="21" customHeight="1">
      <c r="A26" s="39">
        <v>22</v>
      </c>
      <c r="B26" s="50" t="str">
        <f>출석부!B26&amp;""</f>
        <v/>
      </c>
      <c r="C26" s="73" t="str">
        <f>출석부!C26&amp;""</f>
        <v/>
      </c>
      <c r="D26" s="58"/>
    </row>
    <row r="27" spans="1:4" s="41" customFormat="1" ht="21" customHeight="1">
      <c r="A27" s="39">
        <v>23</v>
      </c>
      <c r="B27" s="50" t="str">
        <f>출석부!B27&amp;""</f>
        <v/>
      </c>
      <c r="C27" s="73" t="str">
        <f>출석부!C27&amp;""</f>
        <v/>
      </c>
      <c r="D27" s="58"/>
    </row>
    <row r="28" spans="1:4" s="41" customFormat="1" ht="21" customHeight="1">
      <c r="A28" s="39">
        <v>24</v>
      </c>
      <c r="B28" s="50" t="str">
        <f>출석부!B28&amp;""</f>
        <v/>
      </c>
      <c r="C28" s="73" t="str">
        <f>출석부!C28&amp;""</f>
        <v/>
      </c>
      <c r="D28" s="58"/>
    </row>
    <row r="29" spans="1:4" s="41" customFormat="1" ht="21" customHeight="1" thickBot="1">
      <c r="A29" s="89">
        <v>25</v>
      </c>
      <c r="B29" s="54" t="str">
        <f>출석부!B29&amp;""</f>
        <v/>
      </c>
      <c r="C29" s="106" t="str">
        <f>출석부!C29&amp;""</f>
        <v/>
      </c>
      <c r="D29" s="90"/>
    </row>
    <row r="30" spans="1:4" s="41" customFormat="1" ht="21" customHeight="1">
      <c r="A30" s="87">
        <v>26</v>
      </c>
      <c r="B30" s="94" t="str">
        <f>출석부!B30&amp;""</f>
        <v/>
      </c>
      <c r="C30" s="107" t="str">
        <f>출석부!C30&amp;""</f>
        <v/>
      </c>
      <c r="D30" s="88"/>
    </row>
    <row r="31" spans="1:4" s="41" customFormat="1" ht="21" customHeight="1">
      <c r="A31" s="39">
        <v>27</v>
      </c>
      <c r="B31" s="50" t="str">
        <f>출석부!B31&amp;""</f>
        <v/>
      </c>
      <c r="C31" s="73" t="str">
        <f>출석부!C31&amp;""</f>
        <v/>
      </c>
      <c r="D31" s="58"/>
    </row>
    <row r="32" spans="1:4" s="41" customFormat="1" ht="21" customHeight="1">
      <c r="A32" s="39">
        <v>28</v>
      </c>
      <c r="B32" s="50" t="str">
        <f>출석부!B32&amp;""</f>
        <v/>
      </c>
      <c r="C32" s="73" t="str">
        <f>출석부!C32&amp;""</f>
        <v/>
      </c>
      <c r="D32" s="58"/>
    </row>
    <row r="33" spans="1:4" s="41" customFormat="1" ht="21" customHeight="1">
      <c r="A33" s="39">
        <v>29</v>
      </c>
      <c r="B33" s="50" t="str">
        <f>출석부!B33&amp;""</f>
        <v/>
      </c>
      <c r="C33" s="73" t="str">
        <f>출석부!C33&amp;""</f>
        <v/>
      </c>
      <c r="D33" s="58"/>
    </row>
    <row r="34" spans="1:4" s="41" customFormat="1" ht="21" customHeight="1" thickBot="1">
      <c r="A34" s="39">
        <v>30</v>
      </c>
      <c r="B34" s="54" t="str">
        <f>출석부!B34&amp;""</f>
        <v/>
      </c>
      <c r="C34" s="75" t="str">
        <f>출석부!C34&amp;""</f>
        <v/>
      </c>
      <c r="D34" s="58"/>
    </row>
    <row r="35" spans="1:4" s="41" customFormat="1" ht="21" customHeight="1">
      <c r="A35" s="134"/>
      <c r="B35" s="135"/>
      <c r="C35" s="135"/>
      <c r="D35" s="33"/>
    </row>
    <row r="36" spans="1:4" s="41" customFormat="1" ht="21" customHeight="1">
      <c r="A36" s="37"/>
      <c r="B36" s="35"/>
      <c r="C36" s="35"/>
      <c r="D36" s="33"/>
    </row>
    <row r="37" spans="1:4" s="41" customFormat="1" ht="21" customHeight="1">
      <c r="A37" s="37"/>
      <c r="B37" s="35"/>
      <c r="C37" s="35"/>
      <c r="D37" s="33"/>
    </row>
    <row r="38" spans="1:4" s="41" customFormat="1" ht="21" customHeight="1">
      <c r="A38" s="37"/>
      <c r="B38" s="35"/>
      <c r="C38" s="35"/>
      <c r="D38" s="33"/>
    </row>
    <row r="39" spans="1:4" s="41" customFormat="1" ht="21" customHeight="1">
      <c r="A39" s="134" t="s">
        <v>19</v>
      </c>
      <c r="B39" s="135"/>
      <c r="C39" s="135"/>
      <c r="D39" s="33"/>
    </row>
    <row r="40" spans="1:4" s="41" customFormat="1" ht="21" customHeight="1">
      <c r="A40" s="37"/>
      <c r="B40" s="35"/>
      <c r="C40" s="35"/>
      <c r="D40" s="33"/>
    </row>
    <row r="41" spans="1:4" s="42" customFormat="1" ht="21" customHeight="1">
      <c r="A41" s="37"/>
      <c r="B41" s="35"/>
      <c r="C41" s="35"/>
      <c r="D41" s="33"/>
    </row>
    <row r="42" spans="1:4" s="42" customFormat="1" ht="21" customHeight="1">
      <c r="A42" s="37"/>
      <c r="B42" s="35"/>
      <c r="C42" s="35"/>
      <c r="D42" s="33"/>
    </row>
    <row r="45" spans="1:4" ht="19.5" customHeight="1"/>
  </sheetData>
  <mergeCells count="4">
    <mergeCell ref="A1:C1"/>
    <mergeCell ref="A35:C35"/>
    <mergeCell ref="C3:D3"/>
    <mergeCell ref="A39:C39"/>
  </mergeCells>
  <phoneticPr fontId="16" type="noConversion"/>
  <printOptions horizontalCentered="1" verticalCentered="1"/>
  <pageMargins left="0.23597222566604609" right="0.19666667282581329" top="0.43291667103767401" bottom="0.31486111879348749" header="0" footer="0"/>
  <pageSetup paperSize="9" scale="75" orientation="portrait" horizontalDpi="203" verticalDpi="196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2:D42"/>
  <sheetViews>
    <sheetView showZeros="0" zoomScaleNormal="75" zoomScaleSheetLayoutView="100" workbookViewId="0">
      <selection activeCell="B16" sqref="B16"/>
    </sheetView>
  </sheetViews>
  <sheetFormatPr defaultColWidth="8.88671875" defaultRowHeight="13.5"/>
  <cols>
    <col min="1" max="1" width="5.5546875" style="2" customWidth="1"/>
    <col min="2" max="2" width="7.33203125" customWidth="1"/>
    <col min="3" max="3" width="36.44140625" style="1" customWidth="1"/>
    <col min="4" max="4" width="13.33203125" style="1" customWidth="1"/>
    <col min="5" max="5" width="14.77734375" customWidth="1"/>
  </cols>
  <sheetData>
    <row r="2" spans="1:4" ht="20.25" customHeight="1">
      <c r="C2" s="29" t="s">
        <v>20</v>
      </c>
    </row>
    <row r="4" spans="1:4" s="3" customFormat="1" ht="20.25" customHeight="1">
      <c r="A4" s="11" t="s">
        <v>16</v>
      </c>
      <c r="B4" s="11" t="s">
        <v>21</v>
      </c>
      <c r="C4" s="11" t="s">
        <v>22</v>
      </c>
      <c r="D4" s="11" t="s">
        <v>23</v>
      </c>
    </row>
    <row r="5" spans="1:4" s="3" customFormat="1" ht="20.25" customHeight="1" thickTop="1">
      <c r="A5" s="12">
        <v>1</v>
      </c>
      <c r="B5" s="122" t="str">
        <f>출석부!B5&amp;""</f>
        <v>박정태</v>
      </c>
      <c r="C5" s="74" t="str">
        <f>출석부!C5&amp;""</f>
        <v>경기도 수원시 영통구 매봉로35번길 12</v>
      </c>
      <c r="D5" s="123" t="str">
        <f>출석부!E5&amp;""</f>
        <v>010-2345-4567</v>
      </c>
    </row>
    <row r="6" spans="1:4" s="3" customFormat="1" ht="20.25" customHeight="1">
      <c r="A6" s="12">
        <v>2</v>
      </c>
      <c r="B6" s="122" t="str">
        <f>출석부!B6&amp;""</f>
        <v>김고은</v>
      </c>
      <c r="C6" s="74" t="str">
        <f>출석부!C6&amp;""</f>
        <v>경기도 수원시 영통구 동수원로514번길 43-2</v>
      </c>
      <c r="D6" s="13" t="str">
        <f>출석부!E6&amp;""</f>
        <v>010-2345-4568</v>
      </c>
    </row>
    <row r="7" spans="1:4" s="3" customFormat="1" ht="20.25" customHeight="1">
      <c r="A7" s="12">
        <v>3</v>
      </c>
      <c r="B7" s="122" t="str">
        <f>출석부!B7&amp;""</f>
        <v>신성일</v>
      </c>
      <c r="C7" s="74" t="str">
        <f>출석부!C7&amp;""</f>
        <v>경기도 수원시 영통구 매여울로10번길 29</v>
      </c>
      <c r="D7" s="13" t="str">
        <f>출석부!E7&amp;""</f>
        <v>010-2345-4569</v>
      </c>
    </row>
    <row r="8" spans="1:4" s="3" customFormat="1" ht="20.25" customHeight="1">
      <c r="A8" s="12">
        <v>4</v>
      </c>
      <c r="B8" s="122" t="str">
        <f>출석부!B8&amp;""</f>
        <v>유재석</v>
      </c>
      <c r="C8" s="74" t="str">
        <f>출석부!C8&amp;""</f>
        <v>경기도 수원시 영통구 매여울로 51</v>
      </c>
      <c r="D8" s="13" t="str">
        <f>출석부!E8&amp;""</f>
        <v>010-2345-4570</v>
      </c>
    </row>
    <row r="9" spans="1:4" s="3" customFormat="1" ht="20.25" customHeight="1">
      <c r="A9" s="12">
        <v>5</v>
      </c>
      <c r="B9" s="122" t="str">
        <f>출석부!B9&amp;""</f>
        <v>강호동</v>
      </c>
      <c r="C9" s="74" t="str">
        <f>출석부!C9&amp;""</f>
        <v>경기도 수원시 영통구 중부대로256번길 39</v>
      </c>
      <c r="D9" s="13" t="str">
        <f>출석부!E9&amp;""</f>
        <v>010-2345-4571</v>
      </c>
    </row>
    <row r="10" spans="1:4" s="3" customFormat="1" ht="20.25" customHeight="1">
      <c r="A10" s="12">
        <v>6</v>
      </c>
      <c r="B10" s="122" t="str">
        <f>출석부!B10&amp;""</f>
        <v>안성기</v>
      </c>
      <c r="C10" s="74" t="str">
        <f>출석부!C10&amp;""</f>
        <v>경기도 수원시 영통구 매여울로53번길 46-5</v>
      </c>
      <c r="D10" s="13" t="str">
        <f>출석부!E10&amp;""</f>
        <v>010-2345-4572</v>
      </c>
    </row>
    <row r="11" spans="1:4" s="3" customFormat="1" ht="20.25" customHeight="1">
      <c r="A11" s="12">
        <v>7</v>
      </c>
      <c r="B11" s="122" t="str">
        <f>출석부!B11&amp;""</f>
        <v>박명수</v>
      </c>
      <c r="C11" s="74" t="str">
        <f>출석부!C11&amp;""</f>
        <v>경기도 수원시 영통구 권광로304번길 90</v>
      </c>
      <c r="D11" s="13" t="str">
        <f>출석부!E11&amp;""</f>
        <v>010-2345-4573</v>
      </c>
    </row>
    <row r="12" spans="1:4" s="3" customFormat="1" ht="20.25" customHeight="1">
      <c r="A12" s="12">
        <v>8</v>
      </c>
      <c r="B12" s="122" t="str">
        <f>출석부!B12&amp;""</f>
        <v>박나래</v>
      </c>
      <c r="C12" s="74" t="str">
        <f>출석부!C12&amp;""</f>
        <v>경기도 수원시 영통구 권광로304번길 82</v>
      </c>
      <c r="D12" s="13" t="str">
        <f>출석부!E12&amp;""</f>
        <v>010-2345-4574</v>
      </c>
    </row>
    <row r="13" spans="1:4" s="3" customFormat="1" ht="20.25" customHeight="1">
      <c r="A13" s="12">
        <v>9</v>
      </c>
      <c r="B13" s="122" t="str">
        <f>출석부!B13&amp;""</f>
        <v>전소민</v>
      </c>
      <c r="C13" s="74" t="str">
        <f>출석부!C13&amp;""</f>
        <v>경기도 수원시 영통구 권광로276번길 60-1</v>
      </c>
      <c r="D13" s="13" t="str">
        <f>출석부!E13&amp;""</f>
        <v>010-2345-4575</v>
      </c>
    </row>
    <row r="14" spans="1:4" s="3" customFormat="1" ht="20.25" customHeight="1">
      <c r="A14" s="12">
        <v>10</v>
      </c>
      <c r="B14" s="122" t="str">
        <f>출석부!B14&amp;""</f>
        <v>박영애</v>
      </c>
      <c r="C14" s="74" t="str">
        <f>출석부!C14&amp;""</f>
        <v>경기도 수원시 영통구 중부대로246번길 30-8</v>
      </c>
      <c r="D14" s="13" t="str">
        <f>출석부!E14&amp;""</f>
        <v>010-2345-4576</v>
      </c>
    </row>
    <row r="15" spans="1:4" s="3" customFormat="1" ht="20.25" customHeight="1">
      <c r="A15" s="12">
        <v>11</v>
      </c>
      <c r="B15" s="122" t="str">
        <f>출석부!B15&amp;""</f>
        <v>성동일</v>
      </c>
      <c r="C15" s="74" t="str">
        <f>출석부!C15&amp;""</f>
        <v>경기도 수원시 영통구 매탄로 204번길 1</v>
      </c>
      <c r="D15" s="13" t="str">
        <f>출석부!E15&amp;""</f>
        <v>010-3452-2342</v>
      </c>
    </row>
    <row r="16" spans="1:4" s="3" customFormat="1" ht="20.25" customHeight="1">
      <c r="A16" s="12">
        <v>12</v>
      </c>
      <c r="B16" s="122" t="str">
        <f>출석부!B16&amp;""</f>
        <v>김미주</v>
      </c>
      <c r="C16" s="74" t="str">
        <f>출석부!C16&amp;""</f>
        <v>경기도 수원시 영통구 매여울로 10번길 2</v>
      </c>
      <c r="D16" s="13" t="str">
        <f>출석부!E16&amp;""</f>
        <v>010-2787-3333</v>
      </c>
    </row>
    <row r="17" spans="1:4" s="3" customFormat="1" ht="20.25" customHeight="1">
      <c r="A17" s="12">
        <v>13</v>
      </c>
      <c r="B17" s="122" t="str">
        <f>출석부!B17&amp;""</f>
        <v/>
      </c>
      <c r="C17" s="74" t="str">
        <f>출석부!C17&amp;""</f>
        <v/>
      </c>
      <c r="D17" s="13" t="str">
        <f>출석부!E17&amp;""</f>
        <v/>
      </c>
    </row>
    <row r="18" spans="1:4" s="3" customFormat="1" ht="20.25" customHeight="1">
      <c r="A18" s="12">
        <v>14</v>
      </c>
      <c r="B18" s="122" t="str">
        <f>출석부!B18&amp;""</f>
        <v/>
      </c>
      <c r="C18" s="74" t="str">
        <f>출석부!C18&amp;""</f>
        <v/>
      </c>
      <c r="D18" s="13" t="str">
        <f>출석부!E18&amp;""</f>
        <v/>
      </c>
    </row>
    <row r="19" spans="1:4" s="3" customFormat="1" ht="20.25" customHeight="1">
      <c r="A19" s="12">
        <v>15</v>
      </c>
      <c r="B19" s="122" t="str">
        <f>출석부!B19&amp;""</f>
        <v/>
      </c>
      <c r="C19" s="74" t="str">
        <f>출석부!C19&amp;""</f>
        <v/>
      </c>
      <c r="D19" s="13" t="str">
        <f>출석부!E19&amp;""</f>
        <v/>
      </c>
    </row>
    <row r="20" spans="1:4" s="3" customFormat="1" ht="20.25" customHeight="1">
      <c r="A20" s="12">
        <v>16</v>
      </c>
      <c r="B20" s="122" t="str">
        <f>출석부!B20&amp;""</f>
        <v/>
      </c>
      <c r="C20" s="74" t="str">
        <f>출석부!C20&amp;""</f>
        <v/>
      </c>
      <c r="D20" s="13" t="str">
        <f>출석부!E20&amp;""</f>
        <v/>
      </c>
    </row>
    <row r="21" spans="1:4" s="3" customFormat="1" ht="20.25" customHeight="1">
      <c r="A21" s="12">
        <v>17</v>
      </c>
      <c r="B21" s="122" t="str">
        <f>출석부!B21&amp;""</f>
        <v/>
      </c>
      <c r="C21" s="74" t="str">
        <f>출석부!C21&amp;""</f>
        <v/>
      </c>
      <c r="D21" s="13" t="str">
        <f>출석부!E21&amp;""</f>
        <v/>
      </c>
    </row>
    <row r="22" spans="1:4" s="3" customFormat="1" ht="20.25" customHeight="1">
      <c r="A22" s="12">
        <v>18</v>
      </c>
      <c r="B22" s="122" t="str">
        <f>출석부!B22&amp;""</f>
        <v/>
      </c>
      <c r="C22" s="74" t="str">
        <f>출석부!C22&amp;""</f>
        <v/>
      </c>
      <c r="D22" s="13" t="str">
        <f>출석부!E22&amp;""</f>
        <v/>
      </c>
    </row>
    <row r="23" spans="1:4" s="3" customFormat="1" ht="20.25" customHeight="1">
      <c r="A23" s="12">
        <v>19</v>
      </c>
      <c r="B23" s="122" t="str">
        <f>출석부!B23&amp;""</f>
        <v/>
      </c>
      <c r="C23" s="74" t="str">
        <f>출석부!C23&amp;""</f>
        <v/>
      </c>
      <c r="D23" s="13" t="str">
        <f>출석부!E23&amp;""</f>
        <v/>
      </c>
    </row>
    <row r="24" spans="1:4" s="3" customFormat="1" ht="20.25" customHeight="1">
      <c r="A24" s="12">
        <v>20</v>
      </c>
      <c r="B24" s="122" t="str">
        <f>출석부!B24&amp;""</f>
        <v/>
      </c>
      <c r="C24" s="74" t="str">
        <f>출석부!C24&amp;""</f>
        <v/>
      </c>
      <c r="D24" s="13" t="str">
        <f>출석부!E24&amp;""</f>
        <v/>
      </c>
    </row>
    <row r="25" spans="1:4" s="3" customFormat="1" ht="20.25" customHeight="1">
      <c r="A25" s="12">
        <v>21</v>
      </c>
      <c r="B25" s="122" t="str">
        <f>출석부!B25&amp;""</f>
        <v/>
      </c>
      <c r="C25" s="74" t="str">
        <f>출석부!C25&amp;""</f>
        <v/>
      </c>
      <c r="D25" s="13" t="str">
        <f>출석부!E25&amp;""</f>
        <v/>
      </c>
    </row>
    <row r="26" spans="1:4" s="3" customFormat="1" ht="20.25" customHeight="1">
      <c r="A26" s="12">
        <v>22</v>
      </c>
      <c r="B26" s="122" t="str">
        <f>출석부!B26&amp;""</f>
        <v/>
      </c>
      <c r="C26" s="74" t="str">
        <f>출석부!C26&amp;""</f>
        <v/>
      </c>
      <c r="D26" s="13" t="str">
        <f>출석부!E26&amp;""</f>
        <v/>
      </c>
    </row>
    <row r="27" spans="1:4" s="3" customFormat="1" ht="20.25" customHeight="1">
      <c r="A27" s="12">
        <v>23</v>
      </c>
      <c r="B27" s="122" t="str">
        <f>출석부!B27&amp;""</f>
        <v/>
      </c>
      <c r="C27" s="74" t="str">
        <f>출석부!C27&amp;""</f>
        <v/>
      </c>
      <c r="D27" s="13" t="str">
        <f>출석부!E27&amp;""</f>
        <v/>
      </c>
    </row>
    <row r="28" spans="1:4" s="3" customFormat="1" ht="20.25" customHeight="1">
      <c r="A28" s="12">
        <v>24</v>
      </c>
      <c r="B28" s="122" t="str">
        <f>출석부!B28&amp;""</f>
        <v/>
      </c>
      <c r="C28" s="74" t="str">
        <f>출석부!C28&amp;""</f>
        <v/>
      </c>
      <c r="D28" s="13" t="str">
        <f>출석부!E28&amp;""</f>
        <v/>
      </c>
    </row>
    <row r="29" spans="1:4" s="3" customFormat="1" ht="20.25" customHeight="1">
      <c r="A29" s="12">
        <v>25</v>
      </c>
      <c r="B29" s="122" t="str">
        <f>출석부!B29&amp;""</f>
        <v/>
      </c>
      <c r="C29" s="74" t="str">
        <f>출석부!C29&amp;""</f>
        <v/>
      </c>
      <c r="D29" s="13" t="str">
        <f>출석부!E29&amp;""</f>
        <v/>
      </c>
    </row>
    <row r="30" spans="1:4" s="3" customFormat="1" ht="20.25" customHeight="1">
      <c r="A30" s="12">
        <v>26</v>
      </c>
      <c r="B30" s="122" t="str">
        <f>출석부!B30&amp;""</f>
        <v/>
      </c>
      <c r="C30" s="74" t="str">
        <f>출석부!C30&amp;""</f>
        <v/>
      </c>
      <c r="D30" s="13" t="str">
        <f>출석부!E30&amp;""</f>
        <v/>
      </c>
    </row>
    <row r="31" spans="1:4" s="3" customFormat="1" ht="20.25" customHeight="1">
      <c r="A31" s="12">
        <v>27</v>
      </c>
      <c r="B31" s="122" t="str">
        <f>출석부!B31&amp;""</f>
        <v/>
      </c>
      <c r="C31" s="74" t="str">
        <f>출석부!C31&amp;""</f>
        <v/>
      </c>
      <c r="D31" s="13" t="str">
        <f>출석부!E31&amp;""</f>
        <v/>
      </c>
    </row>
    <row r="32" spans="1:4" s="3" customFormat="1" ht="20.25" customHeight="1">
      <c r="A32" s="12">
        <v>28</v>
      </c>
      <c r="B32" s="122" t="str">
        <f>출석부!B32&amp;""</f>
        <v/>
      </c>
      <c r="C32" s="74" t="str">
        <f>출석부!C32&amp;""</f>
        <v/>
      </c>
      <c r="D32" s="13" t="str">
        <f>출석부!E32&amp;""</f>
        <v/>
      </c>
    </row>
    <row r="33" spans="1:4" s="3" customFormat="1" ht="20.25" customHeight="1">
      <c r="A33" s="12">
        <v>29</v>
      </c>
      <c r="B33" s="122" t="str">
        <f>출석부!B33&amp;""</f>
        <v/>
      </c>
      <c r="C33" s="74" t="str">
        <f>출석부!C33&amp;""</f>
        <v/>
      </c>
      <c r="D33" s="13" t="str">
        <f>출석부!E33&amp;""</f>
        <v/>
      </c>
    </row>
    <row r="34" spans="1:4" s="3" customFormat="1" ht="20.25" customHeight="1">
      <c r="A34" s="12">
        <v>30</v>
      </c>
      <c r="B34" s="122" t="str">
        <f>출석부!B34&amp;""</f>
        <v/>
      </c>
      <c r="C34" s="74" t="str">
        <f>출석부!C34&amp;""</f>
        <v/>
      </c>
      <c r="D34" s="13" t="str">
        <f>출석부!E34&amp;""</f>
        <v/>
      </c>
    </row>
    <row r="35" spans="1:4" s="3" customFormat="1" ht="20.25" customHeight="1">
      <c r="A35" s="12">
        <v>31</v>
      </c>
      <c r="B35" s="122" t="str">
        <f>출석부!B35&amp;""</f>
        <v/>
      </c>
      <c r="C35" s="74" t="str">
        <f>출석부!C35&amp;""</f>
        <v/>
      </c>
      <c r="D35" s="13" t="str">
        <f>출석부!E35&amp;""</f>
        <v/>
      </c>
    </row>
    <row r="36" spans="1:4" s="3" customFormat="1" ht="20.25" customHeight="1">
      <c r="A36" s="12">
        <v>32</v>
      </c>
      <c r="B36" s="122" t="str">
        <f>출석부!B36&amp;""</f>
        <v/>
      </c>
      <c r="C36" s="74" t="str">
        <f>출석부!C36&amp;""</f>
        <v/>
      </c>
      <c r="D36" s="13" t="str">
        <f>출석부!E36&amp;""</f>
        <v/>
      </c>
    </row>
    <row r="37" spans="1:4" s="3" customFormat="1" ht="20.25" customHeight="1">
      <c r="A37" s="12">
        <v>33</v>
      </c>
      <c r="B37" s="122" t="str">
        <f>출석부!B37&amp;""</f>
        <v/>
      </c>
      <c r="C37" s="74" t="str">
        <f>출석부!C37&amp;""</f>
        <v/>
      </c>
      <c r="D37" s="13" t="str">
        <f>출석부!E37&amp;""</f>
        <v/>
      </c>
    </row>
    <row r="38" spans="1:4" s="3" customFormat="1" ht="20.25" customHeight="1">
      <c r="A38" s="12">
        <v>34</v>
      </c>
      <c r="B38" s="122" t="str">
        <f>출석부!B38&amp;""</f>
        <v/>
      </c>
      <c r="C38" s="74" t="str">
        <f>출석부!C38&amp;""</f>
        <v/>
      </c>
      <c r="D38" s="13" t="str">
        <f>출석부!E38&amp;""</f>
        <v/>
      </c>
    </row>
    <row r="39" spans="1:4" s="3" customFormat="1" ht="20.25" customHeight="1">
      <c r="A39" s="12">
        <v>35</v>
      </c>
      <c r="B39" s="122" t="str">
        <f>출석부!B39&amp;""</f>
        <v/>
      </c>
      <c r="C39" s="74" t="str">
        <f>출석부!C39&amp;""</f>
        <v/>
      </c>
      <c r="D39" s="13" t="str">
        <f>출석부!E39&amp;""</f>
        <v/>
      </c>
    </row>
    <row r="40" spans="1:4" s="3" customFormat="1" ht="20.25" customHeight="1">
      <c r="A40" s="12">
        <v>36</v>
      </c>
      <c r="B40" s="122" t="str">
        <f>출석부!B40&amp;""</f>
        <v/>
      </c>
      <c r="C40" s="74" t="str">
        <f>출석부!C40&amp;""</f>
        <v/>
      </c>
      <c r="D40" s="13" t="str">
        <f>출석부!E40&amp;""</f>
        <v/>
      </c>
    </row>
    <row r="41" spans="1:4" s="3" customFormat="1" ht="20.25" customHeight="1">
      <c r="A41" s="12">
        <v>37</v>
      </c>
      <c r="B41" s="122" t="str">
        <f>출석부!B41&amp;""</f>
        <v/>
      </c>
      <c r="C41" s="74" t="str">
        <f>출석부!C41&amp;""</f>
        <v/>
      </c>
      <c r="D41" s="13" t="str">
        <f>출석부!E41&amp;""</f>
        <v/>
      </c>
    </row>
    <row r="42" spans="1:4" s="3" customFormat="1" ht="20.25" customHeight="1">
      <c r="A42" s="12">
        <v>38</v>
      </c>
      <c r="B42" s="122" t="str">
        <f>출석부!B42&amp;""</f>
        <v/>
      </c>
      <c r="C42" s="74" t="str">
        <f>출석부!C42&amp;""</f>
        <v/>
      </c>
      <c r="D42" s="13" t="str">
        <f>출석부!E42&amp;""</f>
        <v/>
      </c>
    </row>
  </sheetData>
  <phoneticPr fontId="16" type="noConversion"/>
  <pageMargins left="0.35430556535720831" right="0.35430556535720831" top="1.1808333396911621" bottom="0.39347222447395319" header="0" footer="0"/>
  <pageSetup paperSize="9" scale="55" orientation="portrait" horizontalDpi="203" verticalDpi="196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0"/>
  <sheetViews>
    <sheetView workbookViewId="0">
      <selection activeCell="E17" sqref="E17"/>
    </sheetView>
  </sheetViews>
  <sheetFormatPr defaultRowHeight="13.5"/>
  <cols>
    <col min="1" max="1" width="2.5546875" customWidth="1"/>
    <col min="2" max="2" width="4.6640625" customWidth="1"/>
    <col min="3" max="3" width="28.77734375" customWidth="1"/>
    <col min="4" max="4" width="6.109375" customWidth="1"/>
    <col min="5" max="5" width="9.109375" customWidth="1"/>
  </cols>
  <sheetData>
    <row r="1" spans="1:5" ht="9.75" customHeight="1">
      <c r="A1" s="93"/>
      <c r="B1" s="93"/>
      <c r="C1" s="93"/>
      <c r="D1" s="93"/>
      <c r="E1" s="93"/>
    </row>
    <row r="2" spans="1:5" ht="16.5" customHeight="1">
      <c r="A2" s="93"/>
      <c r="B2" s="93"/>
      <c r="C2" s="108" t="s">
        <v>20</v>
      </c>
      <c r="D2" s="93"/>
      <c r="E2" s="93"/>
    </row>
    <row r="3" spans="1:5" ht="7.5" customHeight="1">
      <c r="A3" s="93"/>
      <c r="B3" s="93"/>
      <c r="C3" s="93"/>
      <c r="D3" s="93"/>
      <c r="E3" s="93"/>
    </row>
    <row r="4" spans="1:5" ht="27" customHeight="1">
      <c r="A4" s="91" t="s">
        <v>9</v>
      </c>
      <c r="B4" s="91" t="s">
        <v>2</v>
      </c>
      <c r="C4" s="91" t="s">
        <v>24</v>
      </c>
      <c r="D4" s="91" t="s">
        <v>23</v>
      </c>
      <c r="E4" s="91" t="s">
        <v>25</v>
      </c>
    </row>
    <row r="5" spans="1:5" ht="27" customHeight="1">
      <c r="A5" s="91">
        <v>1</v>
      </c>
      <c r="B5" s="91" t="str">
        <f>출석부!B5&amp;""</f>
        <v>박정태</v>
      </c>
      <c r="C5" s="92" t="str">
        <f>출석부!C5&amp;""</f>
        <v>경기도 수원시 영통구 매봉로35번길 12</v>
      </c>
      <c r="D5" s="91"/>
      <c r="E5" s="91" t="str">
        <f>출석부!E5&amp;""</f>
        <v>010-2345-4567</v>
      </c>
    </row>
    <row r="6" spans="1:5" ht="27" customHeight="1">
      <c r="A6" s="91">
        <v>2</v>
      </c>
      <c r="B6" s="91" t="str">
        <f>출석부!B6&amp;""</f>
        <v>김고은</v>
      </c>
      <c r="C6" s="92" t="str">
        <f>출석부!C6&amp;""</f>
        <v>경기도 수원시 영통구 동수원로514번길 43-2</v>
      </c>
      <c r="D6" s="91"/>
      <c r="E6" s="91" t="str">
        <f>출석부!E6&amp;""</f>
        <v>010-2345-4568</v>
      </c>
    </row>
    <row r="7" spans="1:5" ht="27" customHeight="1">
      <c r="A7" s="91">
        <v>3</v>
      </c>
      <c r="B7" s="91" t="str">
        <f>출석부!B7&amp;""</f>
        <v>신성일</v>
      </c>
      <c r="C7" s="92" t="str">
        <f>출석부!C7&amp;""</f>
        <v>경기도 수원시 영통구 매여울로10번길 29</v>
      </c>
      <c r="D7" s="91"/>
      <c r="E7" s="91" t="str">
        <f>출석부!E7&amp;""</f>
        <v>010-2345-4569</v>
      </c>
    </row>
    <row r="8" spans="1:5" ht="27" customHeight="1">
      <c r="A8" s="91">
        <v>4</v>
      </c>
      <c r="B8" s="91" t="str">
        <f>출석부!B8&amp;""</f>
        <v>유재석</v>
      </c>
      <c r="C8" s="92" t="str">
        <f>출석부!C8&amp;""</f>
        <v>경기도 수원시 영통구 매여울로 51</v>
      </c>
      <c r="D8" s="91"/>
      <c r="E8" s="91" t="str">
        <f>출석부!E8&amp;""</f>
        <v>010-2345-4570</v>
      </c>
    </row>
    <row r="9" spans="1:5" ht="27" customHeight="1">
      <c r="A9" s="91">
        <v>5</v>
      </c>
      <c r="B9" s="91" t="str">
        <f>출석부!B9&amp;""</f>
        <v>강호동</v>
      </c>
      <c r="C9" s="92" t="str">
        <f>출석부!C9&amp;""</f>
        <v>경기도 수원시 영통구 중부대로256번길 39</v>
      </c>
      <c r="D9" s="91"/>
      <c r="E9" s="91" t="str">
        <f>출석부!E9&amp;""</f>
        <v>010-2345-4571</v>
      </c>
    </row>
    <row r="10" spans="1:5" ht="27" customHeight="1">
      <c r="A10" s="91">
        <v>6</v>
      </c>
      <c r="B10" s="91" t="str">
        <f>출석부!B10&amp;""</f>
        <v>안성기</v>
      </c>
      <c r="C10" s="92" t="str">
        <f>출석부!C10&amp;""</f>
        <v>경기도 수원시 영통구 매여울로53번길 46-5</v>
      </c>
      <c r="D10" s="91"/>
      <c r="E10" s="91" t="str">
        <f>출석부!E10&amp;""</f>
        <v>010-2345-4572</v>
      </c>
    </row>
    <row r="11" spans="1:5" ht="27" customHeight="1">
      <c r="A11" s="91">
        <v>7</v>
      </c>
      <c r="B11" s="91" t="str">
        <f>출석부!B11&amp;""</f>
        <v>박명수</v>
      </c>
      <c r="C11" s="92" t="str">
        <f>출석부!C11&amp;""</f>
        <v>경기도 수원시 영통구 권광로304번길 90</v>
      </c>
      <c r="D11" s="91"/>
      <c r="E11" s="91" t="str">
        <f>출석부!E11&amp;""</f>
        <v>010-2345-4573</v>
      </c>
    </row>
    <row r="12" spans="1:5" ht="27" customHeight="1">
      <c r="A12" s="91">
        <v>8</v>
      </c>
      <c r="B12" s="91" t="str">
        <f>출석부!B12&amp;""</f>
        <v>박나래</v>
      </c>
      <c r="C12" s="92" t="str">
        <f>출석부!C12&amp;""</f>
        <v>경기도 수원시 영통구 권광로304번길 82</v>
      </c>
      <c r="D12" s="91"/>
      <c r="E12" s="91" t="str">
        <f>출석부!E12&amp;""</f>
        <v>010-2345-4574</v>
      </c>
    </row>
    <row r="13" spans="1:5" ht="27" customHeight="1">
      <c r="A13" s="91">
        <v>9</v>
      </c>
      <c r="B13" s="91" t="str">
        <f>출석부!B13&amp;""</f>
        <v>전소민</v>
      </c>
      <c r="C13" s="92" t="str">
        <f>출석부!C13&amp;""</f>
        <v>경기도 수원시 영통구 권광로276번길 60-1</v>
      </c>
      <c r="D13" s="91"/>
      <c r="E13" s="91" t="str">
        <f>출석부!E13&amp;""</f>
        <v>010-2345-4575</v>
      </c>
    </row>
    <row r="14" spans="1:5" ht="27" customHeight="1">
      <c r="A14" s="91">
        <v>10</v>
      </c>
      <c r="B14" s="91" t="str">
        <f>출석부!B14&amp;""</f>
        <v>박영애</v>
      </c>
      <c r="C14" s="92" t="str">
        <f>출석부!C14&amp;""</f>
        <v>경기도 수원시 영통구 중부대로246번길 30-8</v>
      </c>
      <c r="D14" s="91"/>
      <c r="E14" s="91" t="str">
        <f>출석부!E14&amp;""</f>
        <v>010-2345-4576</v>
      </c>
    </row>
    <row r="15" spans="1:5" ht="27" customHeight="1">
      <c r="A15" s="91">
        <v>11</v>
      </c>
      <c r="B15" s="91" t="str">
        <f>출석부!B15&amp;""</f>
        <v>성동일</v>
      </c>
      <c r="C15" s="92" t="str">
        <f>출석부!C15&amp;""</f>
        <v>경기도 수원시 영통구 매탄로 204번길 1</v>
      </c>
      <c r="D15" s="91"/>
      <c r="E15" s="91" t="str">
        <f>출석부!E15&amp;""</f>
        <v>010-3452-2342</v>
      </c>
    </row>
    <row r="16" spans="1:5" ht="27" customHeight="1">
      <c r="A16" s="91">
        <v>12</v>
      </c>
      <c r="B16" s="91" t="str">
        <f>출석부!B16&amp;""</f>
        <v>김미주</v>
      </c>
      <c r="C16" s="92" t="str">
        <f>출석부!C16&amp;""</f>
        <v>경기도 수원시 영통구 매여울로 10번길 2</v>
      </c>
      <c r="D16" s="91"/>
      <c r="E16" s="91" t="str">
        <f>출석부!E16&amp;""</f>
        <v>010-2787-3333</v>
      </c>
    </row>
    <row r="17" spans="1:5" ht="27" customHeight="1">
      <c r="A17" s="91">
        <v>13</v>
      </c>
      <c r="B17" s="91" t="str">
        <f>출석부!B17&amp;""</f>
        <v/>
      </c>
      <c r="C17" s="92" t="str">
        <f>출석부!C17&amp;""</f>
        <v/>
      </c>
      <c r="D17" s="91"/>
      <c r="E17" s="91" t="str">
        <f>출석부!E17&amp;""</f>
        <v/>
      </c>
    </row>
    <row r="18" spans="1:5" ht="27" customHeight="1">
      <c r="A18" s="91">
        <v>14</v>
      </c>
      <c r="B18" s="91" t="str">
        <f>출석부!B18&amp;""</f>
        <v/>
      </c>
      <c r="C18" s="92" t="str">
        <f>출석부!C18&amp;""</f>
        <v/>
      </c>
      <c r="D18" s="91"/>
      <c r="E18" s="91" t="str">
        <f>출석부!E18&amp;""</f>
        <v/>
      </c>
    </row>
    <row r="19" spans="1:5" ht="27" customHeight="1">
      <c r="A19" s="91">
        <v>15</v>
      </c>
      <c r="B19" s="91" t="str">
        <f>출석부!B19&amp;""</f>
        <v/>
      </c>
      <c r="C19" s="92" t="str">
        <f>출석부!C19&amp;""</f>
        <v/>
      </c>
      <c r="D19" s="91"/>
      <c r="E19" s="91" t="str">
        <f>출석부!E19&amp;""</f>
        <v/>
      </c>
    </row>
    <row r="20" spans="1:5" ht="27" customHeight="1">
      <c r="A20" s="91">
        <v>16</v>
      </c>
      <c r="B20" s="91" t="str">
        <f>출석부!B20&amp;""</f>
        <v/>
      </c>
      <c r="C20" s="92" t="str">
        <f>출석부!C20&amp;""</f>
        <v/>
      </c>
      <c r="D20" s="91"/>
      <c r="E20" s="91" t="str">
        <f>출석부!E20&amp;""</f>
        <v/>
      </c>
    </row>
    <row r="21" spans="1:5" ht="27" customHeight="1">
      <c r="A21" s="91">
        <v>17</v>
      </c>
      <c r="B21" s="91" t="str">
        <f>출석부!B21&amp;""</f>
        <v/>
      </c>
      <c r="C21" s="92" t="str">
        <f>출석부!C21&amp;""</f>
        <v/>
      </c>
      <c r="D21" s="91"/>
      <c r="E21" s="91" t="str">
        <f>출석부!E21&amp;""</f>
        <v/>
      </c>
    </row>
    <row r="22" spans="1:5" ht="27" customHeight="1">
      <c r="A22" s="91">
        <v>18</v>
      </c>
      <c r="B22" s="91" t="str">
        <f>출석부!B22&amp;""</f>
        <v/>
      </c>
      <c r="C22" s="92" t="str">
        <f>출석부!C22&amp;""</f>
        <v/>
      </c>
      <c r="D22" s="91"/>
      <c r="E22" s="91" t="str">
        <f>출석부!E22&amp;""</f>
        <v/>
      </c>
    </row>
    <row r="23" spans="1:5" ht="27" customHeight="1">
      <c r="A23" s="91">
        <v>19</v>
      </c>
      <c r="B23" s="91" t="str">
        <f>출석부!B23&amp;""</f>
        <v/>
      </c>
      <c r="C23" s="92" t="str">
        <f>출석부!C23&amp;""</f>
        <v/>
      </c>
      <c r="D23" s="91"/>
      <c r="E23" s="91" t="str">
        <f>출석부!E23&amp;""</f>
        <v/>
      </c>
    </row>
    <row r="24" spans="1:5" ht="27" customHeight="1">
      <c r="A24" s="91">
        <v>20</v>
      </c>
      <c r="B24" s="91" t="str">
        <f>출석부!B24&amp;""</f>
        <v/>
      </c>
      <c r="C24" s="92" t="str">
        <f>출석부!C24&amp;""</f>
        <v/>
      </c>
      <c r="D24" s="91"/>
      <c r="E24" s="91" t="str">
        <f>출석부!E24&amp;""</f>
        <v/>
      </c>
    </row>
    <row r="25" spans="1:5" ht="27" customHeight="1">
      <c r="A25" s="91">
        <v>21</v>
      </c>
      <c r="B25" s="91" t="str">
        <f>출석부!B25&amp;""</f>
        <v/>
      </c>
      <c r="C25" s="92" t="str">
        <f>출석부!C25&amp;""</f>
        <v/>
      </c>
      <c r="D25" s="91"/>
      <c r="E25" s="91" t="str">
        <f>출석부!E25&amp;""</f>
        <v/>
      </c>
    </row>
    <row r="26" spans="1:5" ht="27" customHeight="1">
      <c r="A26" s="91">
        <v>22</v>
      </c>
      <c r="B26" s="91" t="str">
        <f>출석부!B26&amp;""</f>
        <v/>
      </c>
      <c r="C26" s="92" t="str">
        <f>출석부!C26&amp;""</f>
        <v/>
      </c>
      <c r="D26" s="91"/>
      <c r="E26" s="91" t="str">
        <f>출석부!E26&amp;""</f>
        <v/>
      </c>
    </row>
    <row r="27" spans="1:5" ht="27" customHeight="1">
      <c r="A27" s="91">
        <v>23</v>
      </c>
      <c r="B27" s="91" t="str">
        <f>출석부!B27&amp;""</f>
        <v/>
      </c>
      <c r="C27" s="92" t="str">
        <f>출석부!C27&amp;""</f>
        <v/>
      </c>
      <c r="D27" s="91"/>
      <c r="E27" s="91" t="str">
        <f>출석부!E27&amp;""</f>
        <v/>
      </c>
    </row>
    <row r="28" spans="1:5" ht="27" customHeight="1">
      <c r="A28" s="91">
        <v>24</v>
      </c>
      <c r="B28" s="91" t="str">
        <f>출석부!B28&amp;""</f>
        <v/>
      </c>
      <c r="C28" s="92" t="str">
        <f>출석부!C28&amp;""</f>
        <v/>
      </c>
      <c r="D28" s="91"/>
      <c r="E28" s="91" t="str">
        <f>출석부!E28&amp;""</f>
        <v/>
      </c>
    </row>
    <row r="29" spans="1:5" ht="27" customHeight="1">
      <c r="A29" s="91">
        <v>25</v>
      </c>
      <c r="B29" s="91" t="str">
        <f>출석부!B29&amp;""</f>
        <v/>
      </c>
      <c r="C29" s="92" t="str">
        <f>출석부!C29&amp;""</f>
        <v/>
      </c>
      <c r="D29" s="91"/>
      <c r="E29" s="91" t="str">
        <f>출석부!E29&amp;""</f>
        <v/>
      </c>
    </row>
    <row r="30" spans="1:5" ht="27" customHeight="1">
      <c r="A30" s="91">
        <v>26</v>
      </c>
      <c r="B30" s="91" t="str">
        <f>출석부!B30&amp;""</f>
        <v/>
      </c>
      <c r="C30" s="92" t="str">
        <f>출석부!C30&amp;""</f>
        <v/>
      </c>
      <c r="D30" s="91"/>
      <c r="E30" s="91" t="str">
        <f>출석부!E30&amp;""</f>
        <v/>
      </c>
    </row>
    <row r="31" spans="1:5" ht="27" customHeight="1">
      <c r="A31" s="91">
        <v>27</v>
      </c>
      <c r="B31" s="91" t="str">
        <f>출석부!B31&amp;""</f>
        <v/>
      </c>
      <c r="C31" s="92" t="str">
        <f>출석부!C31&amp;""</f>
        <v/>
      </c>
      <c r="D31" s="91"/>
      <c r="E31" s="91" t="str">
        <f>출석부!E31&amp;""</f>
        <v/>
      </c>
    </row>
    <row r="32" spans="1:5" ht="27" customHeight="1">
      <c r="A32" s="91">
        <v>28</v>
      </c>
      <c r="B32" s="91" t="str">
        <f>출석부!B32&amp;""</f>
        <v/>
      </c>
      <c r="C32" s="92" t="str">
        <f>출석부!C32&amp;""</f>
        <v/>
      </c>
      <c r="D32" s="91"/>
      <c r="E32" s="91" t="str">
        <f>출석부!E32&amp;""</f>
        <v/>
      </c>
    </row>
    <row r="33" spans="1:5" ht="27" customHeight="1">
      <c r="A33" s="91">
        <v>29</v>
      </c>
      <c r="B33" s="91" t="str">
        <f>출석부!B33&amp;""</f>
        <v/>
      </c>
      <c r="C33" s="92" t="str">
        <f>출석부!C33&amp;""</f>
        <v/>
      </c>
      <c r="D33" s="91"/>
      <c r="E33" s="91" t="str">
        <f>출석부!E33&amp;""</f>
        <v/>
      </c>
    </row>
    <row r="34" spans="1:5" ht="27" customHeight="1">
      <c r="A34" s="91">
        <v>30</v>
      </c>
      <c r="B34" s="91" t="str">
        <f>출석부!B34&amp;""</f>
        <v/>
      </c>
      <c r="C34" s="92" t="str">
        <f>출석부!C34&amp;""</f>
        <v/>
      </c>
      <c r="D34" s="91"/>
      <c r="E34" s="91" t="str">
        <f>출석부!E34&amp;""</f>
        <v/>
      </c>
    </row>
    <row r="35" spans="1:5" ht="27" customHeight="1">
      <c r="A35" s="91">
        <v>31</v>
      </c>
      <c r="B35" s="91" t="str">
        <f>출석부!B35&amp;""</f>
        <v/>
      </c>
      <c r="C35" s="92" t="str">
        <f>출석부!C35&amp;""</f>
        <v/>
      </c>
      <c r="D35" s="91"/>
      <c r="E35" s="91" t="str">
        <f>출석부!E35&amp;""</f>
        <v/>
      </c>
    </row>
    <row r="36" spans="1:5" ht="27" customHeight="1">
      <c r="A36" s="91">
        <v>32</v>
      </c>
      <c r="B36" s="91" t="str">
        <f>출석부!B36&amp;""</f>
        <v/>
      </c>
      <c r="C36" s="92" t="str">
        <f>출석부!C36&amp;""</f>
        <v/>
      </c>
      <c r="D36" s="91"/>
      <c r="E36" s="91" t="str">
        <f>출석부!E36&amp;""</f>
        <v/>
      </c>
    </row>
    <row r="37" spans="1:5" ht="27" customHeight="1">
      <c r="A37" s="91">
        <v>33</v>
      </c>
      <c r="B37" s="91" t="str">
        <f>출석부!B37&amp;""</f>
        <v/>
      </c>
      <c r="C37" s="92" t="str">
        <f>출석부!C37&amp;""</f>
        <v/>
      </c>
      <c r="D37" s="91"/>
      <c r="E37" s="91" t="str">
        <f>출석부!E37&amp;""</f>
        <v/>
      </c>
    </row>
    <row r="38" spans="1:5" ht="27" customHeight="1">
      <c r="A38" s="91">
        <v>34</v>
      </c>
      <c r="B38" s="91" t="str">
        <f>출석부!B38&amp;""</f>
        <v/>
      </c>
      <c r="C38" s="92" t="str">
        <f>출석부!C38&amp;""</f>
        <v/>
      </c>
      <c r="D38" s="91"/>
      <c r="E38" s="91" t="str">
        <f>출석부!E38&amp;""</f>
        <v/>
      </c>
    </row>
    <row r="39" spans="1:5" ht="27" customHeight="1">
      <c r="A39" s="91">
        <v>35</v>
      </c>
      <c r="B39" s="91" t="str">
        <f>출석부!B39&amp;""</f>
        <v/>
      </c>
      <c r="C39" s="92" t="str">
        <f>출석부!C39&amp;""</f>
        <v/>
      </c>
      <c r="D39" s="91"/>
      <c r="E39" s="91" t="str">
        <f>출석부!E39&amp;""</f>
        <v/>
      </c>
    </row>
    <row r="40" spans="1:5" ht="27" customHeight="1">
      <c r="A40" s="91">
        <v>36</v>
      </c>
      <c r="B40" s="91" t="str">
        <f>출석부!B40&amp;""</f>
        <v/>
      </c>
      <c r="C40" s="92" t="str">
        <f>출석부!C40&amp;""</f>
        <v/>
      </c>
      <c r="D40" s="91"/>
      <c r="E40" s="91" t="str">
        <f>출석부!E40&amp;""</f>
        <v/>
      </c>
    </row>
  </sheetData>
  <phoneticPr fontId="1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A1:H46"/>
  <sheetViews>
    <sheetView topLeftCell="A12" zoomScaleNormal="75" zoomScaleSheetLayoutView="100" workbookViewId="0">
      <selection activeCell="H44" sqref="H44"/>
    </sheetView>
  </sheetViews>
  <sheetFormatPr defaultColWidth="8.88671875" defaultRowHeight="13.5"/>
  <cols>
    <col min="1" max="1" width="2.88671875" style="14" customWidth="1"/>
    <col min="2" max="2" width="6.77734375" style="14" customWidth="1"/>
    <col min="3" max="3" width="2.88671875" style="14" customWidth="1"/>
    <col min="4" max="4" width="6.77734375" style="14" customWidth="1"/>
    <col min="5" max="5" width="2.88671875" style="14" customWidth="1"/>
    <col min="6" max="6" width="6.77734375" style="14" customWidth="1"/>
    <col min="7" max="7" width="2.88671875" style="14" customWidth="1"/>
    <col min="8" max="8" width="6.77734375" style="14" customWidth="1"/>
  </cols>
  <sheetData>
    <row r="1" spans="1:8" ht="26.25" customHeight="1">
      <c r="B1" s="138" t="s">
        <v>26</v>
      </c>
      <c r="C1" s="139"/>
      <c r="D1" s="139"/>
      <c r="E1" s="139"/>
      <c r="F1" s="139"/>
      <c r="G1" s="139"/>
      <c r="H1" s="139"/>
    </row>
    <row r="2" spans="1:8" ht="10.5" customHeight="1">
      <c r="B2" s="27"/>
      <c r="C2" s="27"/>
      <c r="D2" s="27"/>
      <c r="E2" s="27"/>
      <c r="F2" s="27"/>
      <c r="G2" s="27"/>
      <c r="H2" s="27"/>
    </row>
    <row r="3" spans="1:8" ht="9" customHeight="1">
      <c r="B3" s="27"/>
      <c r="C3" s="27"/>
      <c r="D3" s="27"/>
      <c r="E3" s="27"/>
      <c r="F3" s="27"/>
      <c r="G3" s="27"/>
      <c r="H3" s="27"/>
    </row>
    <row r="4" spans="1:8" s="3" customFormat="1" ht="13.5" customHeight="1">
      <c r="A4" s="28"/>
      <c r="B4" s="28"/>
      <c r="C4" s="28"/>
      <c r="D4" s="28"/>
      <c r="E4" s="28"/>
      <c r="F4" s="28"/>
      <c r="G4" s="28"/>
      <c r="H4" s="28"/>
    </row>
    <row r="5" spans="1:8" s="3" customFormat="1" ht="14.1" customHeight="1">
      <c r="A5" s="16">
        <v>1</v>
      </c>
      <c r="B5" s="95" t="str">
        <f>출석부!B5&amp;""</f>
        <v>박정태</v>
      </c>
      <c r="C5" s="16">
        <v>1</v>
      </c>
      <c r="D5" s="95" t="str">
        <f>B5</f>
        <v>박정태</v>
      </c>
      <c r="E5" s="16">
        <v>1</v>
      </c>
      <c r="F5" s="95" t="str">
        <f>B5</f>
        <v>박정태</v>
      </c>
      <c r="G5" s="16">
        <v>1</v>
      </c>
      <c r="H5" s="95" t="str">
        <f>B5</f>
        <v>박정태</v>
      </c>
    </row>
    <row r="6" spans="1:8" s="3" customFormat="1" ht="14.1" customHeight="1">
      <c r="A6" s="16">
        <v>2</v>
      </c>
      <c r="B6" s="95" t="str">
        <f>출석부!B6&amp;""</f>
        <v>김고은</v>
      </c>
      <c r="C6" s="16">
        <v>2</v>
      </c>
      <c r="D6" s="95" t="str">
        <f t="shared" ref="D6:D44" si="0">B6</f>
        <v>김고은</v>
      </c>
      <c r="E6" s="16">
        <v>2</v>
      </c>
      <c r="F6" s="95" t="str">
        <f t="shared" ref="F6:F44" si="1">B6</f>
        <v>김고은</v>
      </c>
      <c r="G6" s="16">
        <v>2</v>
      </c>
      <c r="H6" s="95" t="str">
        <f t="shared" ref="H6:H44" si="2">B6</f>
        <v>김고은</v>
      </c>
    </row>
    <row r="7" spans="1:8" s="3" customFormat="1" ht="14.1" customHeight="1">
      <c r="A7" s="16">
        <v>3</v>
      </c>
      <c r="B7" s="95" t="str">
        <f>출석부!B7&amp;""</f>
        <v>신성일</v>
      </c>
      <c r="C7" s="16">
        <v>3</v>
      </c>
      <c r="D7" s="95" t="str">
        <f t="shared" si="0"/>
        <v>신성일</v>
      </c>
      <c r="E7" s="16">
        <v>3</v>
      </c>
      <c r="F7" s="95" t="str">
        <f t="shared" si="1"/>
        <v>신성일</v>
      </c>
      <c r="G7" s="16">
        <v>3</v>
      </c>
      <c r="H7" s="95" t="str">
        <f t="shared" si="2"/>
        <v>신성일</v>
      </c>
    </row>
    <row r="8" spans="1:8" s="3" customFormat="1" ht="14.1" customHeight="1">
      <c r="A8" s="16">
        <v>4</v>
      </c>
      <c r="B8" s="95" t="str">
        <f>출석부!B8&amp;""</f>
        <v>유재석</v>
      </c>
      <c r="C8" s="16">
        <v>4</v>
      </c>
      <c r="D8" s="95" t="str">
        <f t="shared" si="0"/>
        <v>유재석</v>
      </c>
      <c r="E8" s="16">
        <v>4</v>
      </c>
      <c r="F8" s="95" t="str">
        <f t="shared" si="1"/>
        <v>유재석</v>
      </c>
      <c r="G8" s="16">
        <v>4</v>
      </c>
      <c r="H8" s="95" t="str">
        <f t="shared" si="2"/>
        <v>유재석</v>
      </c>
    </row>
    <row r="9" spans="1:8" s="3" customFormat="1" ht="14.1" customHeight="1">
      <c r="A9" s="16">
        <v>5</v>
      </c>
      <c r="B9" s="95" t="str">
        <f>출석부!B9&amp;""</f>
        <v>강호동</v>
      </c>
      <c r="C9" s="16">
        <v>5</v>
      </c>
      <c r="D9" s="95" t="str">
        <f t="shared" si="0"/>
        <v>강호동</v>
      </c>
      <c r="E9" s="16">
        <v>5</v>
      </c>
      <c r="F9" s="95" t="str">
        <f t="shared" si="1"/>
        <v>강호동</v>
      </c>
      <c r="G9" s="16">
        <v>5</v>
      </c>
      <c r="H9" s="95" t="str">
        <f t="shared" si="2"/>
        <v>강호동</v>
      </c>
    </row>
    <row r="10" spans="1:8" s="3" customFormat="1" ht="14.1" customHeight="1">
      <c r="A10" s="16">
        <v>6</v>
      </c>
      <c r="B10" s="95" t="str">
        <f>출석부!B10&amp;""</f>
        <v>안성기</v>
      </c>
      <c r="C10" s="16">
        <v>6</v>
      </c>
      <c r="D10" s="95" t="str">
        <f t="shared" si="0"/>
        <v>안성기</v>
      </c>
      <c r="E10" s="16">
        <v>6</v>
      </c>
      <c r="F10" s="95" t="str">
        <f t="shared" si="1"/>
        <v>안성기</v>
      </c>
      <c r="G10" s="16">
        <v>6</v>
      </c>
      <c r="H10" s="95" t="str">
        <f t="shared" si="2"/>
        <v>안성기</v>
      </c>
    </row>
    <row r="11" spans="1:8" s="3" customFormat="1" ht="14.1" customHeight="1">
      <c r="A11" s="16">
        <v>7</v>
      </c>
      <c r="B11" s="95" t="str">
        <f>출석부!B11&amp;""</f>
        <v>박명수</v>
      </c>
      <c r="C11" s="16">
        <v>7</v>
      </c>
      <c r="D11" s="95" t="str">
        <f t="shared" si="0"/>
        <v>박명수</v>
      </c>
      <c r="E11" s="16">
        <v>7</v>
      </c>
      <c r="F11" s="95" t="str">
        <f t="shared" si="1"/>
        <v>박명수</v>
      </c>
      <c r="G11" s="16">
        <v>7</v>
      </c>
      <c r="H11" s="95" t="str">
        <f t="shared" si="2"/>
        <v>박명수</v>
      </c>
    </row>
    <row r="12" spans="1:8" s="3" customFormat="1" ht="14.1" customHeight="1">
      <c r="A12" s="16">
        <v>8</v>
      </c>
      <c r="B12" s="95" t="str">
        <f>출석부!B12&amp;""</f>
        <v>박나래</v>
      </c>
      <c r="C12" s="16">
        <v>8</v>
      </c>
      <c r="D12" s="95" t="str">
        <f t="shared" si="0"/>
        <v>박나래</v>
      </c>
      <c r="E12" s="16">
        <v>8</v>
      </c>
      <c r="F12" s="95" t="str">
        <f t="shared" si="1"/>
        <v>박나래</v>
      </c>
      <c r="G12" s="16">
        <v>8</v>
      </c>
      <c r="H12" s="95" t="str">
        <f t="shared" si="2"/>
        <v>박나래</v>
      </c>
    </row>
    <row r="13" spans="1:8" s="3" customFormat="1" ht="14.1" customHeight="1">
      <c r="A13" s="16">
        <v>9</v>
      </c>
      <c r="B13" s="95" t="str">
        <f>출석부!B13&amp;""</f>
        <v>전소민</v>
      </c>
      <c r="C13" s="16">
        <v>9</v>
      </c>
      <c r="D13" s="95" t="str">
        <f t="shared" si="0"/>
        <v>전소민</v>
      </c>
      <c r="E13" s="16">
        <v>9</v>
      </c>
      <c r="F13" s="95" t="str">
        <f t="shared" si="1"/>
        <v>전소민</v>
      </c>
      <c r="G13" s="16">
        <v>9</v>
      </c>
      <c r="H13" s="95" t="str">
        <f t="shared" si="2"/>
        <v>전소민</v>
      </c>
    </row>
    <row r="14" spans="1:8" s="3" customFormat="1" ht="14.1" customHeight="1">
      <c r="A14" s="16">
        <v>10</v>
      </c>
      <c r="B14" s="95" t="str">
        <f>출석부!B14&amp;""</f>
        <v>박영애</v>
      </c>
      <c r="C14" s="16">
        <v>10</v>
      </c>
      <c r="D14" s="95" t="str">
        <f t="shared" si="0"/>
        <v>박영애</v>
      </c>
      <c r="E14" s="16">
        <v>10</v>
      </c>
      <c r="F14" s="95" t="str">
        <f t="shared" si="1"/>
        <v>박영애</v>
      </c>
      <c r="G14" s="16">
        <v>10</v>
      </c>
      <c r="H14" s="95" t="str">
        <f t="shared" si="2"/>
        <v>박영애</v>
      </c>
    </row>
    <row r="15" spans="1:8" s="3" customFormat="1" ht="14.1" customHeight="1">
      <c r="A15" s="16">
        <v>11</v>
      </c>
      <c r="B15" s="95" t="str">
        <f>출석부!B15&amp;""</f>
        <v>성동일</v>
      </c>
      <c r="C15" s="16">
        <v>11</v>
      </c>
      <c r="D15" s="95" t="str">
        <f t="shared" si="0"/>
        <v>성동일</v>
      </c>
      <c r="E15" s="16">
        <v>11</v>
      </c>
      <c r="F15" s="95" t="str">
        <f t="shared" si="1"/>
        <v>성동일</v>
      </c>
      <c r="G15" s="16">
        <v>11</v>
      </c>
      <c r="H15" s="95" t="str">
        <f t="shared" si="2"/>
        <v>성동일</v>
      </c>
    </row>
    <row r="16" spans="1:8" s="3" customFormat="1" ht="14.1" customHeight="1">
      <c r="A16" s="16">
        <v>12</v>
      </c>
      <c r="B16" s="95" t="str">
        <f>출석부!B16&amp;""</f>
        <v>김미주</v>
      </c>
      <c r="C16" s="16">
        <v>12</v>
      </c>
      <c r="D16" s="95" t="str">
        <f t="shared" si="0"/>
        <v>김미주</v>
      </c>
      <c r="E16" s="16">
        <v>12</v>
      </c>
      <c r="F16" s="95" t="str">
        <f t="shared" si="1"/>
        <v>김미주</v>
      </c>
      <c r="G16" s="16">
        <v>12</v>
      </c>
      <c r="H16" s="95" t="str">
        <f t="shared" si="2"/>
        <v>김미주</v>
      </c>
    </row>
    <row r="17" spans="1:8" s="3" customFormat="1" ht="14.1" customHeight="1">
      <c r="A17" s="16">
        <v>13</v>
      </c>
      <c r="B17" s="95" t="str">
        <f>출석부!B17&amp;""</f>
        <v/>
      </c>
      <c r="C17" s="16">
        <v>13</v>
      </c>
      <c r="D17" s="95" t="str">
        <f t="shared" si="0"/>
        <v/>
      </c>
      <c r="E17" s="16">
        <v>13</v>
      </c>
      <c r="F17" s="95" t="str">
        <f t="shared" si="1"/>
        <v/>
      </c>
      <c r="G17" s="16">
        <v>13</v>
      </c>
      <c r="H17" s="95" t="str">
        <f t="shared" si="2"/>
        <v/>
      </c>
    </row>
    <row r="18" spans="1:8" s="3" customFormat="1" ht="14.1" customHeight="1">
      <c r="A18" s="16">
        <v>14</v>
      </c>
      <c r="B18" s="95" t="str">
        <f>출석부!B18&amp;""</f>
        <v/>
      </c>
      <c r="C18" s="16">
        <v>14</v>
      </c>
      <c r="D18" s="95" t="str">
        <f t="shared" si="0"/>
        <v/>
      </c>
      <c r="E18" s="16">
        <v>14</v>
      </c>
      <c r="F18" s="95" t="str">
        <f t="shared" si="1"/>
        <v/>
      </c>
      <c r="G18" s="16">
        <v>14</v>
      </c>
      <c r="H18" s="95" t="str">
        <f t="shared" si="2"/>
        <v/>
      </c>
    </row>
    <row r="19" spans="1:8" s="3" customFormat="1" ht="14.1" customHeight="1">
      <c r="A19" s="16">
        <v>15</v>
      </c>
      <c r="B19" s="95" t="str">
        <f>출석부!B19&amp;""</f>
        <v/>
      </c>
      <c r="C19" s="16">
        <v>15</v>
      </c>
      <c r="D19" s="95" t="str">
        <f t="shared" si="0"/>
        <v/>
      </c>
      <c r="E19" s="16">
        <v>15</v>
      </c>
      <c r="F19" s="95" t="str">
        <f t="shared" si="1"/>
        <v/>
      </c>
      <c r="G19" s="16">
        <v>15</v>
      </c>
      <c r="H19" s="95" t="str">
        <f t="shared" si="2"/>
        <v/>
      </c>
    </row>
    <row r="20" spans="1:8" s="3" customFormat="1" ht="14.1" customHeight="1">
      <c r="A20" s="16">
        <v>16</v>
      </c>
      <c r="B20" s="95" t="str">
        <f>출석부!B20&amp;""</f>
        <v/>
      </c>
      <c r="C20" s="16">
        <v>16</v>
      </c>
      <c r="D20" s="95" t="str">
        <f t="shared" si="0"/>
        <v/>
      </c>
      <c r="E20" s="16">
        <v>16</v>
      </c>
      <c r="F20" s="95" t="str">
        <f t="shared" si="1"/>
        <v/>
      </c>
      <c r="G20" s="16">
        <v>16</v>
      </c>
      <c r="H20" s="95" t="str">
        <f t="shared" si="2"/>
        <v/>
      </c>
    </row>
    <row r="21" spans="1:8" s="3" customFormat="1" ht="14.1" customHeight="1">
      <c r="A21" s="16">
        <v>17</v>
      </c>
      <c r="B21" s="95" t="str">
        <f>출석부!B21&amp;""</f>
        <v/>
      </c>
      <c r="C21" s="16">
        <v>17</v>
      </c>
      <c r="D21" s="95" t="str">
        <f t="shared" si="0"/>
        <v/>
      </c>
      <c r="E21" s="16">
        <v>17</v>
      </c>
      <c r="F21" s="95" t="str">
        <f t="shared" si="1"/>
        <v/>
      </c>
      <c r="G21" s="16">
        <v>17</v>
      </c>
      <c r="H21" s="95" t="str">
        <f t="shared" si="2"/>
        <v/>
      </c>
    </row>
    <row r="22" spans="1:8" s="3" customFormat="1" ht="14.1" customHeight="1">
      <c r="A22" s="16">
        <v>18</v>
      </c>
      <c r="B22" s="95" t="str">
        <f>출석부!B22&amp;""</f>
        <v/>
      </c>
      <c r="C22" s="16">
        <v>18</v>
      </c>
      <c r="D22" s="95" t="str">
        <f t="shared" si="0"/>
        <v/>
      </c>
      <c r="E22" s="16">
        <v>18</v>
      </c>
      <c r="F22" s="95" t="str">
        <f t="shared" si="1"/>
        <v/>
      </c>
      <c r="G22" s="16">
        <v>18</v>
      </c>
      <c r="H22" s="95" t="str">
        <f t="shared" si="2"/>
        <v/>
      </c>
    </row>
    <row r="23" spans="1:8" s="3" customFormat="1" ht="14.1" customHeight="1">
      <c r="A23" s="16">
        <v>19</v>
      </c>
      <c r="B23" s="95" t="str">
        <f>출석부!B23&amp;""</f>
        <v/>
      </c>
      <c r="C23" s="16">
        <v>19</v>
      </c>
      <c r="D23" s="95" t="str">
        <f t="shared" si="0"/>
        <v/>
      </c>
      <c r="E23" s="16">
        <v>19</v>
      </c>
      <c r="F23" s="95" t="str">
        <f t="shared" si="1"/>
        <v/>
      </c>
      <c r="G23" s="16">
        <v>19</v>
      </c>
      <c r="H23" s="95" t="str">
        <f t="shared" si="2"/>
        <v/>
      </c>
    </row>
    <row r="24" spans="1:8" s="3" customFormat="1" ht="14.1" customHeight="1">
      <c r="A24" s="16">
        <v>20</v>
      </c>
      <c r="B24" s="95" t="str">
        <f>출석부!B24&amp;""</f>
        <v/>
      </c>
      <c r="C24" s="16">
        <v>20</v>
      </c>
      <c r="D24" s="95" t="str">
        <f t="shared" si="0"/>
        <v/>
      </c>
      <c r="E24" s="16">
        <v>20</v>
      </c>
      <c r="F24" s="95" t="str">
        <f t="shared" si="1"/>
        <v/>
      </c>
      <c r="G24" s="16">
        <v>20</v>
      </c>
      <c r="H24" s="95" t="str">
        <f t="shared" si="2"/>
        <v/>
      </c>
    </row>
    <row r="25" spans="1:8" s="3" customFormat="1" ht="14.1" customHeight="1">
      <c r="A25" s="16">
        <v>21</v>
      </c>
      <c r="B25" s="95" t="str">
        <f>출석부!B25&amp;""</f>
        <v/>
      </c>
      <c r="C25" s="16">
        <v>21</v>
      </c>
      <c r="D25" s="95" t="str">
        <f t="shared" si="0"/>
        <v/>
      </c>
      <c r="E25" s="16">
        <v>21</v>
      </c>
      <c r="F25" s="95" t="str">
        <f t="shared" si="1"/>
        <v/>
      </c>
      <c r="G25" s="16">
        <v>21</v>
      </c>
      <c r="H25" s="95" t="str">
        <f t="shared" si="2"/>
        <v/>
      </c>
    </row>
    <row r="26" spans="1:8" s="3" customFormat="1" ht="14.1" customHeight="1">
      <c r="A26" s="16">
        <v>22</v>
      </c>
      <c r="B26" s="95" t="str">
        <f>출석부!B26&amp;""</f>
        <v/>
      </c>
      <c r="C26" s="16">
        <v>22</v>
      </c>
      <c r="D26" s="95" t="str">
        <f t="shared" si="0"/>
        <v/>
      </c>
      <c r="E26" s="16">
        <v>22</v>
      </c>
      <c r="F26" s="95" t="str">
        <f t="shared" si="1"/>
        <v/>
      </c>
      <c r="G26" s="16">
        <v>22</v>
      </c>
      <c r="H26" s="95" t="str">
        <f t="shared" si="2"/>
        <v/>
      </c>
    </row>
    <row r="27" spans="1:8" s="3" customFormat="1" ht="14.1" customHeight="1">
      <c r="A27" s="16">
        <v>23</v>
      </c>
      <c r="B27" s="95" t="str">
        <f>출석부!B27&amp;""</f>
        <v/>
      </c>
      <c r="C27" s="16">
        <v>23</v>
      </c>
      <c r="D27" s="95" t="str">
        <f t="shared" si="0"/>
        <v/>
      </c>
      <c r="E27" s="16">
        <v>23</v>
      </c>
      <c r="F27" s="95" t="str">
        <f t="shared" si="1"/>
        <v/>
      </c>
      <c r="G27" s="16">
        <v>23</v>
      </c>
      <c r="H27" s="95" t="str">
        <f t="shared" si="2"/>
        <v/>
      </c>
    </row>
    <row r="28" spans="1:8" s="3" customFormat="1" ht="14.1" customHeight="1">
      <c r="A28" s="16">
        <v>24</v>
      </c>
      <c r="B28" s="95" t="str">
        <f>출석부!B28&amp;""</f>
        <v/>
      </c>
      <c r="C28" s="16">
        <v>24</v>
      </c>
      <c r="D28" s="95" t="str">
        <f t="shared" si="0"/>
        <v/>
      </c>
      <c r="E28" s="16">
        <v>24</v>
      </c>
      <c r="F28" s="95" t="str">
        <f t="shared" si="1"/>
        <v/>
      </c>
      <c r="G28" s="16">
        <v>24</v>
      </c>
      <c r="H28" s="95" t="str">
        <f t="shared" si="2"/>
        <v/>
      </c>
    </row>
    <row r="29" spans="1:8" s="3" customFormat="1" ht="14.1" customHeight="1">
      <c r="A29" s="16">
        <v>25</v>
      </c>
      <c r="B29" s="95" t="str">
        <f>출석부!B29&amp;""</f>
        <v/>
      </c>
      <c r="C29" s="16">
        <v>25</v>
      </c>
      <c r="D29" s="95" t="str">
        <f t="shared" si="0"/>
        <v/>
      </c>
      <c r="E29" s="16">
        <v>25</v>
      </c>
      <c r="F29" s="95" t="str">
        <f t="shared" si="1"/>
        <v/>
      </c>
      <c r="G29" s="16">
        <v>25</v>
      </c>
      <c r="H29" s="95" t="str">
        <f t="shared" si="2"/>
        <v/>
      </c>
    </row>
    <row r="30" spans="1:8" s="3" customFormat="1" ht="14.1" customHeight="1">
      <c r="A30" s="16">
        <v>26</v>
      </c>
      <c r="B30" s="95" t="str">
        <f>출석부!B30&amp;""</f>
        <v/>
      </c>
      <c r="C30" s="16">
        <v>26</v>
      </c>
      <c r="D30" s="95" t="str">
        <f t="shared" si="0"/>
        <v/>
      </c>
      <c r="E30" s="16">
        <v>26</v>
      </c>
      <c r="F30" s="95" t="str">
        <f t="shared" si="1"/>
        <v/>
      </c>
      <c r="G30" s="16">
        <v>26</v>
      </c>
      <c r="H30" s="95" t="str">
        <f t="shared" si="2"/>
        <v/>
      </c>
    </row>
    <row r="31" spans="1:8" s="3" customFormat="1" ht="14.1" customHeight="1">
      <c r="A31" s="16">
        <v>27</v>
      </c>
      <c r="B31" s="95" t="str">
        <f>출석부!B31&amp;""</f>
        <v/>
      </c>
      <c r="C31" s="16">
        <v>27</v>
      </c>
      <c r="D31" s="95" t="str">
        <f t="shared" si="0"/>
        <v/>
      </c>
      <c r="E31" s="16">
        <v>27</v>
      </c>
      <c r="F31" s="95" t="str">
        <f t="shared" si="1"/>
        <v/>
      </c>
      <c r="G31" s="16">
        <v>27</v>
      </c>
      <c r="H31" s="95" t="str">
        <f t="shared" si="2"/>
        <v/>
      </c>
    </row>
    <row r="32" spans="1:8" s="3" customFormat="1" ht="14.1" customHeight="1">
      <c r="A32" s="16">
        <v>28</v>
      </c>
      <c r="B32" s="95" t="str">
        <f>출석부!B32&amp;""</f>
        <v/>
      </c>
      <c r="C32" s="16">
        <v>28</v>
      </c>
      <c r="D32" s="95" t="str">
        <f t="shared" si="0"/>
        <v/>
      </c>
      <c r="E32" s="16">
        <v>28</v>
      </c>
      <c r="F32" s="95" t="str">
        <f t="shared" si="1"/>
        <v/>
      </c>
      <c r="G32" s="16">
        <v>28</v>
      </c>
      <c r="H32" s="95" t="str">
        <f t="shared" si="2"/>
        <v/>
      </c>
    </row>
    <row r="33" spans="1:8" s="3" customFormat="1" ht="14.1" customHeight="1">
      <c r="A33" s="16">
        <v>29</v>
      </c>
      <c r="B33" s="95" t="str">
        <f>출석부!B33&amp;""</f>
        <v/>
      </c>
      <c r="C33" s="16">
        <v>29</v>
      </c>
      <c r="D33" s="95" t="str">
        <f t="shared" si="0"/>
        <v/>
      </c>
      <c r="E33" s="16">
        <v>29</v>
      </c>
      <c r="F33" s="95" t="str">
        <f t="shared" si="1"/>
        <v/>
      </c>
      <c r="G33" s="16">
        <v>29</v>
      </c>
      <c r="H33" s="95" t="str">
        <f t="shared" si="2"/>
        <v/>
      </c>
    </row>
    <row r="34" spans="1:8" s="3" customFormat="1" ht="14.1" customHeight="1">
      <c r="A34" s="16">
        <v>30</v>
      </c>
      <c r="B34" s="95" t="str">
        <f>출석부!B34&amp;""</f>
        <v/>
      </c>
      <c r="C34" s="16">
        <v>30</v>
      </c>
      <c r="D34" s="95" t="str">
        <f t="shared" si="0"/>
        <v/>
      </c>
      <c r="E34" s="16">
        <v>30</v>
      </c>
      <c r="F34" s="95" t="str">
        <f t="shared" si="1"/>
        <v/>
      </c>
      <c r="G34" s="16">
        <v>30</v>
      </c>
      <c r="H34" s="95" t="str">
        <f t="shared" si="2"/>
        <v/>
      </c>
    </row>
    <row r="35" spans="1:8" s="3" customFormat="1" ht="14.1" customHeight="1">
      <c r="A35" s="16">
        <v>31</v>
      </c>
      <c r="B35" s="95" t="str">
        <f>출석부!B35&amp;""</f>
        <v/>
      </c>
      <c r="C35" s="16">
        <v>31</v>
      </c>
      <c r="D35" s="95" t="str">
        <f t="shared" si="0"/>
        <v/>
      </c>
      <c r="E35" s="16">
        <v>31</v>
      </c>
      <c r="F35" s="95" t="str">
        <f t="shared" si="1"/>
        <v/>
      </c>
      <c r="G35" s="16">
        <v>31</v>
      </c>
      <c r="H35" s="95" t="str">
        <f t="shared" si="2"/>
        <v/>
      </c>
    </row>
    <row r="36" spans="1:8" s="3" customFormat="1" ht="14.1" customHeight="1">
      <c r="A36" s="16">
        <v>32</v>
      </c>
      <c r="B36" s="95" t="str">
        <f>출석부!B36&amp;""</f>
        <v/>
      </c>
      <c r="C36" s="16">
        <v>32</v>
      </c>
      <c r="D36" s="95" t="str">
        <f t="shared" si="0"/>
        <v/>
      </c>
      <c r="E36" s="16">
        <v>32</v>
      </c>
      <c r="F36" s="95" t="str">
        <f t="shared" si="1"/>
        <v/>
      </c>
      <c r="G36" s="16">
        <v>32</v>
      </c>
      <c r="H36" s="95" t="str">
        <f t="shared" si="2"/>
        <v/>
      </c>
    </row>
    <row r="37" spans="1:8" s="3" customFormat="1" ht="14.1" customHeight="1">
      <c r="A37" s="16">
        <v>33</v>
      </c>
      <c r="B37" s="95" t="str">
        <f>출석부!B37&amp;""</f>
        <v/>
      </c>
      <c r="C37" s="16">
        <v>33</v>
      </c>
      <c r="D37" s="95" t="str">
        <f t="shared" si="0"/>
        <v/>
      </c>
      <c r="E37" s="16">
        <v>33</v>
      </c>
      <c r="F37" s="95" t="str">
        <f t="shared" si="1"/>
        <v/>
      </c>
      <c r="G37" s="16">
        <v>33</v>
      </c>
      <c r="H37" s="95" t="str">
        <f t="shared" si="2"/>
        <v/>
      </c>
    </row>
    <row r="38" spans="1:8" s="3" customFormat="1" ht="14.1" customHeight="1">
      <c r="A38" s="16">
        <v>34</v>
      </c>
      <c r="B38" s="95" t="str">
        <f>출석부!B38&amp;""</f>
        <v/>
      </c>
      <c r="C38" s="16">
        <v>34</v>
      </c>
      <c r="D38" s="95" t="str">
        <f t="shared" si="0"/>
        <v/>
      </c>
      <c r="E38" s="16">
        <v>34</v>
      </c>
      <c r="F38" s="95" t="str">
        <f t="shared" si="1"/>
        <v/>
      </c>
      <c r="G38" s="16">
        <v>34</v>
      </c>
      <c r="H38" s="95" t="str">
        <f t="shared" si="2"/>
        <v/>
      </c>
    </row>
    <row r="39" spans="1:8" s="3" customFormat="1" ht="14.1" customHeight="1">
      <c r="A39" s="16">
        <v>35</v>
      </c>
      <c r="B39" s="95" t="str">
        <f>출석부!B39&amp;""</f>
        <v/>
      </c>
      <c r="C39" s="16">
        <v>35</v>
      </c>
      <c r="D39" s="95" t="str">
        <f t="shared" si="0"/>
        <v/>
      </c>
      <c r="E39" s="16">
        <v>35</v>
      </c>
      <c r="F39" s="95" t="str">
        <f t="shared" si="1"/>
        <v/>
      </c>
      <c r="G39" s="16">
        <v>35</v>
      </c>
      <c r="H39" s="95" t="str">
        <f t="shared" si="2"/>
        <v/>
      </c>
    </row>
    <row r="40" spans="1:8" ht="14.1" customHeight="1">
      <c r="A40" s="16">
        <v>36</v>
      </c>
      <c r="B40" s="95" t="str">
        <f>출석부!B40&amp;""</f>
        <v/>
      </c>
      <c r="C40" s="16">
        <v>36</v>
      </c>
      <c r="D40" s="95" t="str">
        <f t="shared" si="0"/>
        <v/>
      </c>
      <c r="E40" s="16">
        <v>36</v>
      </c>
      <c r="F40" s="95" t="str">
        <f t="shared" si="1"/>
        <v/>
      </c>
      <c r="G40" s="16">
        <v>36</v>
      </c>
      <c r="H40" s="95" t="str">
        <f t="shared" si="2"/>
        <v/>
      </c>
    </row>
    <row r="41" spans="1:8" ht="14.1" customHeight="1">
      <c r="A41" s="16">
        <v>37</v>
      </c>
      <c r="B41" s="95" t="str">
        <f>출석부!B41&amp;""</f>
        <v/>
      </c>
      <c r="C41" s="16">
        <v>37</v>
      </c>
      <c r="D41" s="95" t="str">
        <f t="shared" si="0"/>
        <v/>
      </c>
      <c r="E41" s="16">
        <v>37</v>
      </c>
      <c r="F41" s="95" t="str">
        <f t="shared" si="1"/>
        <v/>
      </c>
      <c r="G41" s="16">
        <v>37</v>
      </c>
      <c r="H41" s="95" t="str">
        <f t="shared" si="2"/>
        <v/>
      </c>
    </row>
    <row r="42" spans="1:8" ht="14.1" customHeight="1">
      <c r="A42" s="16">
        <v>38</v>
      </c>
      <c r="B42" s="95" t="str">
        <f>출석부!B42&amp;""</f>
        <v/>
      </c>
      <c r="C42" s="16">
        <v>38</v>
      </c>
      <c r="D42" s="95" t="str">
        <f t="shared" si="0"/>
        <v/>
      </c>
      <c r="E42" s="16">
        <v>38</v>
      </c>
      <c r="F42" s="95" t="str">
        <f t="shared" si="1"/>
        <v/>
      </c>
      <c r="G42" s="16">
        <v>38</v>
      </c>
      <c r="H42" s="95" t="str">
        <f t="shared" si="2"/>
        <v/>
      </c>
    </row>
    <row r="43" spans="1:8" ht="14.1" customHeight="1">
      <c r="A43" s="16">
        <v>39</v>
      </c>
      <c r="B43" s="95" t="str">
        <f>출석부!B43&amp;""</f>
        <v/>
      </c>
      <c r="C43" s="16">
        <v>39</v>
      </c>
      <c r="D43" s="95" t="str">
        <f t="shared" si="0"/>
        <v/>
      </c>
      <c r="E43" s="16">
        <v>39</v>
      </c>
      <c r="F43" s="95" t="str">
        <f t="shared" si="1"/>
        <v/>
      </c>
      <c r="G43" s="16">
        <v>39</v>
      </c>
      <c r="H43" s="95" t="str">
        <f t="shared" si="2"/>
        <v/>
      </c>
    </row>
    <row r="44" spans="1:8" ht="14.1" customHeight="1">
      <c r="A44" s="16">
        <v>40</v>
      </c>
      <c r="B44" s="95" t="str">
        <f>출석부!B44&amp;""</f>
        <v/>
      </c>
      <c r="C44" s="16">
        <v>40</v>
      </c>
      <c r="D44" s="95" t="str">
        <f t="shared" si="0"/>
        <v/>
      </c>
      <c r="E44" s="16">
        <v>40</v>
      </c>
      <c r="F44" s="95" t="str">
        <f t="shared" si="1"/>
        <v/>
      </c>
      <c r="G44" s="16">
        <v>40</v>
      </c>
      <c r="H44" s="95" t="str">
        <f t="shared" si="2"/>
        <v/>
      </c>
    </row>
    <row r="45" spans="1:8" ht="12.6" customHeight="1"/>
    <row r="46" spans="1:8" ht="12.6" customHeight="1"/>
  </sheetData>
  <mergeCells count="1">
    <mergeCell ref="B1:H1"/>
  </mergeCells>
  <phoneticPr fontId="16" type="noConversion"/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1:D72"/>
  <sheetViews>
    <sheetView tabSelected="1" topLeftCell="A14" zoomScaleNormal="75" zoomScaleSheetLayoutView="100" workbookViewId="0">
      <selection activeCell="C37" sqref="C37"/>
    </sheetView>
  </sheetViews>
  <sheetFormatPr defaultColWidth="8.88671875" defaultRowHeight="13.5"/>
  <cols>
    <col min="1" max="1" width="3.77734375" style="35" customWidth="1"/>
    <col min="2" max="2" width="7.88671875" style="33" customWidth="1"/>
    <col min="3" max="3" width="13.44140625" style="35" customWidth="1"/>
    <col min="4" max="4" width="6.5546875" style="35" customWidth="1"/>
  </cols>
  <sheetData>
    <row r="1" spans="1:4" ht="32.25" customHeight="1">
      <c r="A1" s="142" t="s">
        <v>27</v>
      </c>
      <c r="B1" s="143"/>
      <c r="C1" s="133"/>
      <c r="D1" s="133"/>
    </row>
    <row r="2" spans="1:4" ht="18" customHeight="1">
      <c r="A2" s="38"/>
      <c r="B2" s="38"/>
      <c r="C2" s="38"/>
      <c r="D2" s="38"/>
    </row>
    <row r="3" spans="1:4" s="2" customFormat="1" ht="15.95" customHeight="1">
      <c r="A3" s="140" t="s">
        <v>30</v>
      </c>
      <c r="B3" s="137"/>
      <c r="C3" s="137"/>
      <c r="D3" s="137"/>
    </row>
    <row r="4" spans="1:4" s="2" customFormat="1" ht="14.1" customHeight="1">
      <c r="A4" s="45" t="s">
        <v>9</v>
      </c>
      <c r="B4" s="46" t="s">
        <v>10</v>
      </c>
      <c r="C4" s="141" t="s">
        <v>28</v>
      </c>
      <c r="D4" s="141" t="s">
        <v>29</v>
      </c>
    </row>
    <row r="5" spans="1:4" s="2" customFormat="1" ht="14.1" customHeight="1">
      <c r="A5" s="47" t="s">
        <v>12</v>
      </c>
      <c r="B5" s="48" t="s">
        <v>13</v>
      </c>
      <c r="C5" s="130"/>
      <c r="D5" s="130"/>
    </row>
    <row r="6" spans="1:4" s="2" customFormat="1" ht="14.1" customHeight="1" thickTop="1">
      <c r="A6" s="49">
        <v>1</v>
      </c>
      <c r="B6" s="101" t="str">
        <f>출석부!B5&amp;""</f>
        <v>박정태</v>
      </c>
      <c r="C6" s="49" t="str">
        <f>[1]신상!P4&amp;""</f>
        <v>다큐맨터리반</v>
      </c>
      <c r="D6" s="49"/>
    </row>
    <row r="7" spans="1:4" s="2" customFormat="1" ht="14.1" customHeight="1">
      <c r="A7" s="50">
        <v>2</v>
      </c>
      <c r="B7" s="101" t="str">
        <f>출석부!B6&amp;""</f>
        <v>김고은</v>
      </c>
      <c r="C7" s="49" t="str">
        <f>[1]신상!P5&amp;""</f>
        <v>독서반</v>
      </c>
      <c r="D7" s="49"/>
    </row>
    <row r="8" spans="1:4" s="2" customFormat="1" ht="14.1" customHeight="1">
      <c r="A8" s="50">
        <v>3</v>
      </c>
      <c r="B8" s="101" t="str">
        <f>출석부!B7&amp;""</f>
        <v>신성일</v>
      </c>
      <c r="C8" s="49" t="str">
        <f>[1]신상!P6&amp;""</f>
        <v>합창반</v>
      </c>
      <c r="D8" s="49"/>
    </row>
    <row r="9" spans="1:4" s="2" customFormat="1" ht="14.1" customHeight="1">
      <c r="A9" s="50">
        <v>4</v>
      </c>
      <c r="B9" s="101" t="str">
        <f>출석부!B8&amp;""</f>
        <v>유재석</v>
      </c>
      <c r="C9" s="49" t="str">
        <f>[1]신상!P7&amp;""</f>
        <v>과학반</v>
      </c>
      <c r="D9" s="49"/>
    </row>
    <row r="10" spans="1:4" s="2" customFormat="1" ht="14.1" customHeight="1" thickBot="1">
      <c r="A10" s="51">
        <v>5</v>
      </c>
      <c r="B10" s="102" t="str">
        <f>출석부!B9&amp;""</f>
        <v>강호동</v>
      </c>
      <c r="C10" s="51" t="str">
        <f>[1]신상!P8&amp;""</f>
        <v>기능반</v>
      </c>
      <c r="D10" s="52"/>
    </row>
    <row r="11" spans="1:4" s="2" customFormat="1" ht="14.1" customHeight="1">
      <c r="A11" s="49">
        <v>6</v>
      </c>
      <c r="B11" s="103" t="str">
        <f>출석부!B10&amp;""</f>
        <v>안성기</v>
      </c>
      <c r="C11" s="49" t="str">
        <f>[1]신상!P9&amp;""</f>
        <v>4H반</v>
      </c>
      <c r="D11" s="53"/>
    </row>
    <row r="12" spans="1:4" s="2" customFormat="1" ht="14.1" customHeight="1">
      <c r="A12" s="50">
        <v>7</v>
      </c>
      <c r="B12" s="101" t="str">
        <f>출석부!B11&amp;""</f>
        <v>박명수</v>
      </c>
      <c r="C12" s="49" t="str">
        <f>[1]신상!P10&amp;""</f>
        <v>독서반</v>
      </c>
      <c r="D12" s="49"/>
    </row>
    <row r="13" spans="1:4" s="2" customFormat="1" ht="14.1" customHeight="1">
      <c r="A13" s="50">
        <v>8</v>
      </c>
      <c r="B13" s="101" t="str">
        <f>출석부!B12&amp;""</f>
        <v>박나래</v>
      </c>
      <c r="C13" s="49" t="str">
        <f>[1]신상!P11&amp;""</f>
        <v>다큐멘터리반</v>
      </c>
      <c r="D13" s="49"/>
    </row>
    <row r="14" spans="1:4" s="2" customFormat="1" ht="14.1" customHeight="1">
      <c r="A14" s="50">
        <v>9</v>
      </c>
      <c r="B14" s="101" t="str">
        <f>출석부!B13&amp;""</f>
        <v>전소민</v>
      </c>
      <c r="C14" s="49" t="str">
        <f>[1]신상!P12&amp;""</f>
        <v>합창반</v>
      </c>
      <c r="D14" s="49"/>
    </row>
    <row r="15" spans="1:4" s="2" customFormat="1" ht="14.1" customHeight="1" thickBot="1">
      <c r="A15" s="51">
        <v>10</v>
      </c>
      <c r="B15" s="104" t="str">
        <f>출석부!B14&amp;""</f>
        <v>박영애</v>
      </c>
      <c r="C15" s="51" t="str">
        <f>[1]신상!P13&amp;""</f>
        <v>과학반</v>
      </c>
      <c r="D15" s="54"/>
    </row>
    <row r="16" spans="1:4" s="2" customFormat="1" ht="14.1" customHeight="1">
      <c r="A16" s="49">
        <v>11</v>
      </c>
      <c r="B16" s="101" t="str">
        <f>출석부!B15&amp;""</f>
        <v>성동일</v>
      </c>
      <c r="C16" s="49" t="str">
        <f>[1]신상!P14&amp;""</f>
        <v>독서반</v>
      </c>
      <c r="D16" s="49"/>
    </row>
    <row r="17" spans="1:4" s="2" customFormat="1" ht="14.1" customHeight="1">
      <c r="A17" s="50">
        <v>12</v>
      </c>
      <c r="B17" s="121" t="str">
        <f>출석부!B16&amp;""</f>
        <v>김미주</v>
      </c>
      <c r="C17" s="49" t="str">
        <f>[1]신상!P15&amp;""</f>
        <v>4H반</v>
      </c>
      <c r="D17" s="49"/>
    </row>
    <row r="18" spans="1:4" s="2" customFormat="1" ht="14.1" customHeight="1">
      <c r="A18" s="50">
        <v>13</v>
      </c>
      <c r="B18" s="121" t="str">
        <f>출석부!B17&amp;""</f>
        <v/>
      </c>
      <c r="C18" s="49" t="str">
        <f>[1]신상!P16&amp;""</f>
        <v/>
      </c>
      <c r="D18" s="49"/>
    </row>
    <row r="19" spans="1:4" s="2" customFormat="1" ht="14.1" customHeight="1">
      <c r="A19" s="50">
        <v>14</v>
      </c>
      <c r="B19" s="121" t="str">
        <f>출석부!B18&amp;""</f>
        <v/>
      </c>
      <c r="C19" s="49" t="str">
        <f>[1]신상!P17&amp;""</f>
        <v/>
      </c>
      <c r="D19" s="49"/>
    </row>
    <row r="20" spans="1:4" s="2" customFormat="1" ht="14.1" customHeight="1" thickBot="1">
      <c r="A20" s="51">
        <v>15</v>
      </c>
      <c r="B20" s="104" t="str">
        <f>출석부!B19&amp;""</f>
        <v/>
      </c>
      <c r="C20" s="51" t="str">
        <f>[1]신상!P18&amp;""</f>
        <v/>
      </c>
      <c r="D20" s="52"/>
    </row>
    <row r="21" spans="1:4" s="2" customFormat="1" ht="14.1" customHeight="1">
      <c r="A21" s="49">
        <v>16</v>
      </c>
      <c r="B21" s="101" t="str">
        <f>출석부!B20&amp;""</f>
        <v/>
      </c>
      <c r="C21" s="49" t="str">
        <f>[1]신상!P19&amp;""</f>
        <v/>
      </c>
      <c r="D21" s="53"/>
    </row>
    <row r="22" spans="1:4" s="2" customFormat="1" ht="14.1" customHeight="1">
      <c r="A22" s="50">
        <v>17</v>
      </c>
      <c r="B22" s="121" t="str">
        <f>출석부!B21&amp;""</f>
        <v/>
      </c>
      <c r="C22" s="49" t="str">
        <f>[1]신상!P20&amp;""</f>
        <v/>
      </c>
      <c r="D22" s="49"/>
    </row>
    <row r="23" spans="1:4" s="2" customFormat="1" ht="14.1" customHeight="1">
      <c r="A23" s="50">
        <v>18</v>
      </c>
      <c r="B23" s="121" t="str">
        <f>출석부!B22&amp;""</f>
        <v/>
      </c>
      <c r="C23" s="49" t="str">
        <f>[1]신상!P21&amp;""</f>
        <v/>
      </c>
      <c r="D23" s="49"/>
    </row>
    <row r="24" spans="1:4" s="2" customFormat="1" ht="14.1" customHeight="1">
      <c r="A24" s="50">
        <v>19</v>
      </c>
      <c r="B24" s="121" t="str">
        <f>출석부!B23&amp;""</f>
        <v/>
      </c>
      <c r="C24" s="49" t="str">
        <f>[1]신상!P22&amp;""</f>
        <v/>
      </c>
      <c r="D24" s="49"/>
    </row>
    <row r="25" spans="1:4" s="2" customFormat="1" ht="14.1" customHeight="1" thickBot="1">
      <c r="A25" s="51">
        <v>20</v>
      </c>
      <c r="B25" s="104" t="str">
        <f>출석부!B24&amp;""</f>
        <v/>
      </c>
      <c r="C25" s="51" t="str">
        <f>[1]신상!P23&amp;""</f>
        <v/>
      </c>
      <c r="D25" s="54"/>
    </row>
    <row r="26" spans="1:4" s="2" customFormat="1" ht="14.1" customHeight="1">
      <c r="A26" s="49">
        <v>21</v>
      </c>
      <c r="B26" s="101" t="str">
        <f>출석부!B25&amp;""</f>
        <v/>
      </c>
      <c r="C26" s="49" t="str">
        <f>[1]신상!P24&amp;""</f>
        <v/>
      </c>
      <c r="D26" s="49"/>
    </row>
    <row r="27" spans="1:4" s="2" customFormat="1" ht="14.1" customHeight="1">
      <c r="A27" s="50">
        <v>22</v>
      </c>
      <c r="B27" s="121" t="str">
        <f>출석부!B26&amp;""</f>
        <v/>
      </c>
      <c r="C27" s="49" t="str">
        <f>[1]신상!P25&amp;""</f>
        <v/>
      </c>
      <c r="D27" s="49"/>
    </row>
    <row r="28" spans="1:4" s="2" customFormat="1" ht="14.1" customHeight="1">
      <c r="A28" s="50">
        <v>23</v>
      </c>
      <c r="B28" s="121" t="str">
        <f>출석부!B27&amp;""</f>
        <v/>
      </c>
      <c r="C28" s="49" t="str">
        <f>[1]신상!P26&amp;""</f>
        <v/>
      </c>
      <c r="D28" s="49"/>
    </row>
    <row r="29" spans="1:4" s="2" customFormat="1" ht="14.1" customHeight="1">
      <c r="A29" s="50">
        <v>24</v>
      </c>
      <c r="B29" s="121" t="str">
        <f>출석부!B28&amp;""</f>
        <v/>
      </c>
      <c r="C29" s="49" t="str">
        <f>[1]신상!P27&amp;""</f>
        <v/>
      </c>
      <c r="D29" s="49"/>
    </row>
    <row r="30" spans="1:4" s="2" customFormat="1" ht="14.1" customHeight="1" thickBot="1">
      <c r="A30" s="51">
        <v>25</v>
      </c>
      <c r="B30" s="104" t="str">
        <f>출석부!B29&amp;""</f>
        <v/>
      </c>
      <c r="C30" s="51" t="str">
        <f>[1]신상!P28&amp;""</f>
        <v/>
      </c>
      <c r="D30" s="52"/>
    </row>
    <row r="31" spans="1:4" s="2" customFormat="1" ht="14.1" customHeight="1">
      <c r="A31" s="49">
        <v>26</v>
      </c>
      <c r="B31" s="101" t="str">
        <f>출석부!B30&amp;""</f>
        <v/>
      </c>
      <c r="C31" s="49" t="str">
        <f>[1]신상!P29&amp;""</f>
        <v/>
      </c>
      <c r="D31" s="53"/>
    </row>
    <row r="32" spans="1:4" s="2" customFormat="1" ht="14.1" customHeight="1">
      <c r="A32" s="50">
        <v>27</v>
      </c>
      <c r="B32" s="121" t="str">
        <f>출석부!B31&amp;""</f>
        <v/>
      </c>
      <c r="C32" s="49" t="str">
        <f>[1]신상!P30&amp;""</f>
        <v/>
      </c>
      <c r="D32" s="49"/>
    </row>
    <row r="33" spans="1:4" s="2" customFormat="1" ht="14.1" customHeight="1">
      <c r="A33" s="50">
        <v>28</v>
      </c>
      <c r="B33" s="121" t="str">
        <f>출석부!B32&amp;""</f>
        <v/>
      </c>
      <c r="C33" s="49" t="str">
        <f>[1]신상!P31&amp;""</f>
        <v/>
      </c>
      <c r="D33" s="49"/>
    </row>
    <row r="34" spans="1:4" s="2" customFormat="1" ht="14.1" customHeight="1">
      <c r="A34" s="50">
        <v>29</v>
      </c>
      <c r="B34" s="121" t="str">
        <f>출석부!B33&amp;""</f>
        <v/>
      </c>
      <c r="C34" s="49" t="str">
        <f>[1]신상!P32&amp;""</f>
        <v/>
      </c>
      <c r="D34" s="49"/>
    </row>
    <row r="35" spans="1:4" s="2" customFormat="1" ht="14.1" customHeight="1" thickBot="1">
      <c r="A35" s="51">
        <v>30</v>
      </c>
      <c r="B35" s="104" t="str">
        <f>출석부!B34&amp;""</f>
        <v/>
      </c>
      <c r="C35" s="51" t="str">
        <f>[1]신상!P33&amp;""</f>
        <v/>
      </c>
      <c r="D35" s="54"/>
    </row>
    <row r="36" spans="1:4" s="2" customFormat="1" ht="14.1" customHeight="1">
      <c r="A36" s="49">
        <v>31</v>
      </c>
      <c r="B36" s="101" t="str">
        <f>출석부!B35&amp;""</f>
        <v/>
      </c>
      <c r="C36" s="49" t="str">
        <f>[1]신상!P34&amp;""</f>
        <v/>
      </c>
      <c r="D36" s="49"/>
    </row>
    <row r="37" spans="1:4" s="2" customFormat="1" ht="14.1" customHeight="1">
      <c r="A37" s="50">
        <v>32</v>
      </c>
      <c r="B37" s="121" t="str">
        <f>출석부!B36&amp;""</f>
        <v/>
      </c>
      <c r="C37" s="49" t="str">
        <f>[1]신상!P35&amp;""</f>
        <v/>
      </c>
      <c r="D37" s="49"/>
    </row>
    <row r="38" spans="1:4" s="2" customFormat="1" ht="14.1" customHeight="1">
      <c r="A38" s="50">
        <v>33</v>
      </c>
      <c r="B38" s="121" t="str">
        <f>출석부!B37&amp;""</f>
        <v/>
      </c>
      <c r="C38" s="49" t="str">
        <f>[1]신상!P36&amp;""</f>
        <v/>
      </c>
      <c r="D38" s="49"/>
    </row>
    <row r="39" spans="1:4" s="2" customFormat="1" ht="14.1" customHeight="1">
      <c r="A39" s="50">
        <v>34</v>
      </c>
      <c r="B39" s="121" t="str">
        <f>출석부!B38&amp;""</f>
        <v/>
      </c>
      <c r="C39" s="49" t="str">
        <f>[1]신상!P37&amp;""</f>
        <v/>
      </c>
      <c r="D39" s="49"/>
    </row>
    <row r="40" spans="1:4" s="2" customFormat="1" ht="14.1" customHeight="1" thickBot="1">
      <c r="A40" s="51">
        <v>35</v>
      </c>
      <c r="B40" s="104" t="str">
        <f>출석부!B39&amp;""</f>
        <v/>
      </c>
      <c r="C40" s="51" t="str">
        <f>[1]신상!P38&amp;""</f>
        <v/>
      </c>
      <c r="D40" s="51"/>
    </row>
    <row r="41" spans="1:4" s="2" customFormat="1" ht="14.1" customHeight="1">
      <c r="A41" s="50">
        <v>36</v>
      </c>
      <c r="B41" s="101" t="str">
        <f>출석부!B40&amp;""</f>
        <v/>
      </c>
      <c r="C41" s="49" t="str">
        <f>[1]신상!P39&amp;""</f>
        <v/>
      </c>
      <c r="D41" s="53"/>
    </row>
    <row r="42" spans="1:4" s="2" customFormat="1" ht="14.1" customHeight="1">
      <c r="A42" s="50">
        <v>37</v>
      </c>
      <c r="B42" s="121" t="str">
        <f>출석부!B41&amp;""</f>
        <v/>
      </c>
      <c r="C42" s="49" t="str">
        <f>[1]신상!P40&amp;""</f>
        <v/>
      </c>
      <c r="D42" s="50"/>
    </row>
    <row r="43" spans="1:4" s="2" customFormat="1" ht="14.1" customHeight="1">
      <c r="A43" s="50">
        <v>38</v>
      </c>
      <c r="B43" s="121" t="str">
        <f>출석부!B42&amp;""</f>
        <v/>
      </c>
      <c r="C43" s="49" t="str">
        <f>[1]신상!P41&amp;""</f>
        <v/>
      </c>
      <c r="D43" s="50"/>
    </row>
    <row r="44" spans="1:4" s="2" customFormat="1" ht="14.1" customHeight="1">
      <c r="A44" s="50">
        <v>39</v>
      </c>
      <c r="B44" s="121" t="str">
        <f>출석부!B43&amp;""</f>
        <v/>
      </c>
      <c r="C44" s="49" t="str">
        <f>[1]신상!P42&amp;""</f>
        <v/>
      </c>
      <c r="D44" s="50"/>
    </row>
    <row r="45" spans="1:4" s="2" customFormat="1" ht="14.1" customHeight="1" thickBot="1">
      <c r="A45" s="57">
        <v>40</v>
      </c>
      <c r="B45" s="105" t="str">
        <f>출석부!B44&amp;""</f>
        <v/>
      </c>
      <c r="C45" s="57" t="str">
        <f>[1]신상!P43&amp;""</f>
        <v/>
      </c>
      <c r="D45" s="57"/>
    </row>
    <row r="46" spans="1:4" s="2" customFormat="1" ht="12.75" customHeight="1" thickTop="1">
      <c r="A46" s="55"/>
      <c r="B46" s="56"/>
      <c r="C46" s="55"/>
      <c r="D46" s="55"/>
    </row>
    <row r="47" spans="1:4" s="2" customFormat="1" ht="12" customHeight="1">
      <c r="A47" s="55"/>
      <c r="B47" s="56"/>
      <c r="C47" s="55"/>
      <c r="D47" s="55"/>
    </row>
    <row r="48" spans="1:4" s="2" customFormat="1" ht="12" customHeight="1">
      <c r="A48" s="55"/>
      <c r="B48" s="56"/>
      <c r="C48" s="55"/>
      <c r="D48" s="55"/>
    </row>
    <row r="49" spans="1:4" s="2" customFormat="1" ht="12" customHeight="1">
      <c r="A49" s="55"/>
      <c r="B49" s="56"/>
      <c r="C49" s="55"/>
      <c r="D49" s="55"/>
    </row>
    <row r="50" spans="1:4" s="2" customFormat="1" ht="12" customHeight="1">
      <c r="A50" s="55"/>
      <c r="B50" s="56"/>
      <c r="C50" s="55"/>
      <c r="D50" s="55"/>
    </row>
    <row r="51" spans="1:4" s="2" customFormat="1" ht="12" customHeight="1">
      <c r="A51" s="55"/>
      <c r="B51" s="56"/>
      <c r="C51" s="55"/>
      <c r="D51" s="55"/>
    </row>
    <row r="52" spans="1:4" s="2" customFormat="1" ht="12" customHeight="1">
      <c r="A52" s="55"/>
      <c r="B52" s="56"/>
      <c r="C52" s="55"/>
      <c r="D52" s="55"/>
    </row>
    <row r="53" spans="1:4" s="2" customFormat="1" ht="12" customHeight="1">
      <c r="A53" s="55"/>
      <c r="B53" s="56"/>
      <c r="C53" s="55"/>
      <c r="D53" s="55"/>
    </row>
    <row r="54" spans="1:4" s="2" customFormat="1" ht="12" customHeight="1">
      <c r="A54" s="55"/>
      <c r="B54" s="56"/>
      <c r="C54" s="55"/>
      <c r="D54" s="55"/>
    </row>
    <row r="55" spans="1:4" s="2" customFormat="1" ht="12" customHeight="1">
      <c r="A55" s="55"/>
      <c r="B55" s="56"/>
      <c r="C55" s="55"/>
      <c r="D55" s="55"/>
    </row>
    <row r="56" spans="1:4" s="2" customFormat="1" ht="12" customHeight="1">
      <c r="A56" s="55"/>
      <c r="B56" s="56"/>
      <c r="C56" s="55"/>
      <c r="D56" s="55"/>
    </row>
    <row r="57" spans="1:4" s="2" customFormat="1" ht="12" customHeight="1">
      <c r="A57" s="55"/>
      <c r="B57" s="56"/>
      <c r="C57" s="55"/>
      <c r="D57" s="55"/>
    </row>
    <row r="58" spans="1:4" s="2" customFormat="1" ht="12" customHeight="1">
      <c r="A58" s="55"/>
      <c r="B58" s="56"/>
      <c r="C58" s="55"/>
      <c r="D58" s="55"/>
    </row>
    <row r="59" spans="1:4" s="2" customFormat="1" ht="12" customHeight="1">
      <c r="A59" s="55"/>
      <c r="B59" s="56"/>
      <c r="C59" s="55"/>
      <c r="D59" s="55"/>
    </row>
    <row r="60" spans="1:4" s="2" customFormat="1" ht="12" customHeight="1">
      <c r="A60" s="55"/>
      <c r="B60" s="56"/>
      <c r="C60" s="55"/>
      <c r="D60" s="55"/>
    </row>
    <row r="61" spans="1:4" s="2" customFormat="1" ht="12" customHeight="1">
      <c r="A61" s="55"/>
      <c r="B61" s="56"/>
      <c r="C61" s="55"/>
      <c r="D61" s="55"/>
    </row>
    <row r="62" spans="1:4" s="2" customFormat="1" ht="12" customHeight="1">
      <c r="A62" s="55"/>
      <c r="B62" s="56"/>
      <c r="C62" s="55"/>
      <c r="D62" s="55"/>
    </row>
    <row r="63" spans="1:4" s="2" customFormat="1" ht="12" customHeight="1">
      <c r="A63" s="55"/>
      <c r="B63" s="56"/>
      <c r="C63" s="55"/>
      <c r="D63" s="55"/>
    </row>
    <row r="64" spans="1:4" s="2" customFormat="1" ht="12" customHeight="1">
      <c r="A64" s="55"/>
      <c r="B64" s="56"/>
      <c r="C64" s="55"/>
      <c r="D64" s="55"/>
    </row>
    <row r="65" spans="1:4" s="2" customFormat="1" ht="12" customHeight="1">
      <c r="A65" s="55"/>
      <c r="B65" s="56"/>
      <c r="C65" s="55"/>
      <c r="D65" s="55"/>
    </row>
    <row r="66" spans="1:4" s="2" customFormat="1" ht="12" customHeight="1">
      <c r="A66" s="55"/>
      <c r="B66" s="56"/>
      <c r="C66" s="55"/>
      <c r="D66" s="55"/>
    </row>
    <row r="67" spans="1:4" s="2" customFormat="1" ht="12" customHeight="1">
      <c r="A67" s="55"/>
      <c r="B67" s="56"/>
      <c r="C67" s="55"/>
      <c r="D67" s="55"/>
    </row>
    <row r="68" spans="1:4" s="2" customFormat="1" ht="12" customHeight="1">
      <c r="A68" s="55"/>
      <c r="B68" s="56"/>
      <c r="C68" s="55"/>
      <c r="D68" s="55"/>
    </row>
    <row r="69" spans="1:4" s="2" customFormat="1" ht="12" customHeight="1">
      <c r="A69" s="55"/>
      <c r="B69" s="56"/>
      <c r="C69" s="55"/>
      <c r="D69" s="55"/>
    </row>
    <row r="70" spans="1:4" s="2" customFormat="1" ht="12" customHeight="1">
      <c r="A70" s="55"/>
      <c r="B70" s="56"/>
      <c r="C70" s="55"/>
      <c r="D70" s="55"/>
    </row>
    <row r="71" spans="1:4" s="2" customFormat="1" ht="12" customHeight="1">
      <c r="A71" s="55"/>
      <c r="B71" s="56"/>
      <c r="C71" s="55"/>
      <c r="D71" s="55"/>
    </row>
    <row r="72" spans="1:4" s="2" customFormat="1" ht="12" customHeight="1">
      <c r="A72" s="55"/>
      <c r="B72" s="56"/>
      <c r="C72" s="55"/>
      <c r="D72" s="55"/>
    </row>
  </sheetData>
  <mergeCells count="4">
    <mergeCell ref="A3:D3"/>
    <mergeCell ref="C4:C5"/>
    <mergeCell ref="D4:D5"/>
    <mergeCell ref="A1:D1"/>
  </mergeCells>
  <phoneticPr fontId="16" type="noConversion"/>
  <pageMargins left="0.75" right="0.75" top="1" bottom="1" header="0.5" footer="0.5"/>
  <pageSetup paperSize="9" orientation="portrait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2</vt:i4>
      </vt:variant>
    </vt:vector>
  </HeadingPairs>
  <TitlesOfParts>
    <vt:vector size="9" baseType="lpstr">
      <vt:lpstr>출석부</vt:lpstr>
      <vt:lpstr>명렬부</vt:lpstr>
      <vt:lpstr>학생증</vt:lpstr>
      <vt:lpstr>앨범</vt:lpstr>
      <vt:lpstr>앨범1</vt:lpstr>
      <vt:lpstr>교무수첩</vt:lpstr>
      <vt:lpstr>계발활동</vt:lpstr>
      <vt:lpstr>앨범!Print_Titles</vt:lpstr>
      <vt:lpstr>학생증!Print_Titles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용수 윤</cp:lastModifiedBy>
  <cp:revision>32</cp:revision>
  <cp:lastPrinted>2024-08-23T05:18:41Z</cp:lastPrinted>
  <dcterms:created xsi:type="dcterms:W3CDTF">1999-02-09T07:01:19Z</dcterms:created>
  <dcterms:modified xsi:type="dcterms:W3CDTF">2024-08-23T05:19:11Z</dcterms:modified>
  <cp:version>1200.0100.01</cp:version>
</cp:coreProperties>
</file>