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Desktop/Alex/Excel/datasets/"/>
    </mc:Choice>
  </mc:AlternateContent>
  <xr:revisionPtr revIDLastSave="6" documentId="11_F25DC773A252ABDACC10486089DA71325BDE58E7" xr6:coauthVersionLast="47" xr6:coauthVersionMax="47" xr10:uidLastSave="{91FBFF8E-DDB6-45F8-8ED8-956028C4ED02}"/>
  <bookViews>
    <workbookView xWindow="-110" yWindow="-110" windowWidth="19420" windowHeight="10300" activeTab="8" xr2:uid="{00000000-000D-0000-FFFF-FFFF00000000}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LEN" sheetId="8" r:id="rId8"/>
    <sheet name="TRIM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L4" i="7"/>
  <c r="L3" i="7"/>
  <c r="L3" i="6"/>
  <c r="L2" i="6"/>
  <c r="L5" i="5"/>
  <c r="L4" i="5"/>
  <c r="L3" i="5"/>
  <c r="L2" i="5"/>
  <c r="M2" i="4"/>
  <c r="M3" i="4"/>
  <c r="L3" i="3"/>
  <c r="L2" i="3"/>
  <c r="L3" i="2"/>
  <c r="L4" i="2"/>
  <c r="L4" i="1"/>
  <c r="L3" i="1"/>
</calcChain>
</file>

<file path=xl/sharedStrings.xml><?xml version="1.0" encoding="utf-8"?>
<sst xmlns="http://schemas.openxmlformats.org/spreadsheetml/2006/main" count="642" uniqueCount="76">
  <si>
    <t>Date</t>
  </si>
  <si>
    <t>Region</t>
  </si>
  <si>
    <t>Salesperson</t>
  </si>
  <si>
    <t>Product</t>
  </si>
  <si>
    <t>Units Sold</t>
  </si>
  <si>
    <t>Unit Price</t>
  </si>
  <si>
    <t>Revenue</t>
  </si>
  <si>
    <t>Target</t>
  </si>
  <si>
    <t>Status</t>
  </si>
  <si>
    <t>North</t>
  </si>
  <si>
    <t>Alice</t>
  </si>
  <si>
    <t>Laptop</t>
  </si>
  <si>
    <t>Closed</t>
  </si>
  <si>
    <t>East</t>
  </si>
  <si>
    <t>Brian</t>
  </si>
  <si>
    <t>Mouse</t>
  </si>
  <si>
    <t>South</t>
  </si>
  <si>
    <t>Charles</t>
  </si>
  <si>
    <t>Keyboard</t>
  </si>
  <si>
    <t>West</t>
  </si>
  <si>
    <t>Diana</t>
  </si>
  <si>
    <t>Monitor</t>
  </si>
  <si>
    <t>Eric</t>
  </si>
  <si>
    <t>Pending</t>
  </si>
  <si>
    <t>Faith</t>
  </si>
  <si>
    <t>George</t>
  </si>
  <si>
    <t>Hannah</t>
  </si>
  <si>
    <t>Ian</t>
  </si>
  <si>
    <t>Julia</t>
  </si>
  <si>
    <t>Kevin</t>
  </si>
  <si>
    <t>Lucy</t>
  </si>
  <si>
    <t>Mark</t>
  </si>
  <si>
    <t>Nancy</t>
  </si>
  <si>
    <t>Olivia</t>
  </si>
  <si>
    <t>Total Revenue</t>
  </si>
  <si>
    <t>Total Units Sold</t>
  </si>
  <si>
    <t>Total Target</t>
  </si>
  <si>
    <t>Average Revenue</t>
  </si>
  <si>
    <t>Average Unit Price</t>
  </si>
  <si>
    <t>What’s the average revenue for closed vs pending deals?</t>
  </si>
  <si>
    <t>Total Revenue Records</t>
  </si>
  <si>
    <t>Units Records</t>
  </si>
  <si>
    <t>All Sales Records</t>
  </si>
  <si>
    <t>None</t>
  </si>
  <si>
    <t>Region Records</t>
  </si>
  <si>
    <t>Missing Units Sold</t>
  </si>
  <si>
    <t>Missing Revenues</t>
  </si>
  <si>
    <t>Missing Products</t>
  </si>
  <si>
    <t>Missing Dates</t>
  </si>
  <si>
    <t>Lowest Price</t>
  </si>
  <si>
    <t>Lowest Revenue</t>
  </si>
  <si>
    <t>Highest Units Sold</t>
  </si>
  <si>
    <t>Highest Revenue</t>
  </si>
  <si>
    <t xml:space="preserve">East </t>
  </si>
  <si>
    <t xml:space="preserve"> East</t>
  </si>
  <si>
    <t xml:space="preserve">South </t>
  </si>
  <si>
    <t xml:space="preserve">   East</t>
  </si>
  <si>
    <t>Region Length</t>
  </si>
  <si>
    <t>Product Length</t>
  </si>
  <si>
    <t xml:space="preserve">North   </t>
  </si>
  <si>
    <t xml:space="preserve">    West</t>
  </si>
  <si>
    <t xml:space="preserve">  West</t>
  </si>
  <si>
    <t xml:space="preserve">South   </t>
  </si>
  <si>
    <t xml:space="preserve">   Laptop</t>
  </si>
  <si>
    <t xml:space="preserve">Keyboard     </t>
  </si>
  <si>
    <t xml:space="preserve">Laptop    </t>
  </si>
  <si>
    <t xml:space="preserve">Mouse    </t>
  </si>
  <si>
    <t xml:space="preserve">Laptop     </t>
  </si>
  <si>
    <t xml:space="preserve">     Mouse</t>
  </si>
  <si>
    <t xml:space="preserve">    Keyboard</t>
  </si>
  <si>
    <t>Keyboarrd</t>
  </si>
  <si>
    <t>Cleaned Region</t>
  </si>
  <si>
    <t>Cleaned Product</t>
  </si>
  <si>
    <t>Length of Cleaned Regions</t>
  </si>
  <si>
    <t>Length of Cleaned Products</t>
  </si>
  <si>
    <t>Total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</si>
</sst>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Poppin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4" zoomScale="130" zoomScaleNormal="130" workbookViewId="0">
      <selection activeCell="L6" sqref="L6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15.179687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  <c r="K2" s="4" t="s">
        <v>36</v>
      </c>
    </row>
    <row r="3" spans="1:12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K3" s="4" t="s">
        <v>34</v>
      </c>
      <c r="L3">
        <f>SUM(G2:G16)</f>
        <v>9815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  <c r="K4" s="4" t="s">
        <v>35</v>
      </c>
      <c r="L4">
        <f>SUM(E2:E16)</f>
        <v>73</v>
      </c>
    </row>
    <row r="5" spans="1:12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  <c r="K5" s="4" t="s">
        <v>75</v>
      </c>
      <c r="L5">
        <f>SUM(H2:H16)</f>
        <v>11150</v>
      </c>
    </row>
    <row r="6" spans="1:12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>
        <v>1400</v>
      </c>
      <c r="H6" s="3">
        <v>1800</v>
      </c>
      <c r="I6" s="3" t="s">
        <v>23</v>
      </c>
    </row>
    <row r="7" spans="1:12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>
        <v>650</v>
      </c>
      <c r="H9" s="3">
        <v>1000</v>
      </c>
      <c r="I9" s="3" t="s">
        <v>23</v>
      </c>
    </row>
    <row r="10" spans="1:12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/>
      <c r="F11" s="3">
        <v>20</v>
      </c>
      <c r="G11" s="3"/>
      <c r="H11" s="3">
        <v>250</v>
      </c>
      <c r="I11" s="3" t="s">
        <v>23</v>
      </c>
    </row>
    <row r="12" spans="1:12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2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>
        <v>5</v>
      </c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0E1-4014-4EF3-A574-0052B1420CD1}">
  <dimension ref="A1:L16"/>
  <sheetViews>
    <sheetView topLeftCell="I3" zoomScale="150" zoomScaleNormal="150" workbookViewId="0">
      <selection activeCell="K11" sqref="K11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30.3632812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</row>
    <row r="3" spans="1:12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K3" s="4" t="s">
        <v>37</v>
      </c>
      <c r="L3">
        <f>AVERAGE(G2:G16)</f>
        <v>755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  <c r="K4" s="4" t="s">
        <v>38</v>
      </c>
      <c r="L4">
        <f>AVERAGE(F2:F16)</f>
        <v>256.78571428571428</v>
      </c>
    </row>
    <row r="5" spans="1:12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</row>
    <row r="6" spans="1:12" ht="15.5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>
        <v>1400</v>
      </c>
      <c r="H6" s="3">
        <v>1800</v>
      </c>
      <c r="I6" s="3" t="s">
        <v>23</v>
      </c>
      <c r="K6" s="5" t="s">
        <v>39</v>
      </c>
    </row>
    <row r="7" spans="1:12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>
        <v>650</v>
      </c>
      <c r="H9" s="3">
        <v>1000</v>
      </c>
      <c r="I9" s="3" t="s">
        <v>23</v>
      </c>
    </row>
    <row r="10" spans="1:12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/>
      <c r="F11" s="3">
        <v>20</v>
      </c>
      <c r="G11" s="3"/>
      <c r="H11" s="3">
        <v>250</v>
      </c>
      <c r="I11" s="3" t="s">
        <v>23</v>
      </c>
    </row>
    <row r="12" spans="1:12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2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>
        <v>5</v>
      </c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DC3B-DF1A-40A6-B99B-9C775D3A46F0}">
  <dimension ref="A1:L16"/>
  <sheetViews>
    <sheetView workbookViewId="0">
      <selection activeCell="E11" sqref="E11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19.179687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  <c r="K2" s="4" t="s">
        <v>40</v>
      </c>
      <c r="L2">
        <f>COUNT(G2:G16)</f>
        <v>13</v>
      </c>
    </row>
    <row r="3" spans="1:12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K3" s="4" t="s">
        <v>41</v>
      </c>
      <c r="L3">
        <f>COUNT(E2:E16)</f>
        <v>11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</row>
    <row r="5" spans="1:12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</row>
    <row r="6" spans="1:12" x14ac:dyDescent="0.35">
      <c r="A6" s="2">
        <v>45664</v>
      </c>
      <c r="B6" s="3" t="s">
        <v>9</v>
      </c>
      <c r="C6" s="3" t="s">
        <v>22</v>
      </c>
      <c r="D6" s="3" t="s">
        <v>11</v>
      </c>
      <c r="E6" s="3"/>
      <c r="F6" s="3">
        <v>700</v>
      </c>
      <c r="G6" s="3">
        <v>1400</v>
      </c>
      <c r="H6" s="3">
        <v>1800</v>
      </c>
      <c r="I6" s="3" t="s">
        <v>23</v>
      </c>
    </row>
    <row r="7" spans="1:12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/>
      <c r="F9" s="3">
        <v>650</v>
      </c>
      <c r="G9" s="3">
        <v>650</v>
      </c>
      <c r="H9" s="3">
        <v>1000</v>
      </c>
      <c r="I9" s="3" t="s">
        <v>23</v>
      </c>
    </row>
    <row r="10" spans="1:12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 t="s">
        <v>43</v>
      </c>
      <c r="F11" s="3">
        <v>20</v>
      </c>
      <c r="G11" s="3"/>
      <c r="H11" s="3">
        <v>250</v>
      </c>
      <c r="I11" s="3" t="s">
        <v>23</v>
      </c>
    </row>
    <row r="12" spans="1:12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2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/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>
        <v>6</v>
      </c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D2C-039E-47EC-8964-6A1F1C63783D}">
  <dimension ref="A1:M16"/>
  <sheetViews>
    <sheetView workbookViewId="0">
      <selection activeCell="J17" sqref="J17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2" max="12" width="14.7265625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  <c r="L2" t="s">
        <v>42</v>
      </c>
      <c r="M2">
        <f>COUNTA(E2:E16)</f>
        <v>14</v>
      </c>
    </row>
    <row r="3" spans="1:13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L3" t="s">
        <v>44</v>
      </c>
      <c r="M3">
        <f>COUNTA(B2:B16)</f>
        <v>15</v>
      </c>
    </row>
    <row r="4" spans="1:13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</row>
    <row r="5" spans="1:13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</row>
    <row r="6" spans="1:13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>
        <v>1400</v>
      </c>
      <c r="H6" s="3">
        <v>1800</v>
      </c>
      <c r="I6" s="3" t="s">
        <v>23</v>
      </c>
    </row>
    <row r="7" spans="1:13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3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3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>
        <v>650</v>
      </c>
      <c r="H9" s="3">
        <v>1000</v>
      </c>
      <c r="I9" s="3" t="s">
        <v>23</v>
      </c>
    </row>
    <row r="10" spans="1:13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3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 t="s">
        <v>43</v>
      </c>
      <c r="F11" s="3">
        <v>20</v>
      </c>
      <c r="G11" s="3"/>
      <c r="H11" s="3">
        <v>250</v>
      </c>
      <c r="I11" s="3" t="s">
        <v>23</v>
      </c>
    </row>
    <row r="12" spans="1:13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3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3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>
        <v>5</v>
      </c>
      <c r="F14" s="3">
        <v>30</v>
      </c>
      <c r="G14" s="3">
        <v>150</v>
      </c>
      <c r="H14" s="3">
        <v>200</v>
      </c>
      <c r="I14" s="3" t="s">
        <v>12</v>
      </c>
    </row>
    <row r="15" spans="1:13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3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8AA3-7544-4D72-BF1E-4446C35F6C5D}">
  <dimension ref="A1:L16"/>
  <sheetViews>
    <sheetView workbookViewId="0">
      <selection activeCell="K13" sqref="K13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16" bestFit="1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  <c r="K2" s="4" t="s">
        <v>45</v>
      </c>
      <c r="L2">
        <f>COUNTBLANK(E2:E16)</f>
        <v>5</v>
      </c>
    </row>
    <row r="3" spans="1:12" x14ac:dyDescent="0.35">
      <c r="A3" s="2">
        <v>45661</v>
      </c>
      <c r="B3" s="3" t="s">
        <v>13</v>
      </c>
      <c r="C3" s="3" t="s">
        <v>14</v>
      </c>
      <c r="D3" s="3"/>
      <c r="E3" s="3"/>
      <c r="F3" s="3">
        <v>25</v>
      </c>
      <c r="G3" s="3">
        <v>375</v>
      </c>
      <c r="H3" s="3">
        <v>400</v>
      </c>
      <c r="I3" s="3" t="s">
        <v>12</v>
      </c>
      <c r="K3" s="4" t="s">
        <v>46</v>
      </c>
      <c r="L3">
        <f>COUNTBLANK(G2:G16)</f>
        <v>6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/>
      <c r="H4" s="3">
        <v>350</v>
      </c>
      <c r="I4" s="3" t="s">
        <v>12</v>
      </c>
      <c r="K4" s="4" t="s">
        <v>47</v>
      </c>
      <c r="L4">
        <f>COUNTBLANK(D2:D16)</f>
        <v>8</v>
      </c>
    </row>
    <row r="5" spans="1:12" x14ac:dyDescent="0.35">
      <c r="A5" s="2">
        <v>45663</v>
      </c>
      <c r="B5" s="3" t="s">
        <v>19</v>
      </c>
      <c r="C5" s="3" t="s">
        <v>20</v>
      </c>
      <c r="D5" s="3"/>
      <c r="E5" s="3"/>
      <c r="F5" s="3">
        <v>220</v>
      </c>
      <c r="G5" s="3">
        <v>880</v>
      </c>
      <c r="H5" s="3">
        <v>900</v>
      </c>
      <c r="I5" s="3" t="s">
        <v>12</v>
      </c>
      <c r="K5" s="4" t="s">
        <v>48</v>
      </c>
      <c r="L5">
        <f>COUNTBLANK(A2:A16)</f>
        <v>4</v>
      </c>
    </row>
    <row r="6" spans="1:12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/>
      <c r="H6" s="3">
        <v>1800</v>
      </c>
      <c r="I6" s="3" t="s">
        <v>23</v>
      </c>
    </row>
    <row r="7" spans="1:12" x14ac:dyDescent="0.35">
      <c r="A7" s="2"/>
      <c r="B7" s="3" t="s">
        <v>13</v>
      </c>
      <c r="C7" s="3" t="s">
        <v>24</v>
      </c>
      <c r="D7" s="3"/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/>
      <c r="E8" s="3"/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/>
      <c r="H9" s="3">
        <v>1000</v>
      </c>
      <c r="I9" s="3" t="s">
        <v>23</v>
      </c>
    </row>
    <row r="10" spans="1:12" x14ac:dyDescent="0.35">
      <c r="A10" s="2"/>
      <c r="B10" s="3" t="s">
        <v>9</v>
      </c>
      <c r="C10" s="3" t="s">
        <v>27</v>
      </c>
      <c r="D10" s="3"/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>
        <v>6</v>
      </c>
      <c r="F11" s="3">
        <v>20</v>
      </c>
      <c r="G11" s="3"/>
      <c r="H11" s="3">
        <v>250</v>
      </c>
      <c r="I11" s="3" t="s">
        <v>23</v>
      </c>
    </row>
    <row r="12" spans="1:12" x14ac:dyDescent="0.35">
      <c r="A12" s="2"/>
      <c r="B12" s="3" t="s">
        <v>16</v>
      </c>
      <c r="C12" s="3" t="s">
        <v>29</v>
      </c>
      <c r="D12" s="3"/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/>
      <c r="H13" s="3">
        <v>1300</v>
      </c>
      <c r="I13" s="3" t="s">
        <v>12</v>
      </c>
    </row>
    <row r="14" spans="1:12" x14ac:dyDescent="0.35">
      <c r="A14" s="2"/>
      <c r="B14" s="3" t="s">
        <v>9</v>
      </c>
      <c r="C14" s="3" t="s">
        <v>31</v>
      </c>
      <c r="D14" s="3"/>
      <c r="E14" s="3"/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/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C952-29EE-466F-96A5-84F2D01AD617}">
  <dimension ref="A1:L16"/>
  <sheetViews>
    <sheetView workbookViewId="0">
      <selection activeCell="K8" sqref="K8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14.36328125" bestFit="1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  <c r="K2" s="4" t="s">
        <v>49</v>
      </c>
      <c r="L2">
        <f>MIN(F2:F16)</f>
        <v>20</v>
      </c>
    </row>
    <row r="3" spans="1:12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K3" s="4" t="s">
        <v>50</v>
      </c>
      <c r="L3">
        <f>MIN(G2:G16)</f>
        <v>150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</row>
    <row r="5" spans="1:12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</row>
    <row r="6" spans="1:12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>
        <v>1400</v>
      </c>
      <c r="H6" s="3">
        <v>1800</v>
      </c>
      <c r="I6" s="3" t="s">
        <v>23</v>
      </c>
    </row>
    <row r="7" spans="1:12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>
        <v>650</v>
      </c>
      <c r="H9" s="3">
        <v>1000</v>
      </c>
      <c r="I9" s="3" t="s">
        <v>23</v>
      </c>
    </row>
    <row r="10" spans="1:12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/>
      <c r="F11" s="3">
        <v>20</v>
      </c>
      <c r="G11" s="3"/>
      <c r="H11" s="3">
        <v>250</v>
      </c>
      <c r="I11" s="3" t="s">
        <v>23</v>
      </c>
    </row>
    <row r="12" spans="1:12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2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>
        <v>5</v>
      </c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ED08-E528-4065-BBF8-C6ECBE3B5C35}">
  <dimension ref="A1:L16"/>
  <sheetViews>
    <sheetView workbookViewId="0">
      <selection activeCell="K9" sqref="K9"/>
    </sheetView>
  </sheetViews>
  <sheetFormatPr defaultRowHeight="14.5" x14ac:dyDescent="0.35"/>
  <cols>
    <col min="1" max="1" width="13.90625" customWidth="1"/>
    <col min="3" max="3" width="12" customWidth="1"/>
    <col min="5" max="5" width="12.1796875" customWidth="1"/>
    <col min="11" max="11" width="15.81640625" bestFit="1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5">
      <c r="A2" s="2">
        <v>45660</v>
      </c>
      <c r="B2" s="3" t="s">
        <v>9</v>
      </c>
      <c r="C2" s="3" t="s">
        <v>10</v>
      </c>
      <c r="D2" s="3" t="s">
        <v>11</v>
      </c>
      <c r="E2" s="3">
        <v>3</v>
      </c>
      <c r="F2" s="3">
        <v>650</v>
      </c>
      <c r="G2" s="3">
        <v>1950</v>
      </c>
      <c r="H2" s="3">
        <v>1800</v>
      </c>
      <c r="I2" s="3" t="s">
        <v>12</v>
      </c>
    </row>
    <row r="3" spans="1:12" x14ac:dyDescent="0.35">
      <c r="A3" s="2">
        <v>45661</v>
      </c>
      <c r="B3" s="3" t="s">
        <v>13</v>
      </c>
      <c r="C3" s="3" t="s">
        <v>14</v>
      </c>
      <c r="D3" s="3" t="s">
        <v>15</v>
      </c>
      <c r="E3" s="3">
        <v>15</v>
      </c>
      <c r="F3" s="3">
        <v>25</v>
      </c>
      <c r="G3" s="3">
        <v>375</v>
      </c>
      <c r="H3" s="3">
        <v>400</v>
      </c>
      <c r="I3" s="3" t="s">
        <v>12</v>
      </c>
      <c r="K3" s="4" t="s">
        <v>51</v>
      </c>
      <c r="L3">
        <f>MAX(E2:E16)</f>
        <v>15</v>
      </c>
    </row>
    <row r="4" spans="1:12" x14ac:dyDescent="0.35">
      <c r="A4" s="2">
        <v>45662</v>
      </c>
      <c r="B4" s="3" t="s">
        <v>16</v>
      </c>
      <c r="C4" s="3" t="s">
        <v>17</v>
      </c>
      <c r="D4" s="3" t="s">
        <v>18</v>
      </c>
      <c r="E4" s="3">
        <v>8</v>
      </c>
      <c r="F4" s="3">
        <v>45</v>
      </c>
      <c r="G4" s="3">
        <v>360</v>
      </c>
      <c r="H4" s="3">
        <v>350</v>
      </c>
      <c r="I4" s="3" t="s">
        <v>12</v>
      </c>
      <c r="K4" s="4" t="s">
        <v>52</v>
      </c>
      <c r="L4">
        <f>MAX(G2:G16)</f>
        <v>1950</v>
      </c>
    </row>
    <row r="5" spans="1:12" x14ac:dyDescent="0.35">
      <c r="A5" s="2">
        <v>45663</v>
      </c>
      <c r="B5" s="3" t="s">
        <v>19</v>
      </c>
      <c r="C5" s="3" t="s">
        <v>20</v>
      </c>
      <c r="D5" s="3" t="s">
        <v>21</v>
      </c>
      <c r="E5" s="3">
        <v>4</v>
      </c>
      <c r="F5" s="3">
        <v>220</v>
      </c>
      <c r="G5" s="3">
        <v>880</v>
      </c>
      <c r="H5" s="3">
        <v>900</v>
      </c>
      <c r="I5" s="3" t="s">
        <v>12</v>
      </c>
    </row>
    <row r="6" spans="1:12" x14ac:dyDescent="0.35">
      <c r="A6" s="2">
        <v>45664</v>
      </c>
      <c r="B6" s="3" t="s">
        <v>9</v>
      </c>
      <c r="C6" s="3" t="s">
        <v>22</v>
      </c>
      <c r="D6" s="3" t="s">
        <v>11</v>
      </c>
      <c r="E6" s="3">
        <v>2</v>
      </c>
      <c r="F6" s="3">
        <v>700</v>
      </c>
      <c r="G6" s="3">
        <v>1400</v>
      </c>
      <c r="H6" s="3">
        <v>1800</v>
      </c>
      <c r="I6" s="3" t="s">
        <v>23</v>
      </c>
    </row>
    <row r="7" spans="1:12" x14ac:dyDescent="0.35">
      <c r="A7" s="2">
        <v>45665</v>
      </c>
      <c r="B7" s="3" t="s">
        <v>13</v>
      </c>
      <c r="C7" s="3" t="s">
        <v>24</v>
      </c>
      <c r="D7" s="3" t="s">
        <v>15</v>
      </c>
      <c r="E7" s="3">
        <v>10</v>
      </c>
      <c r="F7" s="3">
        <v>25</v>
      </c>
      <c r="G7" s="3">
        <v>250</v>
      </c>
      <c r="H7" s="3">
        <v>300</v>
      </c>
      <c r="I7" s="3" t="s">
        <v>12</v>
      </c>
    </row>
    <row r="8" spans="1:12" x14ac:dyDescent="0.35">
      <c r="A8" s="2">
        <v>45666</v>
      </c>
      <c r="B8" s="3" t="s">
        <v>16</v>
      </c>
      <c r="C8" s="3" t="s">
        <v>25</v>
      </c>
      <c r="D8" s="3" t="s">
        <v>18</v>
      </c>
      <c r="E8" s="3">
        <v>6</v>
      </c>
      <c r="F8" s="3">
        <v>50</v>
      </c>
      <c r="G8" s="3">
        <v>300</v>
      </c>
      <c r="H8" s="3">
        <v>400</v>
      </c>
      <c r="I8" s="3" t="s">
        <v>12</v>
      </c>
    </row>
    <row r="9" spans="1:12" x14ac:dyDescent="0.35">
      <c r="A9" s="2">
        <v>45667</v>
      </c>
      <c r="B9" s="3" t="s">
        <v>19</v>
      </c>
      <c r="C9" s="3" t="s">
        <v>26</v>
      </c>
      <c r="D9" s="3" t="s">
        <v>11</v>
      </c>
      <c r="E9" s="3">
        <v>1</v>
      </c>
      <c r="F9" s="3">
        <v>650</v>
      </c>
      <c r="G9" s="3">
        <v>650</v>
      </c>
      <c r="H9" s="3">
        <v>1000</v>
      </c>
      <c r="I9" s="3" t="s">
        <v>23</v>
      </c>
    </row>
    <row r="10" spans="1:12" x14ac:dyDescent="0.35">
      <c r="A10" s="2">
        <v>45668</v>
      </c>
      <c r="B10" s="3" t="s">
        <v>9</v>
      </c>
      <c r="C10" s="3" t="s">
        <v>27</v>
      </c>
      <c r="D10" s="3" t="s">
        <v>21</v>
      </c>
      <c r="E10" s="3">
        <v>5</v>
      </c>
      <c r="F10" s="3">
        <v>210</v>
      </c>
      <c r="G10" s="3">
        <v>1050</v>
      </c>
      <c r="H10" s="3">
        <v>900</v>
      </c>
      <c r="I10" s="3" t="s">
        <v>12</v>
      </c>
    </row>
    <row r="11" spans="1:12" x14ac:dyDescent="0.35">
      <c r="A11" s="2">
        <v>45669</v>
      </c>
      <c r="B11" s="3" t="s">
        <v>13</v>
      </c>
      <c r="C11" s="3" t="s">
        <v>28</v>
      </c>
      <c r="D11" s="3" t="s">
        <v>15</v>
      </c>
      <c r="E11" s="3"/>
      <c r="F11" s="3">
        <v>20</v>
      </c>
      <c r="G11" s="3"/>
      <c r="H11" s="3">
        <v>250</v>
      </c>
      <c r="I11" s="3" t="s">
        <v>23</v>
      </c>
    </row>
    <row r="12" spans="1:12" x14ac:dyDescent="0.35">
      <c r="A12" s="2">
        <v>45670</v>
      </c>
      <c r="B12" s="3" t="s">
        <v>16</v>
      </c>
      <c r="C12" s="3" t="s">
        <v>29</v>
      </c>
      <c r="D12" s="3" t="s">
        <v>18</v>
      </c>
      <c r="E12" s="3">
        <v>9</v>
      </c>
      <c r="F12" s="3">
        <v>40</v>
      </c>
      <c r="G12" s="3">
        <v>360</v>
      </c>
      <c r="H12" s="3">
        <v>350</v>
      </c>
      <c r="I12" s="3" t="s">
        <v>12</v>
      </c>
    </row>
    <row r="13" spans="1:12" x14ac:dyDescent="0.35">
      <c r="A13" s="2">
        <v>45671</v>
      </c>
      <c r="B13" s="3" t="s">
        <v>19</v>
      </c>
      <c r="C13" s="3" t="s">
        <v>30</v>
      </c>
      <c r="D13" s="3" t="s">
        <v>11</v>
      </c>
      <c r="E13" s="3">
        <v>2</v>
      </c>
      <c r="F13" s="3">
        <v>700</v>
      </c>
      <c r="G13" s="3">
        <v>1400</v>
      </c>
      <c r="H13" s="3">
        <v>1300</v>
      </c>
      <c r="I13" s="3" t="s">
        <v>12</v>
      </c>
    </row>
    <row r="14" spans="1:12" x14ac:dyDescent="0.35">
      <c r="A14" s="2">
        <v>45672</v>
      </c>
      <c r="B14" s="3" t="s">
        <v>9</v>
      </c>
      <c r="C14" s="3" t="s">
        <v>31</v>
      </c>
      <c r="D14" s="3" t="s">
        <v>15</v>
      </c>
      <c r="E14" s="3">
        <v>5</v>
      </c>
      <c r="F14" s="3">
        <v>30</v>
      </c>
      <c r="G14" s="3">
        <v>150</v>
      </c>
      <c r="H14" s="3">
        <v>200</v>
      </c>
      <c r="I14" s="3" t="s">
        <v>12</v>
      </c>
    </row>
    <row r="15" spans="1:12" x14ac:dyDescent="0.35">
      <c r="A15" s="2">
        <v>45673</v>
      </c>
      <c r="B15" s="3" t="s">
        <v>13</v>
      </c>
      <c r="C15" s="3" t="s">
        <v>32</v>
      </c>
      <c r="D15" s="3" t="s">
        <v>21</v>
      </c>
      <c r="E15" s="3">
        <v>3</v>
      </c>
      <c r="F15" s="3">
        <v>230</v>
      </c>
      <c r="G15" s="3">
        <v>690</v>
      </c>
      <c r="H15" s="3">
        <v>900</v>
      </c>
      <c r="I15" s="3" t="s">
        <v>23</v>
      </c>
    </row>
    <row r="16" spans="1:12" x14ac:dyDescent="0.35">
      <c r="A16" s="2">
        <v>45674</v>
      </c>
      <c r="B16" s="3" t="s">
        <v>16</v>
      </c>
      <c r="C16" s="3" t="s">
        <v>33</v>
      </c>
      <c r="D16" s="3" t="s">
        <v>18</v>
      </c>
      <c r="E16" s="3"/>
      <c r="F16" s="3"/>
      <c r="G16" s="3"/>
      <c r="H16" s="3">
        <v>300</v>
      </c>
      <c r="I16" s="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F1C2-8702-4DBA-811B-1216BD41D707}">
  <dimension ref="A1:L26"/>
  <sheetViews>
    <sheetView topLeftCell="B1" workbookViewId="0">
      <selection activeCell="B1" sqref="A1:XFD1048576"/>
    </sheetView>
  </sheetViews>
  <sheetFormatPr defaultRowHeight="14.5" x14ac:dyDescent="0.35"/>
  <cols>
    <col min="1" max="1" width="13.90625" style="7" customWidth="1"/>
    <col min="2" max="2" width="8.7265625" style="7"/>
    <col min="3" max="3" width="12" style="7" customWidth="1"/>
    <col min="4" max="4" width="13.453125" style="7" customWidth="1"/>
    <col min="5" max="5" width="12.1796875" style="7" customWidth="1"/>
    <col min="6" max="10" width="8.7265625" style="7"/>
    <col min="11" max="11" width="12.54296875" style="7" bestFit="1" customWidth="1"/>
    <col min="12" max="12" width="14.36328125" style="7" customWidth="1"/>
    <col min="13" max="16384" width="8.7265625" style="7"/>
  </cols>
  <sheetData>
    <row r="1" spans="1:12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s="6" t="s">
        <v>57</v>
      </c>
      <c r="L1" s="6" t="s">
        <v>58</v>
      </c>
    </row>
    <row r="2" spans="1:12" x14ac:dyDescent="0.35">
      <c r="A2" s="8">
        <v>45660</v>
      </c>
      <c r="B2" s="9" t="s">
        <v>59</v>
      </c>
      <c r="C2" s="9" t="s">
        <v>10</v>
      </c>
      <c r="D2" s="9" t="s">
        <v>63</v>
      </c>
      <c r="E2" s="9">
        <v>3</v>
      </c>
      <c r="F2" s="9">
        <v>650</v>
      </c>
      <c r="G2" s="9">
        <v>1950</v>
      </c>
      <c r="H2" s="9">
        <v>1800</v>
      </c>
      <c r="I2" s="9" t="s">
        <v>12</v>
      </c>
      <c r="K2" s="7">
        <f>LEN(B2)</f>
        <v>8</v>
      </c>
      <c r="L2" s="7">
        <f>LEN(D2)</f>
        <v>9</v>
      </c>
    </row>
    <row r="3" spans="1:12" x14ac:dyDescent="0.35">
      <c r="A3" s="8">
        <v>45661</v>
      </c>
      <c r="B3" s="9" t="s">
        <v>13</v>
      </c>
      <c r="C3" s="9" t="s">
        <v>14</v>
      </c>
      <c r="D3" s="9" t="s">
        <v>15</v>
      </c>
      <c r="E3" s="9">
        <v>15</v>
      </c>
      <c r="F3" s="9">
        <v>25</v>
      </c>
      <c r="G3" s="9">
        <v>375</v>
      </c>
      <c r="H3" s="9">
        <v>400</v>
      </c>
      <c r="I3" s="9" t="s">
        <v>12</v>
      </c>
      <c r="K3" s="7">
        <f t="shared" ref="K3:K16" si="0">LEN(B3)</f>
        <v>4</v>
      </c>
      <c r="L3" s="7">
        <f t="shared" ref="L3:L16" si="1">LEN(D3)</f>
        <v>5</v>
      </c>
    </row>
    <row r="4" spans="1:12" x14ac:dyDescent="0.35">
      <c r="A4" s="8">
        <v>45662</v>
      </c>
      <c r="B4" s="9" t="s">
        <v>16</v>
      </c>
      <c r="C4" s="9" t="s">
        <v>17</v>
      </c>
      <c r="D4" s="9" t="s">
        <v>64</v>
      </c>
      <c r="E4" s="9">
        <v>8</v>
      </c>
      <c r="F4" s="9">
        <v>45</v>
      </c>
      <c r="G4" s="9">
        <v>360</v>
      </c>
      <c r="H4" s="9">
        <v>350</v>
      </c>
      <c r="I4" s="9" t="s">
        <v>12</v>
      </c>
      <c r="K4" s="7">
        <f t="shared" si="0"/>
        <v>5</v>
      </c>
      <c r="L4" s="7">
        <f t="shared" si="1"/>
        <v>13</v>
      </c>
    </row>
    <row r="5" spans="1:12" x14ac:dyDescent="0.35">
      <c r="A5" s="8">
        <v>45663</v>
      </c>
      <c r="B5" s="9" t="s">
        <v>60</v>
      </c>
      <c r="C5" s="9" t="s">
        <v>20</v>
      </c>
      <c r="D5" s="9" t="s">
        <v>21</v>
      </c>
      <c r="E5" s="9">
        <v>4</v>
      </c>
      <c r="F5" s="9">
        <v>220</v>
      </c>
      <c r="G5" s="9">
        <v>880</v>
      </c>
      <c r="H5" s="9">
        <v>900</v>
      </c>
      <c r="I5" s="9" t="s">
        <v>12</v>
      </c>
      <c r="K5" s="7">
        <f t="shared" si="0"/>
        <v>8</v>
      </c>
      <c r="L5" s="7">
        <f t="shared" si="1"/>
        <v>7</v>
      </c>
    </row>
    <row r="6" spans="1:12" x14ac:dyDescent="0.35">
      <c r="A6" s="8">
        <v>45664</v>
      </c>
      <c r="B6" s="9" t="s">
        <v>9</v>
      </c>
      <c r="C6" s="9" t="s">
        <v>22</v>
      </c>
      <c r="D6" s="9" t="s">
        <v>65</v>
      </c>
      <c r="E6" s="9">
        <v>2</v>
      </c>
      <c r="F6" s="9">
        <v>700</v>
      </c>
      <c r="G6" s="9">
        <v>1400</v>
      </c>
      <c r="H6" s="9">
        <v>1800</v>
      </c>
      <c r="I6" s="9" t="s">
        <v>23</v>
      </c>
      <c r="K6" s="7">
        <f t="shared" si="0"/>
        <v>5</v>
      </c>
      <c r="L6" s="7">
        <f t="shared" si="1"/>
        <v>10</v>
      </c>
    </row>
    <row r="7" spans="1:12" x14ac:dyDescent="0.35">
      <c r="A7" s="8">
        <v>45665</v>
      </c>
      <c r="B7" s="9" t="s">
        <v>54</v>
      </c>
      <c r="C7" s="9" t="s">
        <v>24</v>
      </c>
      <c r="D7" s="9" t="s">
        <v>15</v>
      </c>
      <c r="E7" s="9">
        <v>10</v>
      </c>
      <c r="F7" s="9">
        <v>25</v>
      </c>
      <c r="G7" s="9">
        <v>250</v>
      </c>
      <c r="H7" s="9">
        <v>300</v>
      </c>
      <c r="I7" s="9" t="s">
        <v>12</v>
      </c>
      <c r="K7" s="7">
        <f t="shared" si="0"/>
        <v>5</v>
      </c>
      <c r="L7" s="7">
        <f t="shared" si="1"/>
        <v>5</v>
      </c>
    </row>
    <row r="8" spans="1:12" x14ac:dyDescent="0.35">
      <c r="A8" s="8">
        <v>45666</v>
      </c>
      <c r="B8" s="9" t="s">
        <v>16</v>
      </c>
      <c r="C8" s="9" t="s">
        <v>25</v>
      </c>
      <c r="D8" s="9" t="s">
        <v>18</v>
      </c>
      <c r="E8" s="9">
        <v>6</v>
      </c>
      <c r="F8" s="9">
        <v>50</v>
      </c>
      <c r="G8" s="9">
        <v>300</v>
      </c>
      <c r="H8" s="9">
        <v>400</v>
      </c>
      <c r="I8" s="9" t="s">
        <v>12</v>
      </c>
      <c r="K8" s="7">
        <f t="shared" si="0"/>
        <v>5</v>
      </c>
      <c r="L8" s="7">
        <f t="shared" si="1"/>
        <v>8</v>
      </c>
    </row>
    <row r="9" spans="1:12" x14ac:dyDescent="0.35">
      <c r="A9" s="8">
        <v>45667</v>
      </c>
      <c r="B9" s="9" t="s">
        <v>61</v>
      </c>
      <c r="C9" s="9" t="s">
        <v>26</v>
      </c>
      <c r="D9" s="9" t="s">
        <v>63</v>
      </c>
      <c r="E9" s="9">
        <v>1</v>
      </c>
      <c r="F9" s="9">
        <v>650</v>
      </c>
      <c r="G9" s="9">
        <v>650</v>
      </c>
      <c r="H9" s="9">
        <v>1000</v>
      </c>
      <c r="I9" s="9" t="s">
        <v>23</v>
      </c>
      <c r="K9" s="7">
        <f t="shared" si="0"/>
        <v>6</v>
      </c>
      <c r="L9" s="7">
        <f t="shared" si="1"/>
        <v>9</v>
      </c>
    </row>
    <row r="10" spans="1:12" x14ac:dyDescent="0.35">
      <c r="A10" s="8">
        <v>45668</v>
      </c>
      <c r="B10" s="9" t="s">
        <v>9</v>
      </c>
      <c r="C10" s="9" t="s">
        <v>27</v>
      </c>
      <c r="D10" s="9" t="s">
        <v>21</v>
      </c>
      <c r="E10" s="9">
        <v>5</v>
      </c>
      <c r="F10" s="9">
        <v>210</v>
      </c>
      <c r="G10" s="9">
        <v>1050</v>
      </c>
      <c r="H10" s="9">
        <v>900</v>
      </c>
      <c r="I10" s="9" t="s">
        <v>12</v>
      </c>
      <c r="K10" s="7">
        <f t="shared" si="0"/>
        <v>5</v>
      </c>
      <c r="L10" s="7">
        <f t="shared" si="1"/>
        <v>7</v>
      </c>
    </row>
    <row r="11" spans="1:12" x14ac:dyDescent="0.35">
      <c r="A11" s="8">
        <v>45669</v>
      </c>
      <c r="B11" s="9" t="s">
        <v>53</v>
      </c>
      <c r="C11" s="9" t="s">
        <v>28</v>
      </c>
      <c r="D11" s="9" t="s">
        <v>66</v>
      </c>
      <c r="E11" s="9"/>
      <c r="F11" s="9">
        <v>20</v>
      </c>
      <c r="G11" s="9">
        <v>2000</v>
      </c>
      <c r="H11" s="9">
        <v>250</v>
      </c>
      <c r="I11" s="9" t="s">
        <v>23</v>
      </c>
      <c r="K11" s="7">
        <f t="shared" si="0"/>
        <v>5</v>
      </c>
      <c r="L11" s="7">
        <f t="shared" si="1"/>
        <v>9</v>
      </c>
    </row>
    <row r="12" spans="1:12" x14ac:dyDescent="0.35">
      <c r="A12" s="8">
        <v>45670</v>
      </c>
      <c r="B12" s="9" t="s">
        <v>62</v>
      </c>
      <c r="C12" s="9" t="s">
        <v>29</v>
      </c>
      <c r="D12" s="9" t="s">
        <v>70</v>
      </c>
      <c r="E12" s="9">
        <v>9</v>
      </c>
      <c r="F12" s="9">
        <v>40</v>
      </c>
      <c r="G12" s="9">
        <v>360</v>
      </c>
      <c r="H12" s="9">
        <v>350</v>
      </c>
      <c r="I12" s="9" t="s">
        <v>12</v>
      </c>
      <c r="K12" s="7">
        <f t="shared" si="0"/>
        <v>8</v>
      </c>
      <c r="L12" s="7">
        <f t="shared" si="1"/>
        <v>9</v>
      </c>
    </row>
    <row r="13" spans="1:12" x14ac:dyDescent="0.35">
      <c r="A13" s="8">
        <v>45671</v>
      </c>
      <c r="B13" s="9" t="s">
        <v>19</v>
      </c>
      <c r="C13" s="9" t="s">
        <v>30</v>
      </c>
      <c r="D13" s="9" t="s">
        <v>67</v>
      </c>
      <c r="E13" s="9">
        <v>2</v>
      </c>
      <c r="F13" s="9">
        <v>700</v>
      </c>
      <c r="G13" s="9">
        <v>1400</v>
      </c>
      <c r="H13" s="9">
        <v>1300</v>
      </c>
      <c r="I13" s="9" t="s">
        <v>12</v>
      </c>
      <c r="K13" s="7">
        <f t="shared" si="0"/>
        <v>4</v>
      </c>
      <c r="L13" s="7">
        <f t="shared" si="1"/>
        <v>11</v>
      </c>
    </row>
    <row r="14" spans="1:12" x14ac:dyDescent="0.35">
      <c r="A14" s="8">
        <v>45672</v>
      </c>
      <c r="B14" s="9" t="s">
        <v>9</v>
      </c>
      <c r="C14" s="9" t="s">
        <v>31</v>
      </c>
      <c r="D14" s="9" t="s">
        <v>68</v>
      </c>
      <c r="E14" s="9">
        <v>5</v>
      </c>
      <c r="F14" s="9">
        <v>30</v>
      </c>
      <c r="G14" s="9">
        <v>150</v>
      </c>
      <c r="H14" s="9">
        <v>200</v>
      </c>
      <c r="I14" s="9" t="s">
        <v>12</v>
      </c>
      <c r="K14" s="7">
        <f t="shared" si="0"/>
        <v>5</v>
      </c>
      <c r="L14" s="7">
        <f t="shared" si="1"/>
        <v>10</v>
      </c>
    </row>
    <row r="15" spans="1:12" x14ac:dyDescent="0.35">
      <c r="A15" s="8">
        <v>45673</v>
      </c>
      <c r="B15" s="9" t="s">
        <v>56</v>
      </c>
      <c r="C15" s="9" t="s">
        <v>32</v>
      </c>
      <c r="D15" s="9" t="s">
        <v>21</v>
      </c>
      <c r="E15" s="9">
        <v>3</v>
      </c>
      <c r="F15" s="9">
        <v>230</v>
      </c>
      <c r="G15" s="9">
        <v>690</v>
      </c>
      <c r="H15" s="9">
        <v>900</v>
      </c>
      <c r="I15" s="9" t="s">
        <v>23</v>
      </c>
      <c r="K15" s="7">
        <f t="shared" si="0"/>
        <v>7</v>
      </c>
      <c r="L15" s="7">
        <f t="shared" si="1"/>
        <v>7</v>
      </c>
    </row>
    <row r="16" spans="1:12" x14ac:dyDescent="0.35">
      <c r="A16" s="8">
        <v>45674</v>
      </c>
      <c r="B16" s="9" t="s">
        <v>55</v>
      </c>
      <c r="C16" s="9" t="s">
        <v>33</v>
      </c>
      <c r="D16" s="9" t="s">
        <v>69</v>
      </c>
      <c r="E16" s="9"/>
      <c r="F16" s="9"/>
      <c r="G16" s="9">
        <v>3000</v>
      </c>
      <c r="H16" s="9">
        <v>300</v>
      </c>
      <c r="I16" s="9" t="s">
        <v>12</v>
      </c>
      <c r="K16" s="7">
        <f t="shared" si="0"/>
        <v>6</v>
      </c>
      <c r="L16" s="7">
        <f t="shared" si="1"/>
        <v>12</v>
      </c>
    </row>
    <row r="26" spans="2:2" x14ac:dyDescent="0.35">
      <c r="B26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9F77-D6D4-4352-9B76-334CBC03642D}">
  <dimension ref="A1:Q26"/>
  <sheetViews>
    <sheetView tabSelected="1" workbookViewId="0">
      <selection activeCell="J16" sqref="J16"/>
    </sheetView>
  </sheetViews>
  <sheetFormatPr defaultRowHeight="14.5" x14ac:dyDescent="0.35"/>
  <cols>
    <col min="1" max="1" width="13.90625" style="7" customWidth="1"/>
    <col min="2" max="2" width="8.7265625" style="7"/>
    <col min="3" max="3" width="12" style="7" customWidth="1"/>
    <col min="4" max="4" width="13.453125" style="7" customWidth="1"/>
    <col min="5" max="5" width="12.1796875" style="7" customWidth="1"/>
    <col min="6" max="10" width="8.7265625" style="7"/>
    <col min="11" max="11" width="12.54296875" style="7" bestFit="1" customWidth="1"/>
    <col min="12" max="12" width="14.36328125" style="7" customWidth="1"/>
    <col min="13" max="13" width="13.6328125" style="7" customWidth="1"/>
    <col min="14" max="14" width="14.1796875" style="7" customWidth="1"/>
    <col min="15" max="15" width="8.7265625" style="7"/>
    <col min="16" max="16" width="22" style="7" customWidth="1"/>
    <col min="17" max="17" width="23.453125" style="7" customWidth="1"/>
    <col min="18" max="16384" width="8.7265625" style="7"/>
  </cols>
  <sheetData>
    <row r="1" spans="1:1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s="6" t="s">
        <v>57</v>
      </c>
      <c r="L1" s="6" t="s">
        <v>58</v>
      </c>
      <c r="M1" s="6" t="s">
        <v>71</v>
      </c>
      <c r="N1" s="6" t="s">
        <v>72</v>
      </c>
      <c r="P1" s="6" t="s">
        <v>73</v>
      </c>
      <c r="Q1" s="6" t="s">
        <v>74</v>
      </c>
    </row>
    <row r="2" spans="1:17" x14ac:dyDescent="0.35">
      <c r="A2" s="8">
        <v>45660</v>
      </c>
      <c r="B2" s="9" t="s">
        <v>59</v>
      </c>
      <c r="C2" s="9" t="s">
        <v>10</v>
      </c>
      <c r="D2" s="9" t="s">
        <v>63</v>
      </c>
      <c r="E2" s="9">
        <v>3</v>
      </c>
      <c r="F2" s="9">
        <v>650</v>
      </c>
      <c r="G2" s="9">
        <v>1950</v>
      </c>
      <c r="H2" s="9">
        <v>1800</v>
      </c>
      <c r="I2" s="9" t="s">
        <v>12</v>
      </c>
      <c r="K2" s="7">
        <f>LEN(B2)</f>
        <v>8</v>
      </c>
      <c r="L2" s="7">
        <f>LEN(D2)</f>
        <v>9</v>
      </c>
      <c r="M2" s="7" t="str">
        <f>TRIM(B2)</f>
        <v>North</v>
      </c>
      <c r="N2" s="7" t="str">
        <f>TRIM(D2)</f>
        <v>Laptop</v>
      </c>
      <c r="P2" s="7">
        <f>LEN(M2)</f>
        <v>5</v>
      </c>
      <c r="Q2" s="7">
        <f>LEN(N2)</f>
        <v>6</v>
      </c>
    </row>
    <row r="3" spans="1:17" x14ac:dyDescent="0.35">
      <c r="A3" s="8">
        <v>45661</v>
      </c>
      <c r="B3" s="9" t="s">
        <v>13</v>
      </c>
      <c r="C3" s="9" t="s">
        <v>14</v>
      </c>
      <c r="D3" s="9" t="s">
        <v>15</v>
      </c>
      <c r="E3" s="9">
        <v>15</v>
      </c>
      <c r="F3" s="9">
        <v>25</v>
      </c>
      <c r="G3" s="9">
        <v>375</v>
      </c>
      <c r="H3" s="9">
        <v>400</v>
      </c>
      <c r="I3" s="9" t="s">
        <v>12</v>
      </c>
      <c r="K3" s="7">
        <f t="shared" ref="K3:K16" si="0">LEN(B3)</f>
        <v>4</v>
      </c>
      <c r="L3" s="7">
        <f t="shared" ref="L3:L16" si="1">LEN(D3)</f>
        <v>5</v>
      </c>
      <c r="M3" s="7" t="str">
        <f t="shared" ref="M3:M16" si="2">TRIM(B3)</f>
        <v>East</v>
      </c>
      <c r="N3" s="7" t="str">
        <f t="shared" ref="N3:N16" si="3">TRIM(D3)</f>
        <v>Mouse</v>
      </c>
      <c r="P3" s="7">
        <f t="shared" ref="P3:P16" si="4">LEN(M3)</f>
        <v>4</v>
      </c>
      <c r="Q3" s="7">
        <f t="shared" ref="Q3:Q16" si="5">LEN(N3)</f>
        <v>5</v>
      </c>
    </row>
    <row r="4" spans="1:17" x14ac:dyDescent="0.35">
      <c r="A4" s="8">
        <v>45662</v>
      </c>
      <c r="B4" s="9" t="s">
        <v>16</v>
      </c>
      <c r="C4" s="9" t="s">
        <v>17</v>
      </c>
      <c r="D4" s="9" t="s">
        <v>64</v>
      </c>
      <c r="E4" s="9">
        <v>8</v>
      </c>
      <c r="F4" s="9">
        <v>45</v>
      </c>
      <c r="G4" s="9">
        <v>360</v>
      </c>
      <c r="H4" s="9">
        <v>350</v>
      </c>
      <c r="I4" s="9" t="s">
        <v>12</v>
      </c>
      <c r="K4" s="7">
        <f t="shared" si="0"/>
        <v>5</v>
      </c>
      <c r="L4" s="7">
        <f t="shared" si="1"/>
        <v>13</v>
      </c>
      <c r="M4" s="7" t="str">
        <f t="shared" si="2"/>
        <v>South</v>
      </c>
      <c r="N4" s="7" t="str">
        <f t="shared" si="3"/>
        <v>Keyboard</v>
      </c>
      <c r="P4" s="7">
        <f t="shared" si="4"/>
        <v>5</v>
      </c>
      <c r="Q4" s="7">
        <f t="shared" si="5"/>
        <v>8</v>
      </c>
    </row>
    <row r="5" spans="1:17" x14ac:dyDescent="0.35">
      <c r="A5" s="8">
        <v>45663</v>
      </c>
      <c r="B5" s="9" t="s">
        <v>60</v>
      </c>
      <c r="C5" s="9" t="s">
        <v>20</v>
      </c>
      <c r="D5" s="9" t="s">
        <v>21</v>
      </c>
      <c r="E5" s="9">
        <v>4</v>
      </c>
      <c r="F5" s="9">
        <v>220</v>
      </c>
      <c r="G5" s="9">
        <v>880</v>
      </c>
      <c r="H5" s="9">
        <v>900</v>
      </c>
      <c r="I5" s="9" t="s">
        <v>12</v>
      </c>
      <c r="K5" s="7">
        <f t="shared" si="0"/>
        <v>8</v>
      </c>
      <c r="L5" s="7">
        <f t="shared" si="1"/>
        <v>7</v>
      </c>
      <c r="M5" s="7" t="str">
        <f t="shared" si="2"/>
        <v>West</v>
      </c>
      <c r="N5" s="7" t="str">
        <f t="shared" si="3"/>
        <v>Monitor</v>
      </c>
      <c r="P5" s="7">
        <f t="shared" si="4"/>
        <v>4</v>
      </c>
      <c r="Q5" s="7">
        <f t="shared" si="5"/>
        <v>7</v>
      </c>
    </row>
    <row r="6" spans="1:17" x14ac:dyDescent="0.35">
      <c r="A6" s="8">
        <v>45664</v>
      </c>
      <c r="B6" s="9" t="s">
        <v>9</v>
      </c>
      <c r="C6" s="9" t="s">
        <v>22</v>
      </c>
      <c r="D6" s="9" t="s">
        <v>65</v>
      </c>
      <c r="E6" s="9">
        <v>2</v>
      </c>
      <c r="F6" s="9">
        <v>700</v>
      </c>
      <c r="G6" s="9">
        <v>1400</v>
      </c>
      <c r="H6" s="9">
        <v>1800</v>
      </c>
      <c r="I6" s="9" t="s">
        <v>23</v>
      </c>
      <c r="K6" s="7">
        <f t="shared" si="0"/>
        <v>5</v>
      </c>
      <c r="L6" s="7">
        <f t="shared" si="1"/>
        <v>10</v>
      </c>
      <c r="M6" s="7" t="str">
        <f t="shared" si="2"/>
        <v>North</v>
      </c>
      <c r="N6" s="7" t="str">
        <f t="shared" si="3"/>
        <v>Laptop</v>
      </c>
      <c r="P6" s="7">
        <f t="shared" si="4"/>
        <v>5</v>
      </c>
      <c r="Q6" s="7">
        <f t="shared" si="5"/>
        <v>6</v>
      </c>
    </row>
    <row r="7" spans="1:17" x14ac:dyDescent="0.35">
      <c r="A7" s="8">
        <v>45665</v>
      </c>
      <c r="B7" s="9" t="s">
        <v>54</v>
      </c>
      <c r="C7" s="9" t="s">
        <v>24</v>
      </c>
      <c r="D7" s="9" t="s">
        <v>15</v>
      </c>
      <c r="E7" s="9">
        <v>10</v>
      </c>
      <c r="F7" s="9">
        <v>25</v>
      </c>
      <c r="G7" s="9">
        <v>250</v>
      </c>
      <c r="H7" s="9">
        <v>300</v>
      </c>
      <c r="I7" s="9" t="s">
        <v>12</v>
      </c>
      <c r="K7" s="7">
        <f t="shared" si="0"/>
        <v>5</v>
      </c>
      <c r="L7" s="7">
        <f t="shared" si="1"/>
        <v>5</v>
      </c>
      <c r="M7" s="7" t="str">
        <f t="shared" si="2"/>
        <v>East</v>
      </c>
      <c r="N7" s="7" t="str">
        <f t="shared" si="3"/>
        <v>Mouse</v>
      </c>
      <c r="P7" s="7">
        <f t="shared" si="4"/>
        <v>4</v>
      </c>
      <c r="Q7" s="7">
        <f t="shared" si="5"/>
        <v>5</v>
      </c>
    </row>
    <row r="8" spans="1:17" x14ac:dyDescent="0.35">
      <c r="A8" s="8">
        <v>45666</v>
      </c>
      <c r="B8" s="9" t="s">
        <v>16</v>
      </c>
      <c r="C8" s="9" t="s">
        <v>25</v>
      </c>
      <c r="D8" s="9" t="s">
        <v>18</v>
      </c>
      <c r="E8" s="9">
        <v>6</v>
      </c>
      <c r="F8" s="9">
        <v>50</v>
      </c>
      <c r="G8" s="9">
        <v>300</v>
      </c>
      <c r="H8" s="9">
        <v>400</v>
      </c>
      <c r="I8" s="9" t="s">
        <v>12</v>
      </c>
      <c r="K8" s="7">
        <f t="shared" si="0"/>
        <v>5</v>
      </c>
      <c r="L8" s="7">
        <f t="shared" si="1"/>
        <v>8</v>
      </c>
      <c r="M8" s="7" t="str">
        <f t="shared" si="2"/>
        <v>South</v>
      </c>
      <c r="N8" s="7" t="str">
        <f t="shared" si="3"/>
        <v>Keyboard</v>
      </c>
      <c r="P8" s="7">
        <f t="shared" si="4"/>
        <v>5</v>
      </c>
      <c r="Q8" s="7">
        <f t="shared" si="5"/>
        <v>8</v>
      </c>
    </row>
    <row r="9" spans="1:17" x14ac:dyDescent="0.35">
      <c r="A9" s="8">
        <v>45667</v>
      </c>
      <c r="B9" s="9" t="s">
        <v>61</v>
      </c>
      <c r="C9" s="9" t="s">
        <v>26</v>
      </c>
      <c r="D9" s="9" t="s">
        <v>63</v>
      </c>
      <c r="E9" s="9">
        <v>1</v>
      </c>
      <c r="F9" s="9">
        <v>650</v>
      </c>
      <c r="G9" s="9">
        <v>650</v>
      </c>
      <c r="H9" s="9">
        <v>1000</v>
      </c>
      <c r="I9" s="9" t="s">
        <v>23</v>
      </c>
      <c r="K9" s="7">
        <f t="shared" si="0"/>
        <v>6</v>
      </c>
      <c r="L9" s="7">
        <f t="shared" si="1"/>
        <v>9</v>
      </c>
      <c r="M9" s="7" t="str">
        <f t="shared" si="2"/>
        <v>West</v>
      </c>
      <c r="N9" s="7" t="str">
        <f t="shared" si="3"/>
        <v>Laptop</v>
      </c>
      <c r="P9" s="7">
        <f t="shared" si="4"/>
        <v>4</v>
      </c>
      <c r="Q9" s="7">
        <f t="shared" si="5"/>
        <v>6</v>
      </c>
    </row>
    <row r="10" spans="1:17" x14ac:dyDescent="0.35">
      <c r="A10" s="8">
        <v>45668</v>
      </c>
      <c r="B10" s="9" t="s">
        <v>9</v>
      </c>
      <c r="C10" s="9" t="s">
        <v>27</v>
      </c>
      <c r="D10" s="9" t="s">
        <v>21</v>
      </c>
      <c r="E10" s="9">
        <v>5</v>
      </c>
      <c r="F10" s="9">
        <v>210</v>
      </c>
      <c r="G10" s="9">
        <v>1050</v>
      </c>
      <c r="H10" s="9">
        <v>900</v>
      </c>
      <c r="I10" s="9" t="s">
        <v>12</v>
      </c>
      <c r="K10" s="7">
        <f t="shared" si="0"/>
        <v>5</v>
      </c>
      <c r="L10" s="7">
        <f t="shared" si="1"/>
        <v>7</v>
      </c>
      <c r="M10" s="7" t="str">
        <f t="shared" si="2"/>
        <v>North</v>
      </c>
      <c r="N10" s="7" t="str">
        <f t="shared" si="3"/>
        <v>Monitor</v>
      </c>
      <c r="P10" s="7">
        <f t="shared" si="4"/>
        <v>5</v>
      </c>
      <c r="Q10" s="7">
        <f t="shared" si="5"/>
        <v>7</v>
      </c>
    </row>
    <row r="11" spans="1:17" x14ac:dyDescent="0.35">
      <c r="A11" s="8">
        <v>45669</v>
      </c>
      <c r="B11" s="9" t="s">
        <v>53</v>
      </c>
      <c r="C11" s="9" t="s">
        <v>28</v>
      </c>
      <c r="D11" s="9" t="s">
        <v>66</v>
      </c>
      <c r="E11" s="9"/>
      <c r="F11" s="9">
        <v>20</v>
      </c>
      <c r="G11" s="9">
        <v>2000</v>
      </c>
      <c r="H11" s="9">
        <v>250</v>
      </c>
      <c r="I11" s="9" t="s">
        <v>23</v>
      </c>
      <c r="K11" s="7">
        <f t="shared" si="0"/>
        <v>5</v>
      </c>
      <c r="L11" s="7">
        <f t="shared" si="1"/>
        <v>9</v>
      </c>
      <c r="M11" s="7" t="str">
        <f t="shared" si="2"/>
        <v>East</v>
      </c>
      <c r="N11" s="7" t="str">
        <f t="shared" si="3"/>
        <v>Mouse</v>
      </c>
      <c r="P11" s="7">
        <f t="shared" si="4"/>
        <v>4</v>
      </c>
      <c r="Q11" s="7">
        <f t="shared" si="5"/>
        <v>5</v>
      </c>
    </row>
    <row r="12" spans="1:17" x14ac:dyDescent="0.35">
      <c r="A12" s="8">
        <v>45670</v>
      </c>
      <c r="B12" s="9" t="s">
        <v>62</v>
      </c>
      <c r="C12" s="9" t="s">
        <v>29</v>
      </c>
      <c r="D12" s="9" t="s">
        <v>70</v>
      </c>
      <c r="E12" s="9">
        <v>9</v>
      </c>
      <c r="F12" s="9">
        <v>40</v>
      </c>
      <c r="G12" s="9">
        <v>360</v>
      </c>
      <c r="H12" s="9">
        <v>350</v>
      </c>
      <c r="I12" s="9" t="s">
        <v>12</v>
      </c>
      <c r="K12" s="7">
        <f t="shared" si="0"/>
        <v>8</v>
      </c>
      <c r="L12" s="7">
        <f t="shared" si="1"/>
        <v>9</v>
      </c>
      <c r="M12" s="7" t="str">
        <f t="shared" si="2"/>
        <v>South</v>
      </c>
      <c r="N12" s="7" t="str">
        <f t="shared" si="3"/>
        <v>Keyboarrd</v>
      </c>
      <c r="P12" s="7">
        <f t="shared" si="4"/>
        <v>5</v>
      </c>
      <c r="Q12" s="7">
        <f t="shared" si="5"/>
        <v>9</v>
      </c>
    </row>
    <row r="13" spans="1:17" x14ac:dyDescent="0.35">
      <c r="A13" s="8">
        <v>45671</v>
      </c>
      <c r="B13" s="9" t="s">
        <v>19</v>
      </c>
      <c r="C13" s="9" t="s">
        <v>30</v>
      </c>
      <c r="D13" s="9" t="s">
        <v>67</v>
      </c>
      <c r="E13" s="9">
        <v>2</v>
      </c>
      <c r="F13" s="9">
        <v>700</v>
      </c>
      <c r="G13" s="9">
        <v>1400</v>
      </c>
      <c r="H13" s="9">
        <v>1300</v>
      </c>
      <c r="I13" s="9" t="s">
        <v>12</v>
      </c>
      <c r="K13" s="7">
        <f t="shared" si="0"/>
        <v>4</v>
      </c>
      <c r="L13" s="7">
        <f t="shared" si="1"/>
        <v>11</v>
      </c>
      <c r="M13" s="7" t="str">
        <f t="shared" si="2"/>
        <v>West</v>
      </c>
      <c r="N13" s="7" t="str">
        <f t="shared" si="3"/>
        <v>Laptop</v>
      </c>
      <c r="P13" s="7">
        <f t="shared" si="4"/>
        <v>4</v>
      </c>
      <c r="Q13" s="7">
        <f t="shared" si="5"/>
        <v>6</v>
      </c>
    </row>
    <row r="14" spans="1:17" x14ac:dyDescent="0.35">
      <c r="A14" s="8">
        <v>45672</v>
      </c>
      <c r="B14" s="9" t="s">
        <v>9</v>
      </c>
      <c r="C14" s="9" t="s">
        <v>31</v>
      </c>
      <c r="D14" s="9" t="s">
        <v>68</v>
      </c>
      <c r="E14" s="9">
        <v>5</v>
      </c>
      <c r="F14" s="9">
        <v>30</v>
      </c>
      <c r="G14" s="9">
        <v>150</v>
      </c>
      <c r="H14" s="9">
        <v>200</v>
      </c>
      <c r="I14" s="9" t="s">
        <v>12</v>
      </c>
      <c r="K14" s="7">
        <f t="shared" si="0"/>
        <v>5</v>
      </c>
      <c r="L14" s="7">
        <f t="shared" si="1"/>
        <v>10</v>
      </c>
      <c r="M14" s="7" t="str">
        <f t="shared" si="2"/>
        <v>North</v>
      </c>
      <c r="N14" s="7" t="str">
        <f t="shared" si="3"/>
        <v>Mouse</v>
      </c>
      <c r="P14" s="7">
        <f t="shared" si="4"/>
        <v>5</v>
      </c>
      <c r="Q14" s="7">
        <f t="shared" si="5"/>
        <v>5</v>
      </c>
    </row>
    <row r="15" spans="1:17" x14ac:dyDescent="0.35">
      <c r="A15" s="8">
        <v>45673</v>
      </c>
      <c r="B15" s="9" t="s">
        <v>56</v>
      </c>
      <c r="C15" s="9" t="s">
        <v>32</v>
      </c>
      <c r="D15" s="9" t="s">
        <v>21</v>
      </c>
      <c r="E15" s="9">
        <v>3</v>
      </c>
      <c r="F15" s="9">
        <v>230</v>
      </c>
      <c r="G15" s="9">
        <v>690</v>
      </c>
      <c r="H15" s="9">
        <v>900</v>
      </c>
      <c r="I15" s="9" t="s">
        <v>23</v>
      </c>
      <c r="K15" s="7">
        <f t="shared" si="0"/>
        <v>7</v>
      </c>
      <c r="L15" s="7">
        <f t="shared" si="1"/>
        <v>7</v>
      </c>
      <c r="M15" s="7" t="str">
        <f t="shared" si="2"/>
        <v>East</v>
      </c>
      <c r="N15" s="7" t="str">
        <f t="shared" si="3"/>
        <v>Monitor</v>
      </c>
      <c r="P15" s="7">
        <f t="shared" si="4"/>
        <v>4</v>
      </c>
      <c r="Q15" s="7">
        <f t="shared" si="5"/>
        <v>7</v>
      </c>
    </row>
    <row r="16" spans="1:17" x14ac:dyDescent="0.35">
      <c r="A16" s="8">
        <v>45674</v>
      </c>
      <c r="B16" s="9" t="s">
        <v>55</v>
      </c>
      <c r="C16" s="9" t="s">
        <v>33</v>
      </c>
      <c r="D16" s="9" t="s">
        <v>69</v>
      </c>
      <c r="E16" s="9"/>
      <c r="F16" s="9"/>
      <c r="G16" s="9">
        <v>3000</v>
      </c>
      <c r="H16" s="9">
        <v>300</v>
      </c>
      <c r="I16" s="9" t="s">
        <v>12</v>
      </c>
      <c r="K16" s="7">
        <f t="shared" si="0"/>
        <v>6</v>
      </c>
      <c r="L16" s="7">
        <f t="shared" si="1"/>
        <v>12</v>
      </c>
      <c r="M16" s="7" t="str">
        <f t="shared" si="2"/>
        <v>South</v>
      </c>
      <c r="N16" s="7" t="str">
        <f t="shared" si="3"/>
        <v>Keyboard</v>
      </c>
      <c r="P16" s="7">
        <f t="shared" si="4"/>
        <v>5</v>
      </c>
      <c r="Q16" s="7">
        <f t="shared" si="5"/>
        <v>8</v>
      </c>
    </row>
    <row r="26" spans="2:2" x14ac:dyDescent="0.35">
      <c r="B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AVERAGE</vt:lpstr>
      <vt:lpstr>COUNT</vt:lpstr>
      <vt:lpstr>COUNTA</vt:lpstr>
      <vt:lpstr>COUNTBLANK</vt:lpstr>
      <vt:lpstr>MIN</vt:lpstr>
      <vt:lpstr>MAX</vt:lpstr>
      <vt:lpstr>LEN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Mati</cp:lastModifiedBy>
  <dcterms:created xsi:type="dcterms:W3CDTF">2015-06-05T18:17:20Z</dcterms:created>
  <dcterms:modified xsi:type="dcterms:W3CDTF">2025-10-15T08:49:10Z</dcterms:modified>
</cp:coreProperties>
</file>