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dataset" sheetId="2" r:id="rId4"/>
    <sheet state="visible" name="observation" sheetId="3" r:id="rId5"/>
    <sheet state="visible" name="layer" sheetId="4" r:id="rId6"/>
    <sheet state="visible" name="metadata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Identificador exclusivo da observação usado no conjunto de dados de origem.</t>
      </text>
    </comment>
    <comment authorId="0" ref="B1">
      <text>
        <t xml:space="preserve">Data da observação no formato (dd-mm-aaaa)</t>
      </text>
    </comment>
    <comment authorId="0" ref="C1">
      <text>
        <t xml:space="preserve">Sistema de coordenadas utilizado. Por exemplo: WGS 84, SAD 69, SIRGAS 2000, para coordenadas geográficas (graus), ou WGS 84 UTM 23S, SIRGAS 2000 UTM 23S, para coordenadas métricas.</t>
      </text>
    </comment>
    <comment authorId="0" ref="D1">
      <text>
        <t xml:space="preserve">Coordenada X. O mesmo que Longitude desde que em coordenadas geográficas (graus).</t>
      </text>
    </comment>
    <comment authorId="0" ref="E1">
      <text>
        <t xml:space="preserve">Coordenada Y. O mesmo que Latitude desde que em coordenadas geográficas (graus).</t>
      </text>
    </comment>
    <comment authorId="0" ref="F1">
      <text>
        <t xml:space="preserve">Erro das coordenadas em metros.</t>
      </text>
    </comment>
    <comment authorId="0" ref="G1">
      <text>
        <t xml:space="preserve">"GPS" se as coordenadas vêm de um GPS, "MAPA" se as coordenadas vêm de um mapa, “WEB” se as coordenadas vêm de um serviço web como o Google Maps.</t>
      </text>
    </comment>
    <comment authorId="0" ref="H1">
      <text>
        <t xml:space="preserve">Código ISO 3166-1 alpha-2 do país. No caso do Brasil, o código é BR.</t>
      </text>
    </comment>
    <comment authorId="0" ref="I1">
      <text>
        <t xml:space="preserve">Sigla da unidade da federação onde a observação foi realizada. Por exemplo, RS para o Rio Grande do Sul.</t>
      </text>
    </comment>
    <comment authorId="0" ref="J1">
      <text>
        <t xml:space="preserve">Nome da cidade/município onde a observação foi realizada.</t>
      </text>
    </comment>
    <comment authorId="0" ref="K1">
      <text>
        <t xml:space="preserve">Tipo de amostragem. Opções: SIMPLES ou COMPOSTA.</t>
      </text>
    </comment>
    <comment authorId="0" ref="L1">
      <text>
        <t xml:space="preserve">Número de amostras. Um (1) quando o valor da variável anterior é SIMPLES ou mais para COMPOSTA. Expressar o valor com números inteiros.</t>
      </text>
    </comment>
    <comment authorId="0" ref="M1">
      <text>
        <t xml:space="preserve">Área amostral (m²). Por exemplo, a área de uma trincheira costuma ser de 1 m².</t>
      </text>
    </comment>
    <comment authorId="0" ref="N1">
      <text>
        <t xml:space="preserve">Sistema de classificação do solo utilizado para classificar a observação. Por exemplo: SiBCS, para o Sistema Brasileiro de Classificação do Solo, ST, para o Soil Taxonomy, WRB, para o World Reference Base.</t>
      </text>
    </comment>
    <comment authorId="0" ref="O1">
      <text>
        <t xml:space="preserve">Ano de publicação do sistema de classificação do solo utilizado.</t>
      </text>
    </comment>
    <comment authorId="0" ref="P1">
      <text>
        <t xml:space="preserve">Nome da classificação da observação. Por exemplo: Latossolo Vermelho.</t>
      </text>
    </comment>
    <comment authorId="0" ref="Q1">
      <text>
        <t xml:space="preserve">Código da classificação da observação. Por exemplo: LV.</t>
      </text>
    </comment>
    <comment authorId="0" ref="R1">
      <text>
        <t xml:space="preserve">Rocha subjacente ao local de observação. Por exemplo: BASALTO. Veja a Tabela 12 de http://www.fao.org/docrep/019/a0541e/a0541e.pdf para mais informações.</t>
      </text>
    </comment>
    <comment authorId="0" ref="S1">
      <text>
        <t xml:space="preserve">Uso da terra no momento da observação. Opções: AGRICULTURA, MISTO, CRIAÇÃO ANIMAL, SILVICULTURA, PROTEÇÃO DA NATUREZA,  URBANO, MILITAR, OUTRO. Veja a Tabela 8 de http://www.fao.org/docrep/019/a0541e/a0541e.pdf para mais informações.</t>
      </text>
    </comment>
    <comment authorId="0" ref="T1">
      <text>
        <t xml:space="preserve">Tipo de manejo do solo empregado no local de observação. Por exemplo: Pastoreio extensivo, Cultivo irrigado, Uso recreativo, entre outros. Veja a Tabela 8 de http://www.fao.org/docrep/019/a0541e/a0541e.pdf para mais informações.</t>
      </text>
    </comment>
    <comment authorId="0" ref="U1">
      <text>
        <t xml:space="preserve">Cultura principal no local de observação. Usada para usos da terra como agricultura, misto e silvicultura. Ex.: Milho, Arroz, Feijão.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Identificador exclusivo da observação usado no conjunto de dados de origem. Refere-se à aba “observation”.</t>
      </text>
    </comment>
    <comment authorId="0" ref="B1">
      <text>
        <t xml:space="preserve">Número da camada ou horizonte na observação, atribuído consecutivamente de cima para baixo.</t>
      </text>
    </comment>
    <comment authorId="0" ref="C1">
      <text>
        <t xml:space="preserve">Nome da camada ou horizonte. Exemplo: A, B, C, etc.</t>
      </text>
    </comment>
    <comment authorId="0" ref="D1">
      <text>
        <t xml:space="preserve">Código laboratorial da amostra. Usado para identificar as repetições de laboratório. Usar 1 se não houver repetição ou código laboratorial específico.</t>
      </text>
    </comment>
    <comment authorId="0" ref="E1">
      <text>
        <t xml:space="preserve">Profundidade do limite superior da camada ou horizonte (cm).</t>
      </text>
    </comment>
    <comment authorId="0" ref="F1">
      <text>
        <t xml:space="preserve">Profundidade do limite inferior da camada ou horizonte (cm).</t>
      </text>
    </comment>
    <comment authorId="0" ref="G1">
      <text>
        <t xml:space="preserve">Dados de ferro. Substitua conforme necessário.</t>
      </text>
    </comment>
  </commentList>
</comments>
</file>

<file path=xl/sharedStrings.xml><?xml version="1.0" encoding="utf-8"?>
<sst xmlns="http://schemas.openxmlformats.org/spreadsheetml/2006/main" count="508" uniqueCount="166">
  <si>
    <t>item</t>
  </si>
  <si>
    <t>OBRIGADO PELO INTERESSE EM CONTRIBUIR COM DADOS</t>
  </si>
  <si>
    <t>observation_id</t>
  </si>
  <si>
    <t>data</t>
  </si>
  <si>
    <t>dataset_id</t>
  </si>
  <si>
    <t>observation_date</t>
  </si>
  <si>
    <t>VOCÊ É MUITO IMPORTANTE PARA O SUCESSO DESSE PROJETO</t>
  </si>
  <si>
    <t>coord_system</t>
  </si>
  <si>
    <t>coord_x</t>
  </si>
  <si>
    <t>coord_y</t>
  </si>
  <si>
    <t>coord_accuracy</t>
  </si>
  <si>
    <t>Código do conjunto de dados. Esse código será usado como identificador na base de dados de ferro do solo. Ex.: fe0001</t>
  </si>
  <si>
    <t>coord_source</t>
  </si>
  <si>
    <t>country_id</t>
  </si>
  <si>
    <t>state_id</t>
  </si>
  <si>
    <t>city_id</t>
  </si>
  <si>
    <t>sample_type</t>
  </si>
  <si>
    <t>Comece preenchendo a aba ‘dataset’ com as informações do conjunto de dados. Ali</t>
  </si>
  <si>
    <t>sample_number</t>
  </si>
  <si>
    <t>sample_area</t>
  </si>
  <si>
    <t>taxonomy_name_i</t>
  </si>
  <si>
    <t>dataset_title</t>
  </si>
  <si>
    <t>Título do conjunto de dados ou do projeto, tese, dissertação, etc que gerou o conjunto de dados. Ex.: Matéria orgânica e características físicas, químicas,  mineralógicas e espectrais de latossolos de diferentes ambientes</t>
  </si>
  <si>
    <t>você terá que substituir o conteúdo das células com a informação solicitada. Mas</t>
  </si>
  <si>
    <t>taxonomy_year_i</t>
  </si>
  <si>
    <t>taxon_name_i</t>
  </si>
  <si>
    <t>atenção: não edite as células marcadas em amarelo!</t>
  </si>
  <si>
    <t>taxon_code_i</t>
  </si>
  <si>
    <t>litology_name</t>
  </si>
  <si>
    <t>dataset_description</t>
  </si>
  <si>
    <t>Descrição do conjunto de dados, incluíndo uma descrição da estratégia utilizada para seleção dos locais de observação e amostragem do solo.</t>
  </si>
  <si>
    <t>publication_date</t>
  </si>
  <si>
    <t>landuse_name</t>
  </si>
  <si>
    <t>Data de publicação do conjunto de dados no formato (dd-mm-aaaa). Ex.: 25-08-2002</t>
  </si>
  <si>
    <t>dataset_version</t>
  </si>
  <si>
    <t>Versão do conjunto de dados. Ex.: 1</t>
  </si>
  <si>
    <t>dataset_license</t>
  </si>
  <si>
    <t>Licença de uso do conjunto de dados. Opções sugeridas: CC BY (Atribuição) ou CC BY-NC (Atribuição Não-Comercial). Veja mais em https://br.creativecommons.org/licencas/</t>
  </si>
  <si>
    <t>Em seguida, preencha as abas ‘profile’ e ’layer’. A descrição de cada coluna</t>
  </si>
  <si>
    <t>management_type</t>
  </si>
  <si>
    <t>organization_name</t>
  </si>
  <si>
    <t xml:space="preserve">dessas abas está contida na aba ‘metadata’. Exemplos reais – que devem ser </t>
  </si>
  <si>
    <t>Nome da organização que gerou ou é responsável pelo conjunto de dados. Ex.: Universidade Federal do Rio Grande do Sul</t>
  </si>
  <si>
    <t>organization_url</t>
  </si>
  <si>
    <t>Endereço da organização na Internet. Ex.: http://www.ufrgs.br/agronomia/joomla/index.php/ensino/pos-graduacao/pg-em-ciencia-do-solo</t>
  </si>
  <si>
    <t>organization_country</t>
  </si>
  <si>
    <t>País da organização. Ex.: Brasil</t>
  </si>
  <si>
    <t>organization_city</t>
  </si>
  <si>
    <t>Cidade da organização. Ex.: Porto Alegre</t>
  </si>
  <si>
    <t>organization_postal_code</t>
  </si>
  <si>
    <t>Código postal da organização. Ex.: 91540-000</t>
  </si>
  <si>
    <t>organization_street_name</t>
  </si>
  <si>
    <t>Nome da rua da organização. Ex.: Av. Bento Gonçalves</t>
  </si>
  <si>
    <t>crop_name</t>
  </si>
  <si>
    <t>organization_street_number</t>
  </si>
  <si>
    <t>Número da organização em sua rua. Ex.: 7712</t>
  </si>
  <si>
    <t>deletados – foram adicionados para auxiliar o preenchimento dessas abas.</t>
  </si>
  <si>
    <t>author_first_name</t>
  </si>
  <si>
    <t>Primeiro nome do(a) autor(a) ou responsável pelo do conjunto de dados. Ex.: Ricardo Simão Diniz</t>
  </si>
  <si>
    <t>author_last_name</t>
  </si>
  <si>
    <t>Último nome do(a) autor(a) ou responsável pelo conjunto de dados. Ex.: Dalmolin</t>
  </si>
  <si>
    <t>author_email</t>
  </si>
  <si>
    <t>Endereço de email do(a) autor(a) ou responsável pelo conjunto de dados. Ex.: dalmolin@ufsm.br</t>
  </si>
  <si>
    <t>dataset_reference_i</t>
  </si>
  <si>
    <t>(…)</t>
  </si>
  <si>
    <t>Caso você não disponha de alguma informação solicitada, simplesmente deixe o</t>
  </si>
  <si>
    <t>Referências a documentos ou artigos científicos onde o conjunto de dados foi usado pela primeira vez. Um DOI é preferido, mas uma URL também pode ser usada. Ex.: 10.1111/j.1365-2389.2005.00755.x</t>
  </si>
  <si>
    <t>subject</t>
  </si>
  <si>
    <t>Área de especialidade da Agronomia -- Ciência do Solo, segundo tabelas da CAPES e CNPq, à qual o conjunto de dados está relacionado.</t>
  </si>
  <si>
    <t>keywords</t>
  </si>
  <si>
    <t>respectivo item em branco. Caso você tenha informações adicionais que quer</t>
  </si>
  <si>
    <t>compartilhar conosco, use as linhas e colunas com o símbolo ‘(...)’. Preste atenção</t>
  </si>
  <si>
    <t>nas cores usadas para identificar as colunas:</t>
  </si>
  <si>
    <t>Termos que descrevem aspectos importantes do conjunto de dados, separados por ponto e vírgula.</t>
  </si>
  <si>
    <t>LVd-1</t>
  </si>
  <si>
    <t>Preenchimento obrigatório</t>
  </si>
  <si>
    <t>05-08-2000</t>
  </si>
  <si>
    <t>WGS 84</t>
  </si>
  <si>
    <t>WEB</t>
  </si>
  <si>
    <t>BR</t>
  </si>
  <si>
    <t>RS</t>
  </si>
  <si>
    <t>Cruz Alta</t>
  </si>
  <si>
    <t>SIMPLES</t>
  </si>
  <si>
    <t>Preenchimento recomendado</t>
  </si>
  <si>
    <t>SiBCS</t>
  </si>
  <si>
    <t>Latossolo Vermelho Distrófico típico fase franco-arenosa</t>
  </si>
  <si>
    <t>LVd</t>
  </si>
  <si>
    <t>Arenito</t>
  </si>
  <si>
    <t>CRIAÇÃO ANIMAL</t>
  </si>
  <si>
    <t>Pastoreio extensivo</t>
  </si>
  <si>
    <t>NA</t>
  </si>
  <si>
    <t>LVd-2</t>
  </si>
  <si>
    <t>07-09-2000</t>
  </si>
  <si>
    <t>Passo Fundo</t>
  </si>
  <si>
    <t>Latossolo Vermelho Distrófico típico fase argilosa</t>
  </si>
  <si>
    <t>layer_number</t>
  </si>
  <si>
    <t>Basalto</t>
  </si>
  <si>
    <t>layer_name</t>
  </si>
  <si>
    <t>sample_code</t>
  </si>
  <si>
    <t>upper_depth</t>
  </si>
  <si>
    <t>Preenchimento sugerido</t>
  </si>
  <si>
    <t>lower_depth</t>
  </si>
  <si>
    <t>fe_cloridrico_eaa</t>
  </si>
  <si>
    <t>Preenchimento facultativo</t>
  </si>
  <si>
    <t>A</t>
  </si>
  <si>
    <t>Entre em contato conosco caso você tenha dificuldades para preencher a planilha.</t>
  </si>
  <si>
    <t>AB</t>
  </si>
  <si>
    <t>BA</t>
  </si>
  <si>
    <t>Bw</t>
  </si>
  <si>
    <t>sheet_name</t>
  </si>
  <si>
    <t>column_name</t>
  </si>
  <si>
    <t>attribute_name</t>
  </si>
  <si>
    <t>attribute_description</t>
  </si>
  <si>
    <t>attribute_unit</t>
  </si>
  <si>
    <t>attribute_data_type</t>
  </si>
  <si>
    <t>analytical_method</t>
  </si>
  <si>
    <t>laboratory_name</t>
  </si>
  <si>
    <t>laboratory_country</t>
  </si>
  <si>
    <t>laboratory_city</t>
  </si>
  <si>
    <t>laboratory_postal_code</t>
  </si>
  <si>
    <t>laboratory_street_name</t>
  </si>
  <si>
    <t>laboratory_street_number</t>
  </si>
  <si>
    <t>observation</t>
  </si>
  <si>
    <t>Identificador exclusivo da observação usado no conjunto de dados de origem.</t>
  </si>
  <si>
    <t>sem unidade</t>
  </si>
  <si>
    <t>Texto</t>
  </si>
  <si>
    <t>n/a</t>
  </si>
  <si>
    <t>Data da observação no formato (dd-mm-aaaa)</t>
  </si>
  <si>
    <t>Data</t>
  </si>
  <si>
    <t>Sistema de coordenadas utilizado. Por exemplo: WGS 84, SAD 69, SIRGAS 2000, para coordenadas geográficas (graus), ou WGS 84 UTM 23S, SIRGAS 2000 UTM 23S, para coordenadas métricas.</t>
  </si>
  <si>
    <t>Inteiro</t>
  </si>
  <si>
    <t>Coordenada X. O mesmo que Longitude desde que em coordenadas geográficas (graus).</t>
  </si>
  <si>
    <t>graus</t>
  </si>
  <si>
    <t>Real</t>
  </si>
  <si>
    <t>Coordenada Y. O mesmo que Latitude desde que em coordenadas geográficas (graus).</t>
  </si>
  <si>
    <t>Erro das coordenadas em metros.</t>
  </si>
  <si>
    <t>m</t>
  </si>
  <si>
    <t>"GPS" se as coordenadas vêm de um GPS, "MAPA" se as coordenadas vêm de um mapa, “WEB” se as coordenadas vêm de um serviço web como o Google Maps.</t>
  </si>
  <si>
    <t>Código ISO 3166-1 alpha-2 do país. No caso do Brasil, o código é BR.</t>
  </si>
  <si>
    <t>Sigla da unidade da federação onde a observação foi realizada. Por exemplo, RS para o Rio Grande do Sul.</t>
  </si>
  <si>
    <t>city_name</t>
  </si>
  <si>
    <t>Nome da cidade/município onde a observação foi realizada.</t>
  </si>
  <si>
    <t>Tipo de amostragem. Opções: SIMPLES ou COMPOSTA.</t>
  </si>
  <si>
    <t>Número de amostras. Um (1) quando o valor da variável anterior é SIMPLES ou mais para COMPOSTA. Expressar o valor com números inteiros.</t>
  </si>
  <si>
    <t>Área amostral (m²). Por exemplo, a área de uma trincheira costuma ser de 1 m².</t>
  </si>
  <si>
    <t>m2</t>
  </si>
  <si>
    <t>Sistema de classificação do solo utilizado para classificar a observação. Por exemplo: SiBCS, para o Sistema Brasileiro de Classificação do Solo, ST, para o Soil Taxonomy, WRB, para o World Reference Base.</t>
  </si>
  <si>
    <t>Ano de publicação do sistema de classificação do solo utilizado.</t>
  </si>
  <si>
    <t>Nome da classificação da observação. Por exemplo: Latossolo Vermelho.</t>
  </si>
  <si>
    <t>Código da classificação da observação. Por exemplo: LV.</t>
  </si>
  <si>
    <t>Rocha subjacente ao local de observação. Por exemplo: BASALTO. Veja a Tabela 12 de http://www.fao.org/docrep/019/a0541e/a0541e.pdf para mais informações.</t>
  </si>
  <si>
    <t>Uso da terra no momento da observação. Opções: AGRICULTURA, MISTO, CRIAÇÃO ANIMAL, SILVICULTURA, PROTEÇÃO DA NATUREZA,  URBANO, MILITAR, OUTRO. Veja a Tabela 8 de http://www.fao.org/docrep/019/a0541e/a0541e.pdf para mais informações.</t>
  </si>
  <si>
    <t>Tipo de manejo do solo empregado no local de observação. Por exemplo: Pastoreio extensivo, Cultivo irrigado, Uso recreativo, entre outros. Veja a Tabela 8 de http://www.fao.org/docrep/019/a0541e/a0541e.pdf para mais informações.</t>
  </si>
  <si>
    <t>Cultura principal no local de observação. Usada para usos da terra como agricultura, misto e silvicultura. Ex.: Milho, Arroz, Feijão.</t>
  </si>
  <si>
    <t>layer</t>
  </si>
  <si>
    <t>Identificador exclusivo da observação usado no conjunto de dados de origem. Refere-se à aba “observation”.</t>
  </si>
  <si>
    <t>Número da camada ou horizonte na observação, atribuído consecutivamente de cima para baixo.</t>
  </si>
  <si>
    <t>Nome da camada ou horizonte. Exemplo: A, B, C, etc.</t>
  </si>
  <si>
    <t>Código laboratorial da amostra. Usado para identificar as repetições de laboratório. Usar 1 se não houver repetição ou código laboratorial específico.</t>
  </si>
  <si>
    <t>Profundidade do limite superior da camada ou horizonte (cm).</t>
  </si>
  <si>
    <t>cm</t>
  </si>
  <si>
    <t>Profundidade do limite inferior da camada ou horizonte (cm).</t>
  </si>
  <si>
    <t>Ex.: Conteúdo de ferro determinado por espectrofotometria de absorção atômica no extrato de solução de ácido clorídrico conforme descrito por Dick &amp; Kämpf (1988) em ‘Comparação da extração de ferro com HCl 6N, H2SO4 1:1 e ditionito-citrato-bicarbonato de sódio em horizontes B latossólicos’, publicado no volume 10 da Revista Brasileira de Ciência do Solo.</t>
  </si>
  <si>
    <t>g/kg</t>
  </si>
  <si>
    <t>Brasil</t>
  </si>
  <si>
    <t>Porto Alegre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</si>
</sst>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6666"/>
        <bgColor rgb="FFFF6666"/>
      </patternFill>
    </fill>
    <fill>
      <patternFill patternType="solid">
        <fgColor rgb="FF66FF66"/>
        <bgColor rgb="FF66FF66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/>
    </xf>
    <xf borderId="0" fillId="3" fontId="2" numFmtId="0" xfId="0" applyAlignment="1" applyBorder="1" applyFill="1" applyFont="1">
      <alignment horizontal="center" vertical="center"/>
    </xf>
    <xf borderId="0" fillId="4" fontId="1" numFmtId="0" xfId="0" applyAlignment="1" applyBorder="1" applyFill="1" applyFont="1">
      <alignment horizontal="center" vertical="center"/>
    </xf>
    <xf borderId="0" fillId="0" fontId="3" numFmtId="0" xfId="0" applyBorder="1" applyFont="1"/>
    <xf borderId="0" fillId="0" fontId="3" numFmtId="0" xfId="0" applyBorder="1" applyFont="1"/>
    <xf borderId="0" fillId="0" fontId="2" numFmtId="0" xfId="0" applyFont="1"/>
    <xf borderId="0" fillId="4" fontId="1" numFmtId="0" xfId="0" applyAlignment="1" applyBorder="1" applyFont="1">
      <alignment horizontal="left" vertical="center"/>
    </xf>
    <xf borderId="0" fillId="3" fontId="1" numFmtId="0" xfId="0" applyAlignment="1" applyBorder="1" applyFont="1">
      <alignment horizontal="center" vertical="center"/>
    </xf>
    <xf borderId="0" fillId="3" fontId="2" numFmtId="0" xfId="0" applyBorder="1" applyFont="1"/>
    <xf borderId="0" fillId="0" fontId="2" numFmtId="0" xfId="0" applyAlignment="1" applyFont="1">
      <alignment horizontal="left" vertical="center" wrapText="1"/>
    </xf>
    <xf borderId="0" fillId="3" fontId="2" numFmtId="0" xfId="0" applyAlignment="1" applyBorder="1" applyFont="1">
      <alignment horizontal="left" vertical="center"/>
    </xf>
    <xf borderId="0" fillId="5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 wrapText="1"/>
    </xf>
    <xf borderId="0" fillId="5" fontId="1" numFmtId="0" xfId="0" applyAlignment="1" applyBorder="1" applyFont="1">
      <alignment horizontal="center" vertical="center"/>
    </xf>
    <xf borderId="0" fillId="6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wrapText="1"/>
    </xf>
    <xf borderId="0" fillId="6" fontId="1" numFmtId="0" xfId="0" applyAlignment="1" applyBorder="1" applyFont="1">
      <alignment horizontal="center" vertical="center"/>
    </xf>
    <xf borderId="0" fillId="6" fontId="1" numFmtId="0" xfId="0" applyAlignment="1" applyBorder="1" applyFont="1">
      <alignment horizontal="center"/>
    </xf>
    <xf borderId="0" fillId="3" fontId="2" numFmtId="0" xfId="0" applyAlignment="1" applyBorder="1" applyFont="1">
      <alignment horizontal="left" vertical="center"/>
    </xf>
    <xf borderId="0" fillId="4" fontId="1" numFmtId="0" xfId="0" applyAlignment="1" applyBorder="1" applyFont="1">
      <alignment horizontal="left" vertical="center"/>
    </xf>
    <xf borderId="0" fillId="0" fontId="4" numFmtId="0" xfId="0" applyAlignment="1" applyFont="1">
      <alignment horizontal="center"/>
    </xf>
    <xf borderId="0" fillId="4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1" fillId="4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/>
    </xf>
    <xf borderId="1" fillId="3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wrapText="1"/>
    </xf>
    <xf borderId="1" fillId="5" fontId="2" numFmtId="0" xfId="0" applyAlignment="1" applyBorder="1" applyFont="1">
      <alignment horizontal="left" vertical="center"/>
    </xf>
    <xf borderId="0" fillId="4" fontId="1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3" fontId="2" numFmtId="0" xfId="0" applyFont="1"/>
    <xf borderId="0" fillId="3" fontId="2" numFmtId="0" xfId="0" applyBorder="1" applyFont="1"/>
    <xf borderId="0" fillId="0" fontId="3" numFmtId="0" xfId="0" applyBorder="1" applyFont="1"/>
    <xf borderId="0" fillId="0" fontId="3" numFmtId="0" xfId="0" applyBorder="1" applyFont="1"/>
    <xf borderId="0" fillId="2" fontId="1" numFmtId="0" xfId="0" applyAlignment="1" applyBorder="1" applyFont="1">
      <alignment horizontal="center" vertical="center"/>
    </xf>
    <xf borderId="0" fillId="4" fontId="2" numFmtId="0" xfId="0" applyAlignment="1" applyBorder="1" applyFont="1">
      <alignment vertical="center"/>
    </xf>
    <xf borderId="0" fillId="4" fontId="2" numFmtId="0" xfId="0" applyAlignment="1" applyBorder="1" applyFont="1">
      <alignment vertical="center"/>
    </xf>
    <xf borderId="0" fillId="4" fontId="2" numFmtId="0" xfId="0" applyAlignment="1" applyBorder="1" applyFont="1">
      <alignment vertical="center" wrapText="1"/>
    </xf>
    <xf borderId="0" fillId="3" fontId="2" numFmtId="0" xfId="0" applyAlignment="1" applyBorder="1" applyFont="1">
      <alignment vertical="center"/>
    </xf>
    <xf borderId="0" fillId="3" fontId="2" numFmtId="0" xfId="0" applyAlignment="1" applyBorder="1" applyFont="1">
      <alignment vertical="center"/>
    </xf>
    <xf borderId="0" fillId="3" fontId="2" numFmtId="0" xfId="0" applyAlignment="1" applyBorder="1" applyFont="1">
      <alignment vertical="center" wrapText="1"/>
    </xf>
    <xf borderId="0" fillId="3" fontId="2" numFmtId="0" xfId="0" applyAlignment="1" applyBorder="1" applyFont="1">
      <alignment vertical="center" wrapText="1"/>
    </xf>
    <xf borderId="0" fillId="5" fontId="2" numFmtId="0" xfId="0" applyAlignment="1" applyBorder="1" applyFont="1">
      <alignment vertical="center"/>
    </xf>
    <xf borderId="0" fillId="5" fontId="2" numFmtId="0" xfId="0" applyAlignment="1" applyBorder="1" applyFont="1">
      <alignment vertical="center"/>
    </xf>
    <xf borderId="0" fillId="5" fontId="2" numFmtId="0" xfId="0" applyAlignment="1" applyBorder="1" applyFont="1">
      <alignment vertical="center" wrapText="1"/>
    </xf>
    <xf borderId="0" fillId="5" fontId="2" numFmtId="0" xfId="0" applyAlignment="1" applyBorder="1" applyFont="1">
      <alignment vertical="center"/>
    </xf>
    <xf borderId="0" fillId="5" fontId="2" numFmtId="0" xfId="0" applyAlignment="1" applyBorder="1" applyFont="1">
      <alignment vertical="center" wrapText="1"/>
    </xf>
    <xf borderId="0" fillId="6" fontId="2" numFmtId="0" xfId="0" applyAlignment="1" applyBorder="1" applyFont="1">
      <alignment vertical="center"/>
    </xf>
    <xf borderId="0" fillId="6" fontId="2" numFmtId="0" xfId="0" applyAlignment="1" applyBorder="1" applyFont="1">
      <alignment vertical="center"/>
    </xf>
    <xf borderId="0" fillId="6" fontId="3" numFmtId="0" xfId="0" applyAlignment="1" applyFont="1">
      <alignment horizontal="left" wrapText="1"/>
    </xf>
    <xf borderId="0" fillId="6" fontId="2" numFmtId="0" xfId="0" applyAlignment="1" applyBorder="1" applyFont="1">
      <alignment vertical="center"/>
    </xf>
    <xf borderId="0" fillId="6" fontId="2" numFmtId="0" xfId="0" applyAlignment="1" applyBorder="1" applyFont="1">
      <alignment horizontal="left" vertical="center"/>
    </xf>
    <xf borderId="0" fillId="6" fontId="2" numFmtId="0" xfId="0" applyAlignment="1" applyBorder="1" applyFont="1">
      <alignment vertical="center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 wrapText="1"/>
    </xf>
    <xf borderId="0" fillId="4" fontId="2" numFmtId="0" xfId="0" applyAlignment="1" applyBorder="1" applyFont="1">
      <alignment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0.86"/>
    <col customWidth="1" min="6" max="6" width="16.57"/>
    <col customWidth="1" min="7" max="26" width="8.71"/>
  </cols>
  <sheetData>
    <row r="1" ht="12.75" customHeight="1">
      <c r="A1" s="2" t="s">
        <v>1</v>
      </c>
      <c r="B1" s="4"/>
      <c r="C1" s="4"/>
      <c r="D1" s="4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2" t="s">
        <v>6</v>
      </c>
      <c r="B2" s="4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9"/>
      <c r="B3" s="9"/>
      <c r="C3" s="9"/>
      <c r="D3" s="9"/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1" t="s">
        <v>17</v>
      </c>
      <c r="B4" s="4"/>
      <c r="C4" s="4"/>
      <c r="D4" s="4"/>
      <c r="E4" s="4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1" t="s">
        <v>23</v>
      </c>
      <c r="B5" s="4"/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1" t="s">
        <v>26</v>
      </c>
      <c r="B6" s="4"/>
      <c r="C6" s="4"/>
      <c r="D6" s="4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1"/>
      <c r="B7" s="4"/>
      <c r="C7" s="4"/>
      <c r="D7" s="4"/>
      <c r="E7" s="4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1" t="s">
        <v>38</v>
      </c>
      <c r="B8" s="4"/>
      <c r="C8" s="4"/>
      <c r="D8" s="4"/>
      <c r="E8" s="4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1" t="s">
        <v>41</v>
      </c>
      <c r="B9" s="4"/>
      <c r="C9" s="4"/>
      <c r="D9" s="4"/>
      <c r="E9" s="4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9" t="s">
        <v>56</v>
      </c>
      <c r="B10" s="9"/>
      <c r="C10" s="9"/>
      <c r="D10" s="9"/>
      <c r="E10" s="9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19"/>
      <c r="B11" s="9"/>
      <c r="C11" s="9"/>
      <c r="D11" s="9"/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1" t="s">
        <v>65</v>
      </c>
      <c r="B12" s="4"/>
      <c r="C12" s="4"/>
      <c r="D12" s="4"/>
      <c r="E12" s="4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11" t="s">
        <v>70</v>
      </c>
      <c r="B13" s="4"/>
      <c r="C13" s="4"/>
      <c r="D13" s="4"/>
      <c r="E13" s="4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19" t="s">
        <v>71</v>
      </c>
      <c r="B14" s="9"/>
      <c r="C14" s="9"/>
      <c r="D14" s="9"/>
      <c r="E14" s="9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9" t="s">
        <v>72</v>
      </c>
      <c r="B15" s="9"/>
      <c r="C15" s="9"/>
      <c r="D15" s="9"/>
      <c r="E15" s="9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19"/>
      <c r="B16" s="9"/>
      <c r="C16" s="9"/>
      <c r="D16" s="9"/>
      <c r="E16" s="9"/>
      <c r="F16" s="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4"/>
      <c r="B17" s="9" t="s">
        <v>75</v>
      </c>
      <c r="C17" s="9"/>
      <c r="D17" s="9"/>
      <c r="E17" s="9"/>
      <c r="F17" s="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26"/>
      <c r="B18" s="9" t="s">
        <v>83</v>
      </c>
      <c r="C18" s="9"/>
      <c r="D18" s="9"/>
      <c r="E18" s="9"/>
      <c r="F18" s="9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29"/>
      <c r="B19" s="9" t="s">
        <v>100</v>
      </c>
      <c r="C19" s="9"/>
      <c r="D19" s="9"/>
      <c r="E19" s="9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31"/>
      <c r="B20" s="9" t="s">
        <v>103</v>
      </c>
      <c r="C20" s="9"/>
      <c r="D20" s="9"/>
      <c r="E20" s="9"/>
      <c r="F20" s="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1"/>
      <c r="B21" s="4"/>
      <c r="C21" s="4"/>
      <c r="D21" s="4"/>
      <c r="E21" s="4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1" t="s">
        <v>105</v>
      </c>
      <c r="B22" s="4"/>
      <c r="C22" s="4"/>
      <c r="D22" s="4"/>
      <c r="E22" s="4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33" t="str">
        <f>HYPERLINK("http://www/","Homepage: http://www.ufsm.br/febr/contact.html")</f>
        <v>Homepage: http://www.ufsm.br/febr/contact.html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34" t="str">
        <f>HYPERLINK("mailto:alessandrosamuel@mail.ufsm.br","Email: alessandrosamuel@mail.ufsm.br")</f>
        <v>Email: alessandrosamuel@mail.ufsm.br</v>
      </c>
      <c r="B24" s="35"/>
      <c r="C24" s="35"/>
      <c r="D24" s="35"/>
      <c r="E24" s="35"/>
      <c r="F24" s="3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4">
    <mergeCell ref="A2:F2"/>
    <mergeCell ref="A4:F4"/>
    <mergeCell ref="A5:F5"/>
    <mergeCell ref="A6:F6"/>
    <mergeCell ref="A7:F7"/>
    <mergeCell ref="A9:F9"/>
    <mergeCell ref="A8:F8"/>
    <mergeCell ref="A12:F12"/>
    <mergeCell ref="A13:F13"/>
    <mergeCell ref="A21:F21"/>
    <mergeCell ref="A22:F22"/>
    <mergeCell ref="A23:F23"/>
    <mergeCell ref="A24:F24"/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  <col customWidth="1" min="2" max="2" width="127.14"/>
  </cols>
  <sheetData>
    <row r="1" ht="15.0" customHeight="1">
      <c r="A1" s="1" t="s">
        <v>0</v>
      </c>
      <c r="B1" s="1" t="s">
        <v>3</v>
      </c>
    </row>
    <row r="2" ht="15.0" customHeight="1">
      <c r="A2" s="7" t="s">
        <v>4</v>
      </c>
      <c r="B2" s="10" t="s">
        <v>11</v>
      </c>
    </row>
    <row r="3" ht="15.0" customHeight="1">
      <c r="A3" s="7" t="s">
        <v>21</v>
      </c>
      <c r="B3" s="13" t="s">
        <v>22</v>
      </c>
    </row>
    <row r="4" ht="15.0" customHeight="1">
      <c r="A4" s="7" t="s">
        <v>29</v>
      </c>
      <c r="B4" s="10" t="s">
        <v>30</v>
      </c>
    </row>
    <row r="5" ht="15.0" customHeight="1">
      <c r="A5" s="7" t="s">
        <v>31</v>
      </c>
      <c r="B5" s="13" t="s">
        <v>33</v>
      </c>
    </row>
    <row r="6" ht="15.0" customHeight="1">
      <c r="A6" s="7" t="s">
        <v>34</v>
      </c>
      <c r="B6" s="13" t="s">
        <v>35</v>
      </c>
    </row>
    <row r="7" ht="15.0" customHeight="1">
      <c r="A7" s="7" t="s">
        <v>36</v>
      </c>
      <c r="B7" s="16" t="s">
        <v>37</v>
      </c>
    </row>
    <row r="8" ht="15.0" customHeight="1">
      <c r="A8" s="7" t="s">
        <v>40</v>
      </c>
      <c r="B8" s="10" t="s">
        <v>42</v>
      </c>
    </row>
    <row r="9" ht="15.0" customHeight="1">
      <c r="A9" s="7" t="s">
        <v>43</v>
      </c>
      <c r="B9" s="16" t="s">
        <v>44</v>
      </c>
    </row>
    <row r="10" ht="15.0" customHeight="1">
      <c r="A10" s="7" t="s">
        <v>45</v>
      </c>
      <c r="B10" s="13" t="s">
        <v>46</v>
      </c>
    </row>
    <row r="11" ht="15.0" customHeight="1">
      <c r="A11" s="7" t="s">
        <v>47</v>
      </c>
      <c r="B11" s="13" t="s">
        <v>48</v>
      </c>
    </row>
    <row r="12" ht="15.0" customHeight="1">
      <c r="A12" s="7" t="s">
        <v>49</v>
      </c>
      <c r="B12" s="13" t="s">
        <v>50</v>
      </c>
    </row>
    <row r="13" ht="15.0" customHeight="1">
      <c r="A13" s="7" t="s">
        <v>51</v>
      </c>
      <c r="B13" s="13" t="s">
        <v>52</v>
      </c>
    </row>
    <row r="14" ht="15.0" customHeight="1">
      <c r="A14" s="7" t="s">
        <v>54</v>
      </c>
      <c r="B14" s="13" t="s">
        <v>55</v>
      </c>
    </row>
    <row r="15" ht="15.0" customHeight="1">
      <c r="A15" s="7" t="s">
        <v>57</v>
      </c>
      <c r="B15" s="13" t="s">
        <v>58</v>
      </c>
    </row>
    <row r="16" ht="15.0" customHeight="1">
      <c r="A16" s="7" t="s">
        <v>59</v>
      </c>
      <c r="B16" s="13" t="s">
        <v>60</v>
      </c>
    </row>
    <row r="17" ht="15.0" customHeight="1">
      <c r="A17" s="7" t="s">
        <v>61</v>
      </c>
      <c r="B17" s="16" t="s">
        <v>62</v>
      </c>
    </row>
    <row r="18" ht="15.0" customHeight="1">
      <c r="A18" s="20" t="s">
        <v>63</v>
      </c>
      <c r="B18" s="10" t="s">
        <v>66</v>
      </c>
    </row>
    <row r="19" ht="15.0" customHeight="1">
      <c r="A19" s="20" t="s">
        <v>67</v>
      </c>
      <c r="B19" s="10" t="s">
        <v>68</v>
      </c>
    </row>
    <row r="20" ht="15.0" customHeight="1">
      <c r="A20" s="22" t="s">
        <v>69</v>
      </c>
      <c r="B20" s="10" t="s">
        <v>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16.29"/>
    <col customWidth="1" min="3" max="3" width="13.57"/>
    <col customWidth="1" min="4" max="5" width="10.29"/>
    <col customWidth="1" min="6" max="6" width="15.14"/>
    <col customWidth="1" min="7" max="7" width="13.29"/>
    <col customWidth="1" min="8" max="8" width="10.57"/>
    <col customWidth="1" min="9" max="9" width="8.0"/>
    <col customWidth="1" min="10" max="10" width="12.14"/>
    <col customWidth="1" min="11" max="11" width="12.29"/>
    <col customWidth="1" min="12" max="12" width="15.43"/>
    <col customWidth="1" min="13" max="13" width="12.29"/>
    <col customWidth="1" min="14" max="14" width="17.29"/>
    <col customWidth="1" min="15" max="15" width="16.14"/>
    <col customWidth="1" min="16" max="16" width="48.0"/>
    <col customWidth="1" min="17" max="17" width="12.86"/>
    <col customWidth="1" min="18" max="18" width="13.71"/>
    <col customWidth="1" min="19" max="19" width="17.14"/>
    <col customWidth="1" min="20" max="20" width="17.57"/>
    <col customWidth="1" min="21" max="21" width="11.0"/>
    <col customWidth="1" min="22" max="22" width="4.14"/>
    <col customWidth="1" min="23" max="32" width="10.86"/>
  </cols>
  <sheetData>
    <row r="1" ht="12.75" customHeight="1">
      <c r="A1" s="3" t="s">
        <v>2</v>
      </c>
      <c r="B1" s="8" t="s">
        <v>5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18</v>
      </c>
      <c r="M1" s="8" t="s">
        <v>19</v>
      </c>
      <c r="N1" s="12" t="s">
        <v>20</v>
      </c>
      <c r="O1" s="12" t="s">
        <v>24</v>
      </c>
      <c r="P1" s="12" t="s">
        <v>25</v>
      </c>
      <c r="Q1" s="12" t="s">
        <v>27</v>
      </c>
      <c r="R1" s="14" t="s">
        <v>28</v>
      </c>
      <c r="S1" s="15" t="s">
        <v>32</v>
      </c>
      <c r="T1" s="17" t="s">
        <v>39</v>
      </c>
      <c r="U1" s="18" t="s">
        <v>53</v>
      </c>
      <c r="V1" s="21" t="s">
        <v>64</v>
      </c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ht="12.75" customHeight="1">
      <c r="A2" s="25" t="s">
        <v>74</v>
      </c>
      <c r="B2" s="25" t="s">
        <v>76</v>
      </c>
      <c r="C2" s="25" t="s">
        <v>77</v>
      </c>
      <c r="D2" s="25">
        <v>-53.56753</v>
      </c>
      <c r="E2" s="25">
        <v>-28.689275</v>
      </c>
      <c r="F2" s="25">
        <v>100.0</v>
      </c>
      <c r="G2" s="25" t="s">
        <v>78</v>
      </c>
      <c r="H2" s="25" t="s">
        <v>79</v>
      </c>
      <c r="I2" s="25" t="s">
        <v>80</v>
      </c>
      <c r="J2" s="25" t="s">
        <v>81</v>
      </c>
      <c r="K2" s="25" t="s">
        <v>82</v>
      </c>
      <c r="L2" s="25">
        <v>1.0</v>
      </c>
      <c r="M2" s="25">
        <v>1.0</v>
      </c>
      <c r="N2" s="25" t="s">
        <v>84</v>
      </c>
      <c r="O2" s="25">
        <v>1999.0</v>
      </c>
      <c r="P2" s="25" t="s">
        <v>85</v>
      </c>
      <c r="Q2" s="27" t="s">
        <v>86</v>
      </c>
      <c r="R2" s="25" t="s">
        <v>87</v>
      </c>
      <c r="S2" s="25" t="s">
        <v>88</v>
      </c>
      <c r="T2" s="28" t="s">
        <v>89</v>
      </c>
      <c r="U2" s="6" t="s">
        <v>90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ht="12.75" customHeight="1">
      <c r="A3" s="25" t="s">
        <v>91</v>
      </c>
      <c r="B3" s="25" t="s">
        <v>92</v>
      </c>
      <c r="C3" s="25" t="s">
        <v>77</v>
      </c>
      <c r="D3" s="25">
        <v>-52.342643</v>
      </c>
      <c r="E3" s="25">
        <v>-28.247855</v>
      </c>
      <c r="F3" s="25">
        <v>100.0</v>
      </c>
      <c r="G3" s="25" t="s">
        <v>78</v>
      </c>
      <c r="H3" s="25" t="s">
        <v>79</v>
      </c>
      <c r="I3" s="25" t="s">
        <v>80</v>
      </c>
      <c r="J3" s="25" t="s">
        <v>93</v>
      </c>
      <c r="K3" s="25" t="s">
        <v>82</v>
      </c>
      <c r="L3" s="25">
        <v>1.0</v>
      </c>
      <c r="M3" s="25">
        <v>1.0</v>
      </c>
      <c r="N3" s="25" t="s">
        <v>84</v>
      </c>
      <c r="O3" s="25">
        <v>1999.0</v>
      </c>
      <c r="P3" s="25" t="s">
        <v>94</v>
      </c>
      <c r="Q3" s="27" t="s">
        <v>86</v>
      </c>
      <c r="R3" s="25" t="s">
        <v>96</v>
      </c>
      <c r="S3" s="25" t="s">
        <v>88</v>
      </c>
      <c r="T3" s="28" t="s">
        <v>89</v>
      </c>
      <c r="U3" s="6" t="s">
        <v>90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ht="12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6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ht="12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6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ht="12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6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ht="12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ht="12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ht="12.75" customHeight="1">
      <c r="A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6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6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6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6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6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6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6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6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6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6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6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6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6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6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6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6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6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6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6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6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6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6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6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6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6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6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6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6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6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6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6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6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6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6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6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6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6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6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6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6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6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6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6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6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6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6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6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6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6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6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6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6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6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6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6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6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6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6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6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6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6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6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6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6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6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6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6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6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6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6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6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6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6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6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6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6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6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6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6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6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6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6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6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6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6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6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6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6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6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6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6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6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6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6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6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6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6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6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6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6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6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6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6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6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6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6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6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6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6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6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6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6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6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6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6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6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6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6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6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6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6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6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6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6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6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6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6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6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6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6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6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6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6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6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6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6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6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6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6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6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6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6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6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6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6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6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6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6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6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6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6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6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6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6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6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6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6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6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6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6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6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6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6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6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6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6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6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6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6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6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6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6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6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6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6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6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6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6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6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6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6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6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6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6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6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6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6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6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6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6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6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6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6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6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6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6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6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6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6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6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6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6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6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6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6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6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6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6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6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6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6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6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6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6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6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6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6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6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6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6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6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6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6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6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6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6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6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6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6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6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6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6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6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6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6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6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6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6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6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6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6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6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6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6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6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6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6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6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6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6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6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6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6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6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6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6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6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6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6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6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6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6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6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6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6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6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6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6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6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6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6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6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6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6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6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6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6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6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6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6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6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6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6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6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6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6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6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6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6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6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6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6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6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6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6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6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6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6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6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6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6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6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6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6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6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6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6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6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6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6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6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6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6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6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6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6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6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6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6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6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6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6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6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6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6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6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6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6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6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6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6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6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6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6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6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6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6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6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6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6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6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6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6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6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6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6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6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6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6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6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6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6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6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6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6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6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6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6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6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6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6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6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6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6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6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6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6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6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6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6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6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6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6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6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6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6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6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6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6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6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6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6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6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6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6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6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6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6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6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6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6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6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6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6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6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6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6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6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6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6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6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6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6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6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6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6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6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6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6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6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6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6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6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6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6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6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6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6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6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6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6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6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6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6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6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6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6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6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6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6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6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6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6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6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6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6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6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6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6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6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6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6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6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6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6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6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6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6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6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6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6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6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6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6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6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6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6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6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6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6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6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6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6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6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6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6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6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6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6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6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6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6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6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6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6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6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6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6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6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6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6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6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6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6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6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6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6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6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6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6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6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6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6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6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6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6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6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6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6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6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6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6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6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6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6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6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6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6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6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6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6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6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6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6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6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6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6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6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6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6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6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6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6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6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6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6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6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6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6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6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6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6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6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6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6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6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6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6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6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6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6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6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6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6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6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6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6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6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6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6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6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6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6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6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6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6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6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6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6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6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6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6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6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6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6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6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6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6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6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6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6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6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6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6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6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6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6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6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6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6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6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6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6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6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6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6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6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6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6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6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6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6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6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6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6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6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6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6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6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6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6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6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6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6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6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6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6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6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6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6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6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6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6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6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6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6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6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6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6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6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6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6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6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6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6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6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6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6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6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6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6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6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6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6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6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6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6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6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6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6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6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6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6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6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6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6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6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6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6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6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6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6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6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6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6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6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6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6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6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6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6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6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6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6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6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6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6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6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6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6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6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6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6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6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6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6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6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6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6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6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6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6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6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6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6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6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6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6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6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6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6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6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6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6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6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6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6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6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6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6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6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6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6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6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6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6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6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6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6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6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6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6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6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6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6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6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6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6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6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6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6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6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6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6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6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6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6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6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6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6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6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6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6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6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6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6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6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6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6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6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6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6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6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6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6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6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6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6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6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6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6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6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6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6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6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6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6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6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6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6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6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6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6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6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6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6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6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6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6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6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6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6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6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6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6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6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6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6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6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6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6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6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6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6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6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6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6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6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6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6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6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6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6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6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6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6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6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6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6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6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6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6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6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6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6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6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6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6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6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6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6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6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6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6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6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6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6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6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6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6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6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6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6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6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6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6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6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6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6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6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6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6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6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6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6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6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6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6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6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6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6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6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6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6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6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6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6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6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6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6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6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6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6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6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6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6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6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6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6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6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6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6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6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6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6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6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6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6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6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6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6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6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6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6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6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6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6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6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6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6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6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6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6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6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6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6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6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6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6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6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6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6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6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6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6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6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6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6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6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6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6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6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6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6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6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6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6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6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6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6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6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6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6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6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6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6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6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6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6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6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6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6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6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6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6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6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6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6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6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6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6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6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6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6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6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6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6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6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6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6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6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6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6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6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6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6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6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6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6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6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6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6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6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6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6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6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6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6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6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6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6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6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6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6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6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6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6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6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6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6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6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6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6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6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6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6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6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6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6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6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6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6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6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6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6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6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6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6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12.86"/>
    <col customWidth="1" min="3" max="3" width="11.0"/>
    <col customWidth="1" min="4" max="4" width="12.57"/>
    <col customWidth="1" min="5" max="5" width="12.14"/>
    <col customWidth="1" min="6" max="6" width="11.71"/>
    <col customWidth="1" min="7" max="7" width="14.86"/>
    <col customWidth="1" min="8" max="8" width="4.29"/>
    <col customWidth="1" min="9" max="18" width="10.86"/>
    <col customWidth="1" min="19" max="25" width="8.71"/>
  </cols>
  <sheetData>
    <row r="1" ht="12.75" customHeight="1">
      <c r="A1" s="3" t="s">
        <v>2</v>
      </c>
      <c r="B1" s="8" t="s">
        <v>95</v>
      </c>
      <c r="C1" s="8" t="s">
        <v>97</v>
      </c>
      <c r="D1" s="8" t="s">
        <v>98</v>
      </c>
      <c r="E1" s="30" t="s">
        <v>99</v>
      </c>
      <c r="F1" s="30" t="s">
        <v>101</v>
      </c>
      <c r="G1" s="32" t="s">
        <v>102</v>
      </c>
      <c r="H1" s="21" t="s">
        <v>64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t="12.75" customHeight="1">
      <c r="A2" s="25" t="s">
        <v>74</v>
      </c>
      <c r="B2" s="25">
        <v>1.0</v>
      </c>
      <c r="C2" s="25" t="s">
        <v>104</v>
      </c>
      <c r="D2" s="25">
        <v>1.0</v>
      </c>
      <c r="E2" s="25">
        <v>0.0</v>
      </c>
      <c r="F2" s="25">
        <v>35.0</v>
      </c>
      <c r="G2" s="25">
        <v>30.0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ht="12.75" customHeight="1">
      <c r="A3" s="25" t="s">
        <v>74</v>
      </c>
      <c r="B3" s="25">
        <v>2.0</v>
      </c>
      <c r="C3" s="25" t="s">
        <v>106</v>
      </c>
      <c r="D3" s="25">
        <v>1.0</v>
      </c>
      <c r="E3" s="25">
        <v>35.0</v>
      </c>
      <c r="F3" s="25">
        <v>86.0</v>
      </c>
      <c r="G3" s="25">
        <v>29.0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12.75" customHeight="1">
      <c r="A4" s="25" t="s">
        <v>74</v>
      </c>
      <c r="B4" s="25">
        <v>3.0</v>
      </c>
      <c r="C4" s="25" t="s">
        <v>107</v>
      </c>
      <c r="D4" s="25">
        <v>1.0</v>
      </c>
      <c r="E4" s="25">
        <v>86.0</v>
      </c>
      <c r="F4" s="25">
        <v>123.0</v>
      </c>
      <c r="G4" s="25">
        <v>32.0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ht="12.75" customHeight="1">
      <c r="A5" s="25" t="s">
        <v>74</v>
      </c>
      <c r="B5" s="25">
        <v>4.0</v>
      </c>
      <c r="C5" s="25" t="s">
        <v>108</v>
      </c>
      <c r="D5" s="25">
        <v>1.0</v>
      </c>
      <c r="E5" s="25">
        <v>123.0</v>
      </c>
      <c r="F5" s="25">
        <v>200.0</v>
      </c>
      <c r="G5" s="25">
        <v>35.0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ht="12.75" customHeight="1">
      <c r="A6" s="25" t="s">
        <v>91</v>
      </c>
      <c r="B6" s="25">
        <v>1.0</v>
      </c>
      <c r="C6" s="25" t="s">
        <v>104</v>
      </c>
      <c r="D6" s="25">
        <v>1.0</v>
      </c>
      <c r="E6" s="25">
        <v>0.0</v>
      </c>
      <c r="F6" s="25">
        <v>33.0</v>
      </c>
      <c r="G6" s="25">
        <v>49.0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12.75" customHeight="1">
      <c r="A7" s="25" t="s">
        <v>91</v>
      </c>
      <c r="B7" s="25">
        <v>2.0</v>
      </c>
      <c r="C7" s="25" t="s">
        <v>106</v>
      </c>
      <c r="D7" s="25">
        <v>1.0</v>
      </c>
      <c r="E7" s="25">
        <v>33.0</v>
      </c>
      <c r="F7" s="25">
        <v>60.0</v>
      </c>
      <c r="G7" s="25">
        <v>49.0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12.75" customHeight="1">
      <c r="A8" s="25" t="s">
        <v>91</v>
      </c>
      <c r="B8" s="25">
        <v>3.0</v>
      </c>
      <c r="C8" s="25" t="s">
        <v>107</v>
      </c>
      <c r="D8" s="25">
        <v>1.0</v>
      </c>
      <c r="E8" s="25">
        <v>60.0</v>
      </c>
      <c r="F8" s="25">
        <v>102.0</v>
      </c>
      <c r="G8" s="25">
        <v>57.0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12.75" customHeight="1">
      <c r="A9" s="25" t="s">
        <v>91</v>
      </c>
      <c r="B9" s="25">
        <v>4.0</v>
      </c>
      <c r="C9" s="25" t="s">
        <v>108</v>
      </c>
      <c r="D9" s="25">
        <v>1.0</v>
      </c>
      <c r="E9" s="25">
        <v>102.0</v>
      </c>
      <c r="F9" s="25">
        <v>145.0</v>
      </c>
      <c r="G9" s="25">
        <v>61.0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12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ht="12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12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12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1.57"/>
    <col customWidth="1" min="2" max="2" width="26.86"/>
    <col customWidth="1" min="3" max="3" width="30.57"/>
    <col customWidth="1" min="4" max="4" width="85.43"/>
    <col customWidth="1" min="5" max="5" width="12.14"/>
    <col customWidth="1" min="6" max="6" width="16.86"/>
    <col customWidth="1" min="7" max="7" width="16.29"/>
    <col customWidth="1" min="8" max="8" width="15.14"/>
    <col customWidth="1" min="9" max="9" width="16.86"/>
    <col customWidth="1" min="10" max="10" width="13.57"/>
    <col customWidth="1" min="11" max="12" width="20.43"/>
    <col customWidth="1" min="13" max="13" width="22.29"/>
    <col customWidth="1" min="14" max="26" width="8.71"/>
  </cols>
  <sheetData>
    <row r="1" ht="12.75" customHeight="1">
      <c r="A1" s="37" t="s">
        <v>109</v>
      </c>
      <c r="B1" s="37" t="s">
        <v>110</v>
      </c>
      <c r="C1" s="37" t="s">
        <v>111</v>
      </c>
      <c r="D1" s="37" t="s">
        <v>112</v>
      </c>
      <c r="E1" s="37" t="s">
        <v>113</v>
      </c>
      <c r="F1" s="37" t="s">
        <v>114</v>
      </c>
      <c r="G1" s="37" t="s">
        <v>115</v>
      </c>
      <c r="H1" s="37" t="s">
        <v>116</v>
      </c>
      <c r="I1" s="37" t="s">
        <v>117</v>
      </c>
      <c r="J1" s="37" t="s">
        <v>118</v>
      </c>
      <c r="K1" s="37" t="s">
        <v>119</v>
      </c>
      <c r="L1" s="37" t="s">
        <v>120</v>
      </c>
      <c r="M1" s="37" t="s">
        <v>121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>
      <c r="A2" s="38" t="s">
        <v>122</v>
      </c>
      <c r="B2" s="39" t="s">
        <v>2</v>
      </c>
      <c r="C2" s="39" t="s">
        <v>2</v>
      </c>
      <c r="D2" s="40" t="s">
        <v>123</v>
      </c>
      <c r="E2" s="39" t="s">
        <v>124</v>
      </c>
      <c r="F2" s="39" t="s">
        <v>125</v>
      </c>
      <c r="G2" s="39" t="s">
        <v>126</v>
      </c>
      <c r="H2" s="39" t="s">
        <v>126</v>
      </c>
      <c r="I2" s="39" t="s">
        <v>126</v>
      </c>
      <c r="J2" s="39" t="s">
        <v>126</v>
      </c>
      <c r="K2" s="39" t="s">
        <v>126</v>
      </c>
      <c r="L2" s="39" t="s">
        <v>126</v>
      </c>
      <c r="M2" s="39" t="s">
        <v>126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41" t="s">
        <v>122</v>
      </c>
      <c r="B3" s="42" t="s">
        <v>5</v>
      </c>
      <c r="C3" s="42" t="s">
        <v>5</v>
      </c>
      <c r="D3" s="43" t="s">
        <v>127</v>
      </c>
      <c r="E3" s="42" t="s">
        <v>124</v>
      </c>
      <c r="F3" s="42" t="s">
        <v>128</v>
      </c>
      <c r="G3" s="42" t="s">
        <v>126</v>
      </c>
      <c r="H3" s="42" t="s">
        <v>126</v>
      </c>
      <c r="I3" s="42" t="s">
        <v>126</v>
      </c>
      <c r="J3" s="42" t="s">
        <v>126</v>
      </c>
      <c r="K3" s="42" t="s">
        <v>126</v>
      </c>
      <c r="L3" s="42" t="s">
        <v>126</v>
      </c>
      <c r="M3" s="42" t="s">
        <v>126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0" customHeight="1">
      <c r="A4" s="41" t="s">
        <v>122</v>
      </c>
      <c r="B4" s="42" t="s">
        <v>7</v>
      </c>
      <c r="C4" s="42" t="s">
        <v>7</v>
      </c>
      <c r="D4" s="43" t="s">
        <v>129</v>
      </c>
      <c r="E4" s="42" t="s">
        <v>124</v>
      </c>
      <c r="F4" s="42" t="s">
        <v>130</v>
      </c>
      <c r="G4" s="42" t="s">
        <v>126</v>
      </c>
      <c r="H4" s="42" t="s">
        <v>126</v>
      </c>
      <c r="I4" s="42" t="s">
        <v>126</v>
      </c>
      <c r="J4" s="42" t="s">
        <v>126</v>
      </c>
      <c r="K4" s="42" t="s">
        <v>126</v>
      </c>
      <c r="L4" s="42" t="s">
        <v>126</v>
      </c>
      <c r="M4" s="42" t="s">
        <v>126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41" t="s">
        <v>122</v>
      </c>
      <c r="B5" s="42" t="s">
        <v>8</v>
      </c>
      <c r="C5" s="42" t="s">
        <v>8</v>
      </c>
      <c r="D5" s="43" t="s">
        <v>131</v>
      </c>
      <c r="E5" s="42" t="s">
        <v>132</v>
      </c>
      <c r="F5" s="42" t="s">
        <v>133</v>
      </c>
      <c r="G5" s="42" t="s">
        <v>126</v>
      </c>
      <c r="H5" s="42" t="s">
        <v>126</v>
      </c>
      <c r="I5" s="42" t="s">
        <v>126</v>
      </c>
      <c r="J5" s="42" t="s">
        <v>126</v>
      </c>
      <c r="K5" s="42" t="s">
        <v>126</v>
      </c>
      <c r="L5" s="42" t="s">
        <v>126</v>
      </c>
      <c r="M5" s="42" t="s">
        <v>126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41" t="s">
        <v>122</v>
      </c>
      <c r="B6" s="42" t="s">
        <v>9</v>
      </c>
      <c r="C6" s="42" t="s">
        <v>9</v>
      </c>
      <c r="D6" s="43" t="s">
        <v>134</v>
      </c>
      <c r="E6" s="42" t="s">
        <v>132</v>
      </c>
      <c r="F6" s="42" t="s">
        <v>133</v>
      </c>
      <c r="G6" s="42" t="s">
        <v>126</v>
      </c>
      <c r="H6" s="42" t="s">
        <v>126</v>
      </c>
      <c r="I6" s="42" t="s">
        <v>126</v>
      </c>
      <c r="J6" s="42" t="s">
        <v>126</v>
      </c>
      <c r="K6" s="42" t="s">
        <v>126</v>
      </c>
      <c r="L6" s="42" t="s">
        <v>126</v>
      </c>
      <c r="M6" s="42" t="s">
        <v>126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41" t="s">
        <v>122</v>
      </c>
      <c r="B7" s="42" t="s">
        <v>10</v>
      </c>
      <c r="C7" s="42" t="s">
        <v>10</v>
      </c>
      <c r="D7" s="44" t="s">
        <v>135</v>
      </c>
      <c r="E7" s="42" t="s">
        <v>136</v>
      </c>
      <c r="F7" s="42" t="s">
        <v>130</v>
      </c>
      <c r="G7" s="42" t="s">
        <v>126</v>
      </c>
      <c r="H7" s="42" t="s">
        <v>126</v>
      </c>
      <c r="I7" s="42" t="s">
        <v>126</v>
      </c>
      <c r="J7" s="42" t="s">
        <v>126</v>
      </c>
      <c r="K7" s="42" t="s">
        <v>126</v>
      </c>
      <c r="L7" s="42" t="s">
        <v>126</v>
      </c>
      <c r="M7" s="42" t="s">
        <v>126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0" customHeight="1">
      <c r="A8" s="41" t="s">
        <v>122</v>
      </c>
      <c r="B8" s="42" t="s">
        <v>12</v>
      </c>
      <c r="C8" s="42" t="s">
        <v>12</v>
      </c>
      <c r="D8" s="43" t="s">
        <v>137</v>
      </c>
      <c r="E8" s="42" t="s">
        <v>124</v>
      </c>
      <c r="F8" s="42" t="s">
        <v>125</v>
      </c>
      <c r="G8" s="42" t="s">
        <v>126</v>
      </c>
      <c r="H8" s="42" t="s">
        <v>126</v>
      </c>
      <c r="I8" s="42" t="s">
        <v>126</v>
      </c>
      <c r="J8" s="42" t="s">
        <v>126</v>
      </c>
      <c r="K8" s="42" t="s">
        <v>126</v>
      </c>
      <c r="L8" s="42" t="s">
        <v>126</v>
      </c>
      <c r="M8" s="42" t="s">
        <v>126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41" t="s">
        <v>122</v>
      </c>
      <c r="B9" s="42" t="s">
        <v>13</v>
      </c>
      <c r="C9" s="42" t="s">
        <v>13</v>
      </c>
      <c r="D9" s="43" t="s">
        <v>138</v>
      </c>
      <c r="E9" s="42" t="s">
        <v>124</v>
      </c>
      <c r="F9" s="42" t="s">
        <v>125</v>
      </c>
      <c r="G9" s="42" t="s">
        <v>126</v>
      </c>
      <c r="H9" s="42" t="s">
        <v>126</v>
      </c>
      <c r="I9" s="42" t="s">
        <v>126</v>
      </c>
      <c r="J9" s="42" t="s">
        <v>126</v>
      </c>
      <c r="K9" s="42" t="s">
        <v>126</v>
      </c>
      <c r="L9" s="42" t="s">
        <v>126</v>
      </c>
      <c r="M9" s="42" t="s">
        <v>126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41" t="s">
        <v>122</v>
      </c>
      <c r="B10" s="42" t="s">
        <v>14</v>
      </c>
      <c r="C10" s="42" t="s">
        <v>14</v>
      </c>
      <c r="D10" s="44" t="s">
        <v>139</v>
      </c>
      <c r="E10" s="42" t="s">
        <v>124</v>
      </c>
      <c r="F10" s="42" t="s">
        <v>125</v>
      </c>
      <c r="G10" s="42" t="s">
        <v>126</v>
      </c>
      <c r="H10" s="42" t="s">
        <v>126</v>
      </c>
      <c r="I10" s="42" t="s">
        <v>126</v>
      </c>
      <c r="J10" s="42" t="s">
        <v>126</v>
      </c>
      <c r="K10" s="42" t="s">
        <v>126</v>
      </c>
      <c r="L10" s="42" t="s">
        <v>126</v>
      </c>
      <c r="M10" s="42" t="s">
        <v>126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41" t="s">
        <v>122</v>
      </c>
      <c r="B11" s="42" t="s">
        <v>15</v>
      </c>
      <c r="C11" s="42" t="s">
        <v>140</v>
      </c>
      <c r="D11" s="44" t="s">
        <v>141</v>
      </c>
      <c r="E11" s="42" t="s">
        <v>124</v>
      </c>
      <c r="F11" s="42" t="s">
        <v>125</v>
      </c>
      <c r="G11" s="42" t="s">
        <v>126</v>
      </c>
      <c r="H11" s="42" t="s">
        <v>126</v>
      </c>
      <c r="I11" s="42" t="s">
        <v>126</v>
      </c>
      <c r="J11" s="42" t="s">
        <v>126</v>
      </c>
      <c r="K11" s="42" t="s">
        <v>126</v>
      </c>
      <c r="L11" s="42" t="s">
        <v>126</v>
      </c>
      <c r="M11" s="42" t="s">
        <v>126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41" t="s">
        <v>122</v>
      </c>
      <c r="B12" s="42" t="s">
        <v>16</v>
      </c>
      <c r="C12" s="42" t="s">
        <v>16</v>
      </c>
      <c r="D12" s="44" t="s">
        <v>142</v>
      </c>
      <c r="E12" s="42" t="s">
        <v>124</v>
      </c>
      <c r="F12" s="42" t="s">
        <v>125</v>
      </c>
      <c r="G12" s="42" t="s">
        <v>126</v>
      </c>
      <c r="H12" s="42" t="s">
        <v>126</v>
      </c>
      <c r="I12" s="42" t="s">
        <v>126</v>
      </c>
      <c r="J12" s="42" t="s">
        <v>126</v>
      </c>
      <c r="K12" s="42" t="s">
        <v>126</v>
      </c>
      <c r="L12" s="42" t="s">
        <v>126</v>
      </c>
      <c r="M12" s="42" t="s">
        <v>126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0" customHeight="1">
      <c r="A13" s="41" t="s">
        <v>122</v>
      </c>
      <c r="B13" s="42" t="s">
        <v>18</v>
      </c>
      <c r="C13" s="42" t="s">
        <v>18</v>
      </c>
      <c r="D13" s="43" t="s">
        <v>143</v>
      </c>
      <c r="E13" s="42" t="s">
        <v>124</v>
      </c>
      <c r="F13" s="42" t="s">
        <v>130</v>
      </c>
      <c r="G13" s="42" t="s">
        <v>126</v>
      </c>
      <c r="H13" s="42" t="s">
        <v>126</v>
      </c>
      <c r="I13" s="42" t="s">
        <v>126</v>
      </c>
      <c r="J13" s="42" t="s">
        <v>126</v>
      </c>
      <c r="K13" s="42" t="s">
        <v>126</v>
      </c>
      <c r="L13" s="42" t="s">
        <v>126</v>
      </c>
      <c r="M13" s="42" t="s">
        <v>126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41" t="s">
        <v>122</v>
      </c>
      <c r="B14" s="42" t="s">
        <v>19</v>
      </c>
      <c r="C14" s="42" t="s">
        <v>19</v>
      </c>
      <c r="D14" s="43" t="s">
        <v>144</v>
      </c>
      <c r="E14" s="42" t="s">
        <v>145</v>
      </c>
      <c r="F14" s="42" t="s">
        <v>130</v>
      </c>
      <c r="G14" s="42" t="s">
        <v>126</v>
      </c>
      <c r="H14" s="42" t="s">
        <v>126</v>
      </c>
      <c r="I14" s="42" t="s">
        <v>126</v>
      </c>
      <c r="J14" s="42" t="s">
        <v>126</v>
      </c>
      <c r="K14" s="42" t="s">
        <v>126</v>
      </c>
      <c r="L14" s="42" t="s">
        <v>126</v>
      </c>
      <c r="M14" s="42" t="s">
        <v>126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0" customHeight="1">
      <c r="A15" s="45" t="s">
        <v>122</v>
      </c>
      <c r="B15" s="46" t="s">
        <v>20</v>
      </c>
      <c r="C15" s="46" t="s">
        <v>20</v>
      </c>
      <c r="D15" s="47" t="s">
        <v>146</v>
      </c>
      <c r="E15" s="48" t="s">
        <v>124</v>
      </c>
      <c r="F15" s="48" t="s">
        <v>125</v>
      </c>
      <c r="G15" s="48" t="s">
        <v>126</v>
      </c>
      <c r="H15" s="48" t="s">
        <v>126</v>
      </c>
      <c r="I15" s="48" t="s">
        <v>126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45" t="s">
        <v>122</v>
      </c>
      <c r="B16" s="46" t="s">
        <v>24</v>
      </c>
      <c r="C16" s="46" t="s">
        <v>24</v>
      </c>
      <c r="D16" s="49" t="s">
        <v>147</v>
      </c>
      <c r="E16" s="48" t="s">
        <v>124</v>
      </c>
      <c r="F16" s="48" t="s">
        <v>125</v>
      </c>
      <c r="G16" s="48" t="s">
        <v>126</v>
      </c>
      <c r="H16" s="48" t="s">
        <v>126</v>
      </c>
      <c r="I16" s="48" t="s">
        <v>126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45" t="s">
        <v>122</v>
      </c>
      <c r="B17" s="46" t="s">
        <v>25</v>
      </c>
      <c r="C17" s="46" t="s">
        <v>25</v>
      </c>
      <c r="D17" s="47" t="s">
        <v>148</v>
      </c>
      <c r="E17" s="48" t="s">
        <v>124</v>
      </c>
      <c r="F17" s="48" t="s">
        <v>125</v>
      </c>
      <c r="G17" s="48" t="s">
        <v>126</v>
      </c>
      <c r="H17" s="48" t="s">
        <v>126</v>
      </c>
      <c r="I17" s="48" t="s">
        <v>126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45" t="s">
        <v>122</v>
      </c>
      <c r="B18" s="46" t="s">
        <v>27</v>
      </c>
      <c r="C18" s="46" t="s">
        <v>27</v>
      </c>
      <c r="D18" s="47" t="s">
        <v>149</v>
      </c>
      <c r="E18" s="48" t="s">
        <v>124</v>
      </c>
      <c r="F18" s="48" t="s">
        <v>125</v>
      </c>
      <c r="G18" s="48" t="s">
        <v>126</v>
      </c>
      <c r="H18" s="48" t="s">
        <v>126</v>
      </c>
      <c r="I18" s="48" t="s">
        <v>126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0" customHeight="1">
      <c r="A19" s="45" t="s">
        <v>122</v>
      </c>
      <c r="B19" s="48" t="s">
        <v>28</v>
      </c>
      <c r="C19" s="48" t="s">
        <v>28</v>
      </c>
      <c r="D19" s="47" t="s">
        <v>150</v>
      </c>
      <c r="E19" s="48" t="s">
        <v>124</v>
      </c>
      <c r="F19" s="48" t="s">
        <v>125</v>
      </c>
      <c r="G19" s="48" t="s">
        <v>126</v>
      </c>
      <c r="H19" s="48" t="s">
        <v>126</v>
      </c>
      <c r="I19" s="48" t="s">
        <v>126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5.25" customHeight="1">
      <c r="A20" s="50" t="s">
        <v>122</v>
      </c>
      <c r="B20" s="51" t="s">
        <v>32</v>
      </c>
      <c r="C20" s="51" t="s">
        <v>32</v>
      </c>
      <c r="D20" s="52" t="s">
        <v>151</v>
      </c>
      <c r="E20" s="53" t="s">
        <v>124</v>
      </c>
      <c r="F20" s="53" t="s">
        <v>125</v>
      </c>
      <c r="G20" s="53" t="s">
        <v>126</v>
      </c>
      <c r="H20" s="53" t="s">
        <v>126</v>
      </c>
      <c r="I20" s="53" t="s">
        <v>126</v>
      </c>
      <c r="J20" s="53" t="s">
        <v>126</v>
      </c>
      <c r="K20" s="53" t="s">
        <v>126</v>
      </c>
      <c r="L20" s="53" t="s">
        <v>126</v>
      </c>
      <c r="M20" s="53" t="s">
        <v>126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5.25" customHeight="1">
      <c r="A21" s="50" t="s">
        <v>122</v>
      </c>
      <c r="B21" s="54" t="s">
        <v>39</v>
      </c>
      <c r="C21" s="54" t="s">
        <v>39</v>
      </c>
      <c r="D21" s="52" t="s">
        <v>152</v>
      </c>
      <c r="E21" s="53" t="s">
        <v>124</v>
      </c>
      <c r="F21" s="53" t="s">
        <v>125</v>
      </c>
      <c r="G21" s="53" t="s">
        <v>126</v>
      </c>
      <c r="H21" s="53" t="s">
        <v>126</v>
      </c>
      <c r="I21" s="53" t="s">
        <v>126</v>
      </c>
      <c r="J21" s="53" t="s">
        <v>126</v>
      </c>
      <c r="K21" s="53" t="s">
        <v>126</v>
      </c>
      <c r="L21" s="53" t="s">
        <v>126</v>
      </c>
      <c r="M21" s="53" t="s">
        <v>126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0" customHeight="1">
      <c r="A22" s="50" t="s">
        <v>122</v>
      </c>
      <c r="B22" s="54" t="s">
        <v>53</v>
      </c>
      <c r="C22" s="54" t="s">
        <v>53</v>
      </c>
      <c r="D22" s="55" t="s">
        <v>153</v>
      </c>
      <c r="E22" s="53" t="s">
        <v>124</v>
      </c>
      <c r="F22" s="53" t="s">
        <v>125</v>
      </c>
      <c r="G22" s="53" t="s">
        <v>126</v>
      </c>
      <c r="H22" s="53" t="s">
        <v>126</v>
      </c>
      <c r="I22" s="53" t="s">
        <v>126</v>
      </c>
      <c r="J22" s="53" t="s">
        <v>126</v>
      </c>
      <c r="K22" s="53" t="s">
        <v>126</v>
      </c>
      <c r="L22" s="53" t="s">
        <v>126</v>
      </c>
      <c r="M22" s="53" t="s">
        <v>126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56" t="s">
        <v>64</v>
      </c>
      <c r="B23" s="32"/>
      <c r="C23" s="32"/>
      <c r="D23" s="57"/>
      <c r="E23" s="32"/>
      <c r="F23" s="32"/>
      <c r="G23" s="32"/>
      <c r="H23" s="32"/>
      <c r="I23" s="32"/>
      <c r="J23" s="32"/>
      <c r="K23" s="32"/>
      <c r="L23" s="32"/>
      <c r="M23" s="3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56"/>
      <c r="B24" s="32"/>
      <c r="C24" s="32"/>
      <c r="D24" s="57"/>
      <c r="E24" s="32"/>
      <c r="F24" s="32"/>
      <c r="G24" s="32"/>
      <c r="H24" s="32"/>
      <c r="I24" s="32"/>
      <c r="J24" s="32"/>
      <c r="K24" s="32"/>
      <c r="L24" s="32"/>
      <c r="M24" s="3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39" t="s">
        <v>154</v>
      </c>
      <c r="B25" s="39" t="s">
        <v>2</v>
      </c>
      <c r="C25" s="39" t="s">
        <v>2</v>
      </c>
      <c r="D25" s="40" t="s">
        <v>155</v>
      </c>
      <c r="E25" s="39" t="s">
        <v>124</v>
      </c>
      <c r="F25" s="39" t="s">
        <v>125</v>
      </c>
      <c r="G25" s="39" t="s">
        <v>126</v>
      </c>
      <c r="H25" s="39" t="s">
        <v>126</v>
      </c>
      <c r="I25" s="39" t="s">
        <v>126</v>
      </c>
      <c r="J25" s="39" t="s">
        <v>126</v>
      </c>
      <c r="K25" s="39" t="s">
        <v>126</v>
      </c>
      <c r="L25" s="39" t="s">
        <v>126</v>
      </c>
      <c r="M25" s="39" t="s">
        <v>126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42" t="s">
        <v>154</v>
      </c>
      <c r="B26" s="42" t="s">
        <v>95</v>
      </c>
      <c r="C26" s="42" t="s">
        <v>95</v>
      </c>
      <c r="D26" s="44" t="s">
        <v>156</v>
      </c>
      <c r="E26" s="42" t="s">
        <v>124</v>
      </c>
      <c r="F26" s="42" t="s">
        <v>130</v>
      </c>
      <c r="G26" s="42" t="s">
        <v>126</v>
      </c>
      <c r="H26" s="42" t="s">
        <v>126</v>
      </c>
      <c r="I26" s="42" t="s">
        <v>126</v>
      </c>
      <c r="J26" s="42" t="s">
        <v>126</v>
      </c>
      <c r="K26" s="42" t="s">
        <v>126</v>
      </c>
      <c r="L26" s="42" t="s">
        <v>126</v>
      </c>
      <c r="M26" s="42" t="s">
        <v>126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42" t="s">
        <v>154</v>
      </c>
      <c r="B27" s="42" t="s">
        <v>97</v>
      </c>
      <c r="C27" s="42" t="s">
        <v>97</v>
      </c>
      <c r="D27" s="43" t="s">
        <v>157</v>
      </c>
      <c r="E27" s="42" t="s">
        <v>124</v>
      </c>
      <c r="F27" s="42" t="s">
        <v>125</v>
      </c>
      <c r="G27" s="42" t="s">
        <v>126</v>
      </c>
      <c r="H27" s="42" t="s">
        <v>126</v>
      </c>
      <c r="I27" s="42" t="s">
        <v>126</v>
      </c>
      <c r="J27" s="42" t="s">
        <v>126</v>
      </c>
      <c r="K27" s="42" t="s">
        <v>126</v>
      </c>
      <c r="L27" s="42" t="s">
        <v>126</v>
      </c>
      <c r="M27" s="42" t="s">
        <v>126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0.25" customHeight="1">
      <c r="A28" s="42" t="s">
        <v>154</v>
      </c>
      <c r="B28" s="19" t="s">
        <v>98</v>
      </c>
      <c r="C28" s="19" t="s">
        <v>98</v>
      </c>
      <c r="D28" s="43" t="s">
        <v>158</v>
      </c>
      <c r="E28" s="42" t="s">
        <v>124</v>
      </c>
      <c r="F28" s="42" t="s">
        <v>125</v>
      </c>
      <c r="G28" s="42" t="s">
        <v>126</v>
      </c>
      <c r="H28" s="42" t="s">
        <v>126</v>
      </c>
      <c r="I28" s="42" t="s">
        <v>126</v>
      </c>
      <c r="J28" s="42" t="s">
        <v>126</v>
      </c>
      <c r="K28" s="42" t="s">
        <v>126</v>
      </c>
      <c r="L28" s="42" t="s">
        <v>126</v>
      </c>
      <c r="M28" s="42" t="s">
        <v>126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39" t="s">
        <v>154</v>
      </c>
      <c r="B29" s="39" t="s">
        <v>99</v>
      </c>
      <c r="C29" s="39" t="s">
        <v>99</v>
      </c>
      <c r="D29" s="58" t="s">
        <v>159</v>
      </c>
      <c r="E29" s="39" t="s">
        <v>160</v>
      </c>
      <c r="F29" s="39" t="s">
        <v>130</v>
      </c>
      <c r="G29" s="39" t="s">
        <v>126</v>
      </c>
      <c r="H29" s="39" t="s">
        <v>126</v>
      </c>
      <c r="I29" s="39" t="s">
        <v>126</v>
      </c>
      <c r="J29" s="39" t="s">
        <v>126</v>
      </c>
      <c r="K29" s="39" t="s">
        <v>126</v>
      </c>
      <c r="L29" s="39" t="s">
        <v>126</v>
      </c>
      <c r="M29" s="39" t="s">
        <v>126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39" t="s">
        <v>154</v>
      </c>
      <c r="B30" s="39" t="s">
        <v>101</v>
      </c>
      <c r="C30" s="39" t="s">
        <v>101</v>
      </c>
      <c r="D30" s="58" t="s">
        <v>161</v>
      </c>
      <c r="E30" s="39" t="s">
        <v>160</v>
      </c>
      <c r="F30" s="39" t="s">
        <v>130</v>
      </c>
      <c r="G30" s="39" t="s">
        <v>126</v>
      </c>
      <c r="H30" s="39" t="s">
        <v>126</v>
      </c>
      <c r="I30" s="39" t="s">
        <v>126</v>
      </c>
      <c r="J30" s="39" t="s">
        <v>126</v>
      </c>
      <c r="K30" s="39" t="s">
        <v>126</v>
      </c>
      <c r="L30" s="39" t="s">
        <v>126</v>
      </c>
      <c r="M30" s="39" t="s">
        <v>126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46.5" customHeight="1">
      <c r="A31" s="39" t="s">
        <v>154</v>
      </c>
      <c r="B31" s="32" t="s">
        <v>102</v>
      </c>
      <c r="C31" s="32" t="s">
        <v>102</v>
      </c>
      <c r="D31" s="57" t="s">
        <v>162</v>
      </c>
      <c r="E31" s="32" t="s">
        <v>163</v>
      </c>
      <c r="F31" s="59" t="s">
        <v>133</v>
      </c>
      <c r="G31" s="32" t="s">
        <v>126</v>
      </c>
      <c r="H31" s="32"/>
      <c r="I31" s="32" t="s">
        <v>164</v>
      </c>
      <c r="J31" s="32" t="s">
        <v>165</v>
      </c>
      <c r="K31" s="32"/>
      <c r="L31" s="32"/>
      <c r="M31" s="32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6" t="s">
        <v>64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