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https://d.docs.live.net/7db71003020712ed/Desktop/Comp Sci Personal Projects/SwiftSend/SwiftSend/"/>
    </mc:Choice>
  </mc:AlternateContent>
  <xr:revisionPtr revIDLastSave="3" documentId="11_5C9B5529DD956C2CF13DCF1E5626CADAD38E1846" xr6:coauthVersionLast="47" xr6:coauthVersionMax="47" xr10:uidLastSave="{31D9C739-12F2-4C09-B60D-89438855A3DE}"/>
  <bookViews>
    <workbookView xWindow="28680" yWindow="-120" windowWidth="29040" windowHeight="15720" tabRatio="500" xr2:uid="{00000000-000D-0000-FFFF-FFFF00000000}"/>
  </bookViews>
  <sheets>
    <sheet name="Data" sheetId="2" r:id="rId1"/>
    <sheet name="Disclaimer"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J8" i="2" l="1"/>
  <c r="X8" i="2"/>
</calcChain>
</file>

<file path=xl/sharedStrings.xml><?xml version="1.0" encoding="utf-8"?>
<sst xmlns="http://schemas.openxmlformats.org/spreadsheetml/2006/main" count="90" uniqueCount="79">
  <si>
    <t>Created for:</t>
  </si>
  <si>
    <t>Vitoria Lunardi De Castro, The University of Connecticut</t>
  </si>
  <si>
    <t>Search Criteria:</t>
  </si>
  <si>
    <t xml:space="preserve">Combine names with other criteria; Company Name: Tastee Tape; </t>
  </si>
  <si>
    <t>Search Result Columns</t>
  </si>
  <si>
    <t>Company ID</t>
  </si>
  <si>
    <t>Companies</t>
  </si>
  <si>
    <t>Description</t>
  </si>
  <si>
    <t>HQ Location</t>
  </si>
  <si>
    <t>Last Financing Date</t>
  </si>
  <si>
    <t>Last Financing Deal Type</t>
  </si>
  <si>
    <t>Last Financing Deal Type 2</t>
  </si>
  <si>
    <t>Last Financing Size</t>
  </si>
  <si>
    <t>Year Founded</t>
  </si>
  <si>
    <t>Employees</t>
  </si>
  <si>
    <t>Employee History</t>
  </si>
  <si>
    <t>Revenue</t>
  </si>
  <si>
    <t>Business Status</t>
  </si>
  <si>
    <t>Ownership Status</t>
  </si>
  <si>
    <t>Company Financing Status</t>
  </si>
  <si>
    <t>Active Investors</t>
  </si>
  <si>
    <t>Parent Company</t>
  </si>
  <si>
    <t>Acquirers</t>
  </si>
  <si>
    <t>Former Investors</t>
  </si>
  <si>
    <t>Primary Industry Sector</t>
  </si>
  <si>
    <t>Primary Industry Group</t>
  </si>
  <si>
    <t>Primary Industry Code</t>
  </si>
  <si>
    <t>Verticals</t>
  </si>
  <si>
    <t>Website</t>
  </si>
  <si>
    <t>Primary Contact</t>
  </si>
  <si>
    <t>Primary Contact Title</t>
  </si>
  <si>
    <t>Primary Contact Email</t>
  </si>
  <si>
    <t>Primary Contact Phone</t>
  </si>
  <si>
    <t>HQ Address Line 1</t>
  </si>
  <si>
    <t>HQ City</t>
  </si>
  <si>
    <t>HQ State/Province</t>
  </si>
  <si>
    <t>HQ Post Code</t>
  </si>
  <si>
    <t>HQ Country/Territory/Region</t>
  </si>
  <si>
    <t>HQ Global Region</t>
  </si>
  <si>
    <t>HQ Phone</t>
  </si>
  <si>
    <t>View Company Online</t>
  </si>
  <si>
    <t>532878-31</t>
  </si>
  <si>
    <t>Tastee Tape</t>
  </si>
  <si>
    <t>Manufacturer of an edible, biodegradable packaging film intended to replace flexible plastics. The company offers an editable tape that is activated when it comes to contact with water, enabling customers to keep their meals mess-free.</t>
  </si>
  <si>
    <t>New York, NY</t>
  </si>
  <si>
    <t>Seed Round</t>
  </si>
  <si>
    <t>2025: 3</t>
  </si>
  <si>
    <t/>
  </si>
  <si>
    <t>Startup</t>
  </si>
  <si>
    <t>Privately Held (backing)</t>
  </si>
  <si>
    <t>Venture Capital-Backed</t>
  </si>
  <si>
    <t>Compass Digital Ventures, HopStone Capital, IndieBio, Johns Hopkins University, SOSV Investments</t>
  </si>
  <si>
    <t>Materials and Resources</t>
  </si>
  <si>
    <t>Containers and Packaging</t>
  </si>
  <si>
    <t>Other Containers and Packaging</t>
  </si>
  <si>
    <t>CleanTech, LOHAS &amp; Wellness</t>
  </si>
  <si>
    <t>Marie Eric</t>
  </si>
  <si>
    <t>Founder &amp; Chief Executive Officer</t>
  </si>
  <si>
    <t>marie@tasteetape.com</t>
  </si>
  <si>
    <t>New York</t>
  </si>
  <si>
    <t>10001</t>
  </si>
  <si>
    <t>United States</t>
  </si>
  <si>
    <t>Americas</t>
  </si>
  <si>
    <t>© PitchBook Data, Inc.  2025</t>
  </si>
  <si>
    <t>All data copyright PitchBook Data, Inc.</t>
  </si>
  <si>
    <t>For customized data reports and analyses, contact us at:</t>
  </si>
  <si>
    <t>support@pitchbook.com</t>
  </si>
  <si>
    <t xml:space="preserve">This document and its contents may only be used or shared as permitted in </t>
  </si>
  <si>
    <t>the PitchBook subscription agreement.</t>
  </si>
  <si>
    <t>Subject to limited exceptions, this document may not be used or stored following the termination of your agreement with PitchBook.</t>
  </si>
  <si>
    <t>If you have any further questions or concerns, please contact client services at:</t>
  </si>
  <si>
    <t>US</t>
  </si>
  <si>
    <t>+1 (206) 257-7775</t>
  </si>
  <si>
    <t>UK</t>
  </si>
  <si>
    <t>+44 (0)203 875 3504</t>
  </si>
  <si>
    <t>SG</t>
  </si>
  <si>
    <t>+65 6016 4771</t>
  </si>
  <si>
    <t>Or by email</t>
  </si>
  <si>
    <t>SS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</si>
</sst>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dd\-mmm\-yyyy"/>
    <numFmt numFmtId="165" formatCode="#,##0.00;[Red]\(#,##0.00\)"/>
    <numFmt numFmtId="166" formatCode="0000"/>
    <numFmt numFmtId="167" formatCode="#,##0;[Red]\(#,##0\)"/>
    <numFmt numFmtId="168" formatCode="#,##0.00;[Red]\-#,##0.00"/>
  </numFmts>
  <fonts count="10" x14ac:knownFonts="1">
    <font>
      <sz val="11"/>
      <color theme="1"/>
      <name val="Calibri"/>
      <family val="2"/>
      <scheme val="minor"/>
    </font>
    <font>
      <sz val="8"/>
      <color rgb="FF000000"/>
      <name val="Open Sans"/>
      <family val="2"/>
    </font>
    <font>
      <b/>
      <sz val="8"/>
      <color rgb="FF000000"/>
      <name val="Open Sans"/>
      <family val="2"/>
    </font>
    <font>
      <b/>
      <sz val="16"/>
      <color rgb="FF000000"/>
      <name val="Open Sans"/>
      <family val="2"/>
    </font>
    <font>
      <b/>
      <sz val="8"/>
      <color rgb="FFFFFFFF"/>
      <name val="Open Sans"/>
      <family val="2"/>
    </font>
    <font>
      <sz val="8"/>
      <color rgb="FF000000"/>
      <name val="Open Sans"/>
      <family val="2"/>
    </font>
    <font>
      <sz val="8"/>
      <color rgb="FF26649E"/>
      <name val="Open Sans"/>
      <family val="2"/>
    </font>
    <font>
      <b/>
      <sz val="14"/>
      <color rgb="FF000000"/>
      <name val="Open Sans"/>
      <family val="2"/>
    </font>
    <font>
      <i/>
      <sz val="10"/>
      <color rgb="FF000000"/>
      <name val="Open Sans"/>
      <family val="2"/>
    </font>
    <font>
      <i/>
      <sz val="10"/>
      <color rgb="FF26649E"/>
      <name val="Open Sans"/>
      <family val="2"/>
    </font>
  </fonts>
  <fills count="5">
    <fill>
      <patternFill patternType="none"/>
    </fill>
    <fill>
      <patternFill patternType="gray125"/>
    </fill>
    <fill>
      <patternFill patternType="solid">
        <fgColor rgb="FF051C38"/>
        <bgColor rgb="FF051C38"/>
      </patternFill>
    </fill>
    <fill>
      <patternFill patternType="solid">
        <fgColor rgb="FFF8F5EF"/>
        <bgColor rgb="FFF8F5EF"/>
      </patternFill>
    </fill>
    <fill>
      <patternFill patternType="solid">
        <fgColor rgb="FFFFFFFF"/>
      </patternFill>
    </fill>
  </fills>
  <borders count="2">
    <border>
      <left/>
      <right/>
      <top/>
      <bottom/>
      <diagonal/>
    </border>
    <border>
      <left/>
      <right style="thin">
        <color rgb="FFD3D3D3"/>
      </right>
      <top/>
      <bottom/>
      <diagonal/>
    </border>
  </borders>
  <cellStyleXfs count="17">
    <xf numFmtId="0" fontId="0" fillId="0" borderId="0"/>
    <xf numFmtId="0" fontId="1" fillId="0" borderId="0">
      <alignment horizontal="right" vertical="center"/>
    </xf>
    <xf numFmtId="0" fontId="2" fillId="0" borderId="0">
      <alignment horizontal="left" vertical="center"/>
    </xf>
    <xf numFmtId="0" fontId="1" fillId="0" borderId="0">
      <alignment horizontal="right" vertical="top"/>
    </xf>
    <xf numFmtId="0" fontId="2" fillId="0" borderId="0">
      <alignment horizontal="left" vertical="top" wrapText="1"/>
    </xf>
    <xf numFmtId="0" fontId="3" fillId="0" borderId="0">
      <alignment horizontal="left" vertical="center"/>
    </xf>
    <xf numFmtId="0" fontId="4" fillId="0" borderId="0">
      <alignment horizontal="center" vertical="center" wrapText="1"/>
    </xf>
    <xf numFmtId="0" fontId="1" fillId="0" borderId="1">
      <alignment horizontal="left" vertical="center" indent="1"/>
    </xf>
    <xf numFmtId="0" fontId="1" fillId="0" borderId="1">
      <alignment horizontal="right" vertical="center" indent="1"/>
    </xf>
    <xf numFmtId="0" fontId="1" fillId="0" borderId="1">
      <alignment horizontal="center" vertical="center"/>
    </xf>
    <xf numFmtId="0" fontId="6" fillId="0" borderId="1">
      <alignment horizontal="left" vertical="center" indent="1"/>
    </xf>
    <xf numFmtId="0" fontId="6" fillId="0" borderId="1">
      <alignment horizontal="right" vertical="center" indent="1"/>
    </xf>
    <xf numFmtId="0" fontId="5" fillId="0" borderId="0">
      <alignment horizontal="left" vertical="center"/>
    </xf>
    <xf numFmtId="0" fontId="7" fillId="0" borderId="0">
      <alignment horizontal="left" vertical="center"/>
    </xf>
    <xf numFmtId="0" fontId="8" fillId="4" borderId="0">
      <alignment horizontal="left" vertical="center"/>
    </xf>
    <xf numFmtId="0" fontId="9" fillId="4" borderId="0">
      <alignment horizontal="left" vertical="center"/>
    </xf>
    <xf numFmtId="0" fontId="8" fillId="4" borderId="0">
      <alignment horizontal="right" vertical="center"/>
    </xf>
  </cellStyleXfs>
  <cellXfs count="22">
    <xf numFmtId="0" fontId="0" fillId="0" borderId="0" xfId="0"/>
    <xf numFmtId="0" fontId="1" fillId="0" borderId="0" xfId="1">
      <alignment horizontal="right" vertical="center"/>
    </xf>
    <xf numFmtId="0" fontId="2" fillId="0" borderId="0" xfId="2">
      <alignment horizontal="left" vertical="center"/>
    </xf>
    <xf numFmtId="164" fontId="2" fillId="0" borderId="0" xfId="2" applyNumberFormat="1">
      <alignment horizontal="left" vertical="center"/>
    </xf>
    <xf numFmtId="0" fontId="1" fillId="0" borderId="0" xfId="3">
      <alignment horizontal="right" vertical="top"/>
    </xf>
    <xf numFmtId="0" fontId="3" fillId="0" borderId="0" xfId="5">
      <alignment horizontal="left" vertical="center"/>
    </xf>
    <xf numFmtId="0" fontId="6" fillId="3" borderId="1" xfId="10" applyFill="1">
      <alignment horizontal="left" vertical="center" indent="1"/>
    </xf>
    <xf numFmtId="0" fontId="4" fillId="2" borderId="0" xfId="6" applyFill="1">
      <alignment horizontal="center" vertical="center" wrapText="1"/>
    </xf>
    <xf numFmtId="0" fontId="1" fillId="3" borderId="1" xfId="8" applyFill="1">
      <alignment horizontal="right" vertical="center" indent="1"/>
    </xf>
    <xf numFmtId="0" fontId="1" fillId="3" borderId="1" xfId="7" applyFill="1">
      <alignment horizontal="left" vertical="center" indent="1"/>
    </xf>
    <xf numFmtId="168" fontId="1" fillId="3" borderId="1" xfId="8" applyNumberFormat="1" applyFill="1">
      <alignment horizontal="right" vertical="center" indent="1"/>
    </xf>
    <xf numFmtId="167" fontId="1" fillId="3" borderId="1" xfId="8" applyNumberFormat="1" applyFill="1">
      <alignment horizontal="right" vertical="center" indent="1"/>
    </xf>
    <xf numFmtId="166" fontId="1" fillId="3" borderId="1" xfId="8" applyNumberFormat="1" applyFill="1">
      <alignment horizontal="right" vertical="center" indent="1"/>
    </xf>
    <xf numFmtId="165" fontId="1" fillId="3" borderId="1" xfId="8" applyNumberFormat="1" applyFill="1">
      <alignment horizontal="right" vertical="center" indent="1"/>
    </xf>
    <xf numFmtId="164" fontId="1" fillId="3" borderId="1" xfId="8" applyNumberFormat="1" applyFill="1">
      <alignment horizontal="right" vertical="center" indent="1"/>
    </xf>
    <xf numFmtId="0" fontId="5" fillId="0" borderId="0" xfId="12">
      <alignment horizontal="left" vertical="center"/>
    </xf>
    <xf numFmtId="0" fontId="7" fillId="0" borderId="0" xfId="13">
      <alignment horizontal="left" vertical="center"/>
    </xf>
    <xf numFmtId="0" fontId="8" fillId="4" borderId="0" xfId="14">
      <alignment horizontal="left" vertical="center"/>
    </xf>
    <xf numFmtId="0" fontId="9" fillId="4" borderId="0" xfId="15">
      <alignment horizontal="left" vertical="center"/>
    </xf>
    <xf numFmtId="0" fontId="8" fillId="4" borderId="0" xfId="16">
      <alignment horizontal="right" vertical="center"/>
    </xf>
    <xf numFmtId="0" fontId="2" fillId="0" borderId="0" xfId="4">
      <alignment horizontal="left" vertical="top" wrapText="1"/>
    </xf>
    <xf numFmtId="0" fontId="0" fillId="0" borderId="0" xfId="0"/>
  </cellXfs>
  <cellStyles count="17">
    <cellStyle name="bold" xfId="2" xr:uid="{00000000-0005-0000-0000-000002000000}"/>
    <cellStyle name="defaultStyle" xfId="12" xr:uid="{00000000-0005-0000-0000-00000D000000}"/>
    <cellStyle name="fontSize10Italic" xfId="14" xr:uid="{00000000-0005-0000-0000-00000F000000}"/>
    <cellStyle name="fontSize10ItalicHyperlink" xfId="15" xr:uid="{00000000-0005-0000-0000-000010000000}"/>
    <cellStyle name="fontSize10ItalicRight" xfId="16" xr:uid="{00000000-0005-0000-0000-000011000000}"/>
    <cellStyle name="fontSize14Bold" xfId="13" xr:uid="{00000000-0005-0000-0000-00000E000000}"/>
    <cellStyle name="fontSize16Bold" xfId="5" xr:uid="{00000000-0005-0000-0000-000005000000}"/>
    <cellStyle name="horizontalCenterWrapWhiteBold" xfId="6" xr:uid="{00000000-0005-0000-0000-000006000000}"/>
    <cellStyle name="horizontalRight" xfId="1" xr:uid="{00000000-0005-0000-0000-000001000000}"/>
    <cellStyle name="Normal" xfId="0" builtinId="0"/>
    <cellStyle name="tableCellStyleCenter" xfId="9" xr:uid="{00000000-0005-0000-0000-000009000000}"/>
    <cellStyle name="tableCellStyleLeft" xfId="7" xr:uid="{00000000-0005-0000-0000-000007000000}"/>
    <cellStyle name="tableCellStyleLeftHyperlink" xfId="10" xr:uid="{00000000-0005-0000-0000-00000B000000}"/>
    <cellStyle name="tableCellStyleRight" xfId="8" xr:uid="{00000000-0005-0000-0000-000008000000}"/>
    <cellStyle name="tableCellStyleRightHyperlink" xfId="11" xr:uid="{00000000-0005-0000-0000-00000C000000}"/>
    <cellStyle name="verticalTopBoldWrapBold" xfId="4" xr:uid="{00000000-0005-0000-0000-000004000000}"/>
    <cellStyle name="verticalTopHorizontalRight" xfId="3" xr:uid="{00000000-0005-0000-0000-000003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sv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0</xdr:col>
      <xdr:colOff>111125</xdr:colOff>
      <xdr:row>0</xdr:row>
      <xdr:rowOff>60325</xdr:rowOff>
    </xdr:from>
    <xdr:to>
      <xdr:col>0</xdr:col>
      <xdr:colOff>1425575</xdr:colOff>
      <xdr:row>0</xdr:row>
      <xdr:rowOff>279400</xdr:rowOff>
    </xdr:to>
    <xdr:pic>
      <xdr:nvPicPr>
        <xdr:cNvPr id="2" name="Graphic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rcRect/>
        <a:stretch>
          <a:fillRect/>
        </a:stretch>
      </xdr:blipFill>
      <xdr:spPr>
        <a:xfrm>
          <a:off x="111125" y="60325"/>
          <a:ext cx="1314450" cy="219075"/>
        </a:xfrm>
        <a:prstGeom prst="rect">
          <a:avLst/>
        </a:prstGeom>
        <a:effectLst/>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hyperlink" Target="support@pitchbook.com" TargetMode="External"/><Relationship Id="rId2" Type="http://schemas.openxmlformats.org/officeDocument/2006/relationships/hyperlink" Target="https://pitchbook.com/subscription-agreement" TargetMode="External"/><Relationship Id="rId1" Type="http://schemas.openxmlformats.org/officeDocument/2006/relationships/hyperlink" Target="support@pitchbook.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J10"/>
  <sheetViews>
    <sheetView showGridLines="0" tabSelected="1" topLeftCell="AI1" workbookViewId="0">
      <selection activeCell="A7" sqref="A7:AJ7"/>
    </sheetView>
  </sheetViews>
  <sheetFormatPr defaultRowHeight="14.5" x14ac:dyDescent="0.35"/>
  <cols>
    <col min="1" max="1" width="21.7265625" customWidth="1"/>
    <col min="2" max="2" width="58.54296875" customWidth="1"/>
    <col min="3" max="3" width="51.453125" customWidth="1"/>
    <col min="4" max="4" width="26.7265625" customWidth="1"/>
    <col min="5" max="5" width="23.26953125" customWidth="1"/>
    <col min="6" max="6" width="27.453125" customWidth="1"/>
    <col min="7" max="7" width="25.54296875" customWidth="1"/>
    <col min="8" max="8" width="22.1796875" customWidth="1"/>
    <col min="9" max="9" width="20.7265625" customWidth="1"/>
    <col min="10" max="10" width="18.7265625" customWidth="1"/>
    <col min="11" max="11" width="45.1796875" customWidth="1"/>
    <col min="12" max="12" width="17.54296875" customWidth="1"/>
    <col min="13" max="13" width="33.453125" customWidth="1"/>
    <col min="14" max="14" width="41.26953125" customWidth="1"/>
    <col min="15" max="15" width="31.81640625" customWidth="1"/>
    <col min="16" max="16" width="55.81640625" customWidth="1"/>
    <col min="17" max="17" width="38.1796875" customWidth="1"/>
    <col min="18" max="18" width="43.453125" customWidth="1"/>
    <col min="19" max="19" width="46" customWidth="1"/>
    <col min="20" max="20" width="40.26953125" customWidth="1"/>
    <col min="21" max="21" width="36.453125" customWidth="1"/>
    <col min="22" max="22" width="37.453125" customWidth="1"/>
    <col min="23" max="23" width="36.7265625" customWidth="1"/>
    <col min="24" max="24" width="33.7265625" customWidth="1"/>
    <col min="25" max="25" width="22.7265625" customWidth="1"/>
    <col min="26" max="26" width="42.1796875" customWidth="1"/>
    <col min="27" max="27" width="36" customWidth="1"/>
    <col min="28" max="28" width="28.7265625" customWidth="1"/>
    <col min="29" max="29" width="24.453125" customWidth="1"/>
    <col min="30" max="30" width="16.54296875" customWidth="1"/>
    <col min="31" max="31" width="24.54296875" customWidth="1"/>
    <col min="32" max="32" width="20.453125" customWidth="1"/>
    <col min="33" max="33" width="27.453125" customWidth="1"/>
    <col min="34" max="34" width="23.81640625" customWidth="1"/>
    <col min="35" max="35" width="22" customWidth="1"/>
    <col min="36" max="36" width="18.7265625" customWidth="1"/>
  </cols>
  <sheetData>
    <row r="1" spans="1:36" ht="25" customHeight="1" x14ac:dyDescent="0.35">
      <c r="A1" t="s">
        <v>78</v>
      </c>
      <c r="D1" s="5" t="s">
        <v>4</v>
      </c>
    </row>
    <row r="3" spans="1:36" x14ac:dyDescent="0.35">
      <c r="A3" s="1" t="s">
        <v>2</v>
      </c>
      <c r="B3" s="3">
        <v>45916</v>
      </c>
    </row>
    <row r="4" spans="1:36" x14ac:dyDescent="0.35">
      <c r="A4" s="1" t="s">
        <v>0</v>
      </c>
      <c r="B4" s="2" t="s">
        <v>1</v>
      </c>
    </row>
    <row r="5" spans="1:36" ht="30" customHeight="1" x14ac:dyDescent="0.35">
      <c r="A5" s="4" t="s">
        <v>2</v>
      </c>
      <c r="B5" s="20" t="s">
        <v>3</v>
      </c>
      <c r="C5" s="21"/>
      <c r="D5" s="21"/>
    </row>
    <row r="7" spans="1:36" ht="35" customHeight="1" x14ac:dyDescent="0.35">
      <c r="A7" s="7" t="s">
        <v>5</v>
      </c>
      <c r="B7" s="7" t="s">
        <v>6</v>
      </c>
      <c r="C7" s="7" t="s">
        <v>7</v>
      </c>
      <c r="D7" s="7" t="s">
        <v>8</v>
      </c>
      <c r="E7" s="7" t="s">
        <v>9</v>
      </c>
      <c r="F7" s="7" t="s">
        <v>10</v>
      </c>
      <c r="G7" s="7" t="s">
        <v>11</v>
      </c>
      <c r="H7" s="7" t="s">
        <v>12</v>
      </c>
      <c r="I7" s="7" t="s">
        <v>13</v>
      </c>
      <c r="J7" s="7" t="s">
        <v>14</v>
      </c>
      <c r="K7" s="7" t="s">
        <v>15</v>
      </c>
      <c r="L7" s="7" t="s">
        <v>16</v>
      </c>
      <c r="M7" s="7" t="s">
        <v>17</v>
      </c>
      <c r="N7" s="7" t="s">
        <v>18</v>
      </c>
      <c r="O7" s="7" t="s">
        <v>19</v>
      </c>
      <c r="P7" s="7" t="s">
        <v>20</v>
      </c>
      <c r="Q7" s="7" t="s">
        <v>21</v>
      </c>
      <c r="R7" s="7" t="s">
        <v>22</v>
      </c>
      <c r="S7" s="7" t="s">
        <v>23</v>
      </c>
      <c r="T7" s="7" t="s">
        <v>24</v>
      </c>
      <c r="U7" s="7" t="s">
        <v>25</v>
      </c>
      <c r="V7" s="7" t="s">
        <v>26</v>
      </c>
      <c r="W7" s="7" t="s">
        <v>27</v>
      </c>
      <c r="X7" s="7" t="s">
        <v>28</v>
      </c>
      <c r="Y7" s="7" t="s">
        <v>29</v>
      </c>
      <c r="Z7" s="7" t="s">
        <v>30</v>
      </c>
      <c r="AA7" s="7" t="s">
        <v>31</v>
      </c>
      <c r="AB7" s="7" t="s">
        <v>32</v>
      </c>
      <c r="AC7" s="7" t="s">
        <v>33</v>
      </c>
      <c r="AD7" s="7" t="s">
        <v>34</v>
      </c>
      <c r="AE7" s="7" t="s">
        <v>35</v>
      </c>
      <c r="AF7" s="7" t="s">
        <v>36</v>
      </c>
      <c r="AG7" s="7" t="s">
        <v>37</v>
      </c>
      <c r="AH7" s="7" t="s">
        <v>38</v>
      </c>
      <c r="AI7" s="7" t="s">
        <v>39</v>
      </c>
      <c r="AJ7" s="7" t="s">
        <v>40</v>
      </c>
    </row>
    <row r="8" spans="1:36" x14ac:dyDescent="0.35">
      <c r="A8" s="9" t="s">
        <v>41</v>
      </c>
      <c r="B8" s="9" t="s">
        <v>42</v>
      </c>
      <c r="C8" s="9" t="s">
        <v>43</v>
      </c>
      <c r="D8" s="9" t="s">
        <v>44</v>
      </c>
      <c r="E8" s="14">
        <v>45455</v>
      </c>
      <c r="F8" s="9" t="s">
        <v>45</v>
      </c>
      <c r="G8" s="9" t="s">
        <v>45</v>
      </c>
      <c r="H8" s="13">
        <v>0.2</v>
      </c>
      <c r="I8" s="12">
        <v>2021</v>
      </c>
      <c r="J8" s="11">
        <v>3</v>
      </c>
      <c r="K8" s="9" t="s">
        <v>46</v>
      </c>
      <c r="L8" s="10" t="s">
        <v>47</v>
      </c>
      <c r="M8" s="9" t="s">
        <v>48</v>
      </c>
      <c r="N8" s="9" t="s">
        <v>49</v>
      </c>
      <c r="O8" s="9" t="s">
        <v>50</v>
      </c>
      <c r="P8" s="9" t="s">
        <v>51</v>
      </c>
      <c r="Q8" s="9" t="s">
        <v>47</v>
      </c>
      <c r="R8" s="9" t="s">
        <v>47</v>
      </c>
      <c r="S8" s="9" t="s">
        <v>47</v>
      </c>
      <c r="T8" s="9" t="s">
        <v>52</v>
      </c>
      <c r="U8" s="9" t="s">
        <v>53</v>
      </c>
      <c r="V8" s="9" t="s">
        <v>54</v>
      </c>
      <c r="W8" s="9" t="s">
        <v>55</v>
      </c>
      <c r="X8" s="6" t="str">
        <f>HYPERLINK("http://www.tasteetape.com","www.tasteetape.com")</f>
        <v>www.tasteetape.com</v>
      </c>
      <c r="Y8" s="9" t="s">
        <v>56</v>
      </c>
      <c r="Z8" s="9" t="s">
        <v>57</v>
      </c>
      <c r="AA8" s="9" t="s">
        <v>58</v>
      </c>
      <c r="AB8" s="9" t="s">
        <v>47</v>
      </c>
      <c r="AC8" s="9" t="s">
        <v>47</v>
      </c>
      <c r="AD8" s="9" t="s">
        <v>59</v>
      </c>
      <c r="AE8" s="9" t="s">
        <v>59</v>
      </c>
      <c r="AF8" s="8" t="s">
        <v>60</v>
      </c>
      <c r="AG8" s="9" t="s">
        <v>61</v>
      </c>
      <c r="AH8" s="9" t="s">
        <v>62</v>
      </c>
      <c r="AI8" s="8" t="s">
        <v>47</v>
      </c>
      <c r="AJ8" s="6" t="str">
        <f>HYPERLINK("https://my.pitchbook.com?c=532878-31","View Company Online")</f>
        <v>View Company Online</v>
      </c>
    </row>
    <row r="10" spans="1:36" x14ac:dyDescent="0.35">
      <c r="A10" s="15" t="s">
        <v>63</v>
      </c>
    </row>
  </sheetData>
  <mergeCells count="1">
    <mergeCell ref="B5:D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5"/>
  <sheetViews>
    <sheetView showGridLines="0" workbookViewId="0"/>
  </sheetViews>
  <sheetFormatPr defaultRowHeight="14.5" x14ac:dyDescent="0.35"/>
  <cols>
    <col min="1" max="1" width="10.54296875" customWidth="1"/>
    <col min="2" max="2" width="49.1796875" customWidth="1"/>
    <col min="3" max="3" width="27.7265625" customWidth="1"/>
    <col min="4" max="4" width="4.54296875" customWidth="1"/>
    <col min="5" max="5" width="22.1796875" customWidth="1"/>
  </cols>
  <sheetData>
    <row r="1" spans="1:5" ht="18.5" x14ac:dyDescent="0.35">
      <c r="A1" s="16" t="s">
        <v>64</v>
      </c>
    </row>
    <row r="3" spans="1:5" x14ac:dyDescent="0.35">
      <c r="A3" s="17" t="s">
        <v>65</v>
      </c>
    </row>
    <row r="4" spans="1:5" x14ac:dyDescent="0.35">
      <c r="A4" s="18" t="s">
        <v>66</v>
      </c>
    </row>
    <row r="6" spans="1:5" x14ac:dyDescent="0.35">
      <c r="A6" s="17" t="s">
        <v>67</v>
      </c>
      <c r="C6" s="18" t="s">
        <v>68</v>
      </c>
      <c r="E6" s="17" t="s">
        <v>69</v>
      </c>
    </row>
    <row r="8" spans="1:5" x14ac:dyDescent="0.35">
      <c r="A8" s="17" t="s">
        <v>70</v>
      </c>
    </row>
    <row r="9" spans="1:5" x14ac:dyDescent="0.35">
      <c r="A9" s="19" t="s">
        <v>71</v>
      </c>
      <c r="B9" s="17" t="s">
        <v>72</v>
      </c>
    </row>
    <row r="10" spans="1:5" x14ac:dyDescent="0.35">
      <c r="A10" s="19" t="s">
        <v>73</v>
      </c>
      <c r="B10" s="17" t="s">
        <v>74</v>
      </c>
    </row>
    <row r="11" spans="1:5" x14ac:dyDescent="0.35">
      <c r="A11" s="19" t="s">
        <v>75</v>
      </c>
      <c r="B11" s="17" t="s">
        <v>76</v>
      </c>
    </row>
    <row r="13" spans="1:5" x14ac:dyDescent="0.35">
      <c r="A13" s="17" t="s">
        <v>77</v>
      </c>
      <c r="B13" s="18" t="s">
        <v>66</v>
      </c>
    </row>
    <row r="15" spans="1:5" x14ac:dyDescent="0.35">
      <c r="A15" s="15" t="s">
        <v>63</v>
      </c>
    </row>
  </sheetData>
  <sheetProtection algorithmName="SHA-512" hashValue="0GbI35VFTQRkbYpmt2mMPqzvvRx4ONlA3PamPDFpxl1lyWMISZJQWYRXK9eOw05UYOG1z58Tt0slo0m6UWzb5w==" saltValue="kxwXmJPcaBmobdYgJ/X3Zg==" spinCount="100000" sheet="1" objects="1" scenarios="1"/>
  <hyperlinks>
    <hyperlink ref="A4" r:id="rId1" xr:uid="{00000000-0004-0000-0100-000000000000}"/>
    <hyperlink ref="C6" r:id="rId2" xr:uid="{00000000-0004-0000-0100-000001000000}"/>
    <hyperlink ref="B13" r:id="rId3" xr:uid="{00000000-0004-0000-01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Disclaimer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Samuel Baldwin</cp:lastModifiedBy>
  <dcterms:modified xsi:type="dcterms:W3CDTF">2025-09-18T01:52:14Z</dcterms:modified>
</cp:coreProperties>
</file>