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1030_000_hodgman_1996_deer\"/>
    </mc:Choice>
  </mc:AlternateContent>
  <xr:revisionPtr revIDLastSave="0" documentId="13_ncr:1_{CA97A9FE-D3F3-44BC-A799-D0E0D23169E7}" xr6:coauthVersionLast="47" xr6:coauthVersionMax="47" xr10:uidLastSave="{00000000-0000-0000-0000-000000000000}"/>
  <bookViews>
    <workbookView xWindow="-108" yWindow="-108" windowWidth="23256" windowHeight="12456" xr2:uid="{2ECACE86-5DF1-4307-BACE-2A9E4B26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15" i="1" l="1"/>
  <c r="BG14" i="1"/>
  <c r="BG13" i="1"/>
</calcChain>
</file>

<file path=xl/sharedStrings.xml><?xml version="1.0" encoding="utf-8"?>
<sst xmlns="http://schemas.openxmlformats.org/spreadsheetml/2006/main" count="2260" uniqueCount="123">
  <si>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</si>
  <si>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</si>
  <si>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</si>
  <si>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</si>
  <si>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</si>
  <si>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</si>
  <si>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</si>
  <si>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</si>
  <si>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</si>
  <si>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</si>
  <si>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</si>
  <si>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</si>
  <si>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</si>
  <si>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</si>
  <si>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</si>
  <si>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</si>
  <si>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</si>
  <si>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</si>
  <si>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</si>
  <si>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</si>
  <si>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</si>
  <si>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</si>
  <si>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</si>
  <si>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</si>
  <si>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</si>
  <si>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</si>
  <si>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</si>
  <si>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</si>
  <si>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</si>
  <si>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</si>
  <si>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</si>
  <si>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</si>
  <si>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</si>
  <si>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</si>
  <si>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</si>
  <si>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</si>
  <si>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</si>
  <si>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</si>
  <si>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</si>
  <si>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</si>
  <si>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</si>
  <si>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</si>
  <si>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</si>
  <si>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</si>
  <si>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</si>
  <si>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</si>
  <si>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</si>
  <si>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</si>
  <si>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</si>
  <si>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</si>
  <si>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</si>
  <si>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</si>
  <si>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</si>
  <si>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</si>
  <si>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</si>
  <si>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</si>
  <si>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</si>
  <si>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</si>
  <si>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</si>
  <si>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</si>
  <si>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</si>
  <si>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</si>
  <si>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</si>
  <si>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</si>
  <si>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</si>
  <si>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</si>
  <si>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</si>
  <si>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</si>
  <si>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</si>
  <si>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</si>
  <si>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</si>
  <si>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</si>
  <si>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</si>
  <si>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</si>
  <si>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</si>
  <si>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</si>
  <si>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</si>
  <si>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</si>
  <si>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</si>
  <si>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</si>
  <si>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</si>
  <si>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</si>
  <si>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hodgman</t>
  </si>
  <si>
    <t>charberet</t>
  </si>
  <si>
    <t>NA</t>
  </si>
  <si>
    <t>food</t>
  </si>
  <si>
    <t>Sp1</t>
  </si>
  <si>
    <t>Sp2</t>
  </si>
  <si>
    <t>Fl</t>
  </si>
  <si>
    <t>F2</t>
  </si>
  <si>
    <t>W2</t>
  </si>
  <si>
    <t>A1f</t>
  </si>
  <si>
    <t>S1</t>
  </si>
  <si>
    <t>S2</t>
  </si>
  <si>
    <t>S3</t>
  </si>
  <si>
    <t>W1</t>
  </si>
  <si>
    <t>W3</t>
  </si>
  <si>
    <t>kg</t>
  </si>
  <si>
    <t>ww</t>
  </si>
  <si>
    <t>table_2</t>
  </si>
  <si>
    <t>table_3</t>
  </si>
  <si>
    <t>black-tailed_deer_mule_deer</t>
  </si>
  <si>
    <t>odocoileus_hemionus</t>
  </si>
  <si>
    <t>laboratory</t>
  </si>
  <si>
    <t>intake</t>
  </si>
  <si>
    <t>g/kg/day</t>
  </si>
  <si>
    <t>dw</t>
  </si>
  <si>
    <t>flux</t>
  </si>
  <si>
    <t>mm</t>
  </si>
  <si>
    <t>N</t>
  </si>
  <si>
    <t>pourcentage</t>
  </si>
  <si>
    <t>stock</t>
  </si>
  <si>
    <t>macro-Kjeldahl</t>
  </si>
  <si>
    <t>feces</t>
  </si>
  <si>
    <t>&lt;1</t>
  </si>
  <si>
    <t>day</t>
  </si>
  <si>
    <t>&gt;1</t>
  </si>
  <si>
    <t>intra_population</t>
  </si>
  <si>
    <t>standard_error</t>
  </si>
  <si>
    <t>g/100g</t>
  </si>
  <si>
    <t>c</t>
  </si>
  <si>
    <t>population</t>
  </si>
  <si>
    <t>1030_000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</si>
</sst>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2" xfId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Excel Built-in Normal" xfId="1" xr:uid="{71F73B5A-E941-4B7A-AA5E-6916368117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A5E7-FA0D-4BA4-B44B-3B5116129849}">
  <dimension ref="A1:CD34"/>
  <sheetViews>
    <sheetView tabSelected="1" topLeftCell="A16" workbookViewId="0">
      <selection activeCell="F28" sqref="F28"/>
    </sheetView>
  </sheetViews>
  <sheetFormatPr baseColWidth="10" defaultColWidth="11.44140625" defaultRowHeight="14.4" x14ac:dyDescent="0.3"/>
  <cols>
    <col min="1" max="1" width="12.5546875" bestFit="1" customWidth="1"/>
    <col min="3" max="3" width="14.6640625" bestFit="1" customWidth="1"/>
    <col min="4" max="4" width="11.66406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0" bestFit="1" customWidth="1"/>
    <col min="9" max="9" width="8.6640625" bestFit="1" customWidth="1"/>
    <col min="10" max="10" width="12.88671875" bestFit="1" customWidth="1"/>
    <col min="11" max="11" width="17.6640625" bestFit="1" customWidth="1"/>
    <col min="12" max="12" width="16" bestFit="1" customWidth="1"/>
    <col min="13" max="13" width="14.44140625" bestFit="1" customWidth="1"/>
    <col min="14" max="14" width="14.6640625" bestFit="1" customWidth="1"/>
    <col min="15" max="15" width="21.5546875" bestFit="1" customWidth="1"/>
    <col min="16" max="17" width="20.5546875" bestFit="1" customWidth="1"/>
    <col min="18" max="18" width="14.5546875" bestFit="1" customWidth="1"/>
    <col min="19" max="19" width="22.44140625" bestFit="1" customWidth="1"/>
    <col min="20" max="20" width="10.109375" bestFit="1" customWidth="1"/>
    <col min="21" max="21" width="8.5546875" bestFit="1" customWidth="1"/>
    <col min="22" max="22" width="8.88671875" bestFit="1" customWidth="1"/>
    <col min="23" max="23" width="15.5546875" bestFit="1" customWidth="1"/>
    <col min="24" max="25" width="14.6640625" bestFit="1" customWidth="1"/>
    <col min="26" max="26" width="8.6640625" bestFit="1" customWidth="1"/>
    <col min="27" max="27" width="10.5546875" bestFit="1" customWidth="1"/>
    <col min="28" max="28" width="14" bestFit="1" customWidth="1"/>
    <col min="29" max="29" width="16" bestFit="1" customWidth="1"/>
    <col min="30" max="30" width="13.33203125" bestFit="1" customWidth="1"/>
    <col min="31" max="31" width="16.33203125" bestFit="1" customWidth="1"/>
    <col min="32" max="32" width="17.44140625" bestFit="1" customWidth="1"/>
    <col min="33" max="33" width="17.33203125" bestFit="1" customWidth="1"/>
    <col min="34" max="34" width="18.88671875" bestFit="1" customWidth="1"/>
    <col min="35" max="35" width="20.88671875" bestFit="1" customWidth="1"/>
    <col min="36" max="36" width="27.88671875" bestFit="1" customWidth="1"/>
    <col min="37" max="37" width="22.5546875" bestFit="1" customWidth="1"/>
    <col min="38" max="38" width="23.44140625" bestFit="1" customWidth="1"/>
    <col min="39" max="39" width="8" bestFit="1" customWidth="1"/>
    <col min="40" max="40" width="8.109375" bestFit="1" customWidth="1"/>
    <col min="41" max="41" width="15" bestFit="1" customWidth="1"/>
    <col min="42" max="42" width="12.5546875" bestFit="1" customWidth="1"/>
    <col min="43" max="43" width="12.33203125" bestFit="1" customWidth="1"/>
    <col min="44" max="44" width="8" bestFit="1" customWidth="1"/>
    <col min="45" max="45" width="8.33203125" bestFit="1" customWidth="1"/>
    <col min="46" max="47" width="8.5546875" bestFit="1" customWidth="1"/>
    <col min="48" max="48" width="21" bestFit="1" customWidth="1"/>
    <col min="49" max="49" width="26" bestFit="1" customWidth="1"/>
    <col min="50" max="50" width="17" bestFit="1" customWidth="1"/>
    <col min="51" max="51" width="22.109375" bestFit="1" customWidth="1"/>
    <col min="52" max="52" width="14.5546875" bestFit="1" customWidth="1"/>
    <col min="53" max="53" width="16.109375" bestFit="1" customWidth="1"/>
    <col min="54" max="54" width="15.33203125" bestFit="1" customWidth="1"/>
    <col min="55" max="55" width="10.88671875" bestFit="1" customWidth="1"/>
    <col min="56" max="56" width="9.6640625" bestFit="1" customWidth="1"/>
    <col min="57" max="57" width="12.88671875" bestFit="1" customWidth="1"/>
    <col min="58" max="59" width="17.44140625" bestFit="1" customWidth="1"/>
    <col min="60" max="60" width="15.6640625" bestFit="1" customWidth="1"/>
    <col min="61" max="61" width="16" bestFit="1" customWidth="1"/>
    <col min="62" max="62" width="22.88671875" bestFit="1" customWidth="1"/>
    <col min="63" max="64" width="22" bestFit="1" customWidth="1"/>
    <col min="65" max="65" width="15.88671875" bestFit="1" customWidth="1"/>
    <col min="66" max="66" width="23.6640625" bestFit="1" customWidth="1"/>
    <col min="67" max="67" width="21.44140625" bestFit="1" customWidth="1"/>
    <col min="68" max="68" width="17.5546875" bestFit="1" customWidth="1"/>
    <col min="69" max="69" width="29.88671875" bestFit="1" customWidth="1"/>
    <col min="70" max="70" width="28.44140625" bestFit="1" customWidth="1"/>
    <col min="71" max="71" width="8.33203125" bestFit="1" customWidth="1"/>
    <col min="72" max="72" width="11.109375" bestFit="1" customWidth="1"/>
    <col min="73" max="73" width="6.5546875" bestFit="1" customWidth="1"/>
    <col min="74" max="74" width="5.44140625" bestFit="1" customWidth="1"/>
    <col min="75" max="75" width="11.6640625" bestFit="1" customWidth="1"/>
    <col min="76" max="76" width="16.44140625" bestFit="1" customWidth="1"/>
    <col min="77" max="77" width="12.33203125" bestFit="1" customWidth="1"/>
    <col min="78" max="78" width="17" bestFit="1" customWidth="1"/>
    <col min="79" max="79" width="8.33203125" bestFit="1" customWidth="1"/>
    <col min="80" max="80" width="17" bestFit="1" customWidth="1"/>
    <col min="81" max="81" width="21.88671875" bestFit="1" customWidth="1"/>
    <col min="82" max="82" width="10.33203125" bestFit="1" customWidth="1"/>
  </cols>
  <sheetData>
    <row r="1" spans="1:8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3">
      <c r="A2" t="s">
        <v>122</v>
      </c>
      <c r="B2" t="s">
        <v>82</v>
      </c>
      <c r="C2">
        <v>1996</v>
      </c>
      <c r="D2" t="s">
        <v>122</v>
      </c>
      <c r="E2" t="s">
        <v>83</v>
      </c>
      <c r="F2" t="s">
        <v>84</v>
      </c>
      <c r="G2" t="s">
        <v>85</v>
      </c>
      <c r="H2" t="s">
        <v>84</v>
      </c>
      <c r="I2" s="17" t="s">
        <v>86</v>
      </c>
      <c r="J2" t="s">
        <v>84</v>
      </c>
      <c r="K2" t="s">
        <v>84</v>
      </c>
      <c r="L2" s="17">
        <v>52.65</v>
      </c>
      <c r="M2" t="s">
        <v>84</v>
      </c>
      <c r="N2" t="s">
        <v>84</v>
      </c>
      <c r="O2" t="s">
        <v>84</v>
      </c>
      <c r="P2" t="s">
        <v>84</v>
      </c>
      <c r="Q2">
        <v>5</v>
      </c>
      <c r="R2" t="s">
        <v>97</v>
      </c>
      <c r="S2" t="s">
        <v>98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99</v>
      </c>
      <c r="AJ2" t="s">
        <v>101</v>
      </c>
      <c r="AK2" t="s">
        <v>102</v>
      </c>
      <c r="AL2" t="s">
        <v>102</v>
      </c>
      <c r="AM2">
        <v>2440974</v>
      </c>
      <c r="AN2">
        <v>2440974</v>
      </c>
      <c r="AO2" t="s">
        <v>84</v>
      </c>
      <c r="AP2" t="s">
        <v>103</v>
      </c>
      <c r="AQ2" t="s">
        <v>84</v>
      </c>
      <c r="AR2">
        <v>1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121</v>
      </c>
      <c r="AZ2">
        <v>1</v>
      </c>
      <c r="BA2">
        <v>1</v>
      </c>
      <c r="BB2" t="s">
        <v>84</v>
      </c>
      <c r="BC2" t="s">
        <v>84</v>
      </c>
      <c r="BD2" t="s">
        <v>84</v>
      </c>
      <c r="BE2" t="s">
        <v>84</v>
      </c>
      <c r="BF2" t="s">
        <v>104</v>
      </c>
      <c r="BG2">
        <v>27.84</v>
      </c>
      <c r="BH2" t="s">
        <v>84</v>
      </c>
      <c r="BI2" t="s">
        <v>84</v>
      </c>
      <c r="BJ2" s="17">
        <v>1.08</v>
      </c>
      <c r="BK2" t="s">
        <v>118</v>
      </c>
      <c r="BL2" s="17">
        <v>5</v>
      </c>
      <c r="BM2" t="s">
        <v>105</v>
      </c>
      <c r="BN2" t="s">
        <v>106</v>
      </c>
      <c r="BO2" t="s">
        <v>107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>
        <v>1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>
        <v>1</v>
      </c>
      <c r="CB2">
        <v>1</v>
      </c>
      <c r="CC2" t="s">
        <v>108</v>
      </c>
    </row>
    <row r="3" spans="1:82" x14ac:dyDescent="0.3">
      <c r="A3" t="s">
        <v>122</v>
      </c>
      <c r="B3" t="s">
        <v>82</v>
      </c>
      <c r="C3">
        <v>1996</v>
      </c>
      <c r="D3" t="s">
        <v>122</v>
      </c>
      <c r="E3" t="s">
        <v>83</v>
      </c>
      <c r="F3" t="s">
        <v>84</v>
      </c>
      <c r="G3" t="s">
        <v>85</v>
      </c>
      <c r="H3" t="s">
        <v>84</v>
      </c>
      <c r="I3" s="17" t="s">
        <v>87</v>
      </c>
      <c r="J3" t="s">
        <v>84</v>
      </c>
      <c r="K3" t="s">
        <v>84</v>
      </c>
      <c r="L3" s="17">
        <v>54.34</v>
      </c>
      <c r="M3" t="s">
        <v>84</v>
      </c>
      <c r="N3" t="s">
        <v>84</v>
      </c>
      <c r="O3" t="s">
        <v>84</v>
      </c>
      <c r="P3" t="s">
        <v>84</v>
      </c>
      <c r="Q3">
        <v>5</v>
      </c>
      <c r="R3" t="s">
        <v>97</v>
      </c>
      <c r="S3" t="s">
        <v>98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99</v>
      </c>
      <c r="AJ3" t="s">
        <v>101</v>
      </c>
      <c r="AK3" t="s">
        <v>102</v>
      </c>
      <c r="AL3" t="s">
        <v>102</v>
      </c>
      <c r="AM3">
        <v>2440974</v>
      </c>
      <c r="AN3">
        <v>2440974</v>
      </c>
      <c r="AO3" t="s">
        <v>84</v>
      </c>
      <c r="AP3" t="s">
        <v>103</v>
      </c>
      <c r="AQ3" t="s">
        <v>84</v>
      </c>
      <c r="AR3">
        <v>2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121</v>
      </c>
      <c r="AZ3">
        <v>2</v>
      </c>
      <c r="BA3">
        <v>2</v>
      </c>
      <c r="BB3" t="s">
        <v>84</v>
      </c>
      <c r="BC3" t="s">
        <v>84</v>
      </c>
      <c r="BD3" t="s">
        <v>84</v>
      </c>
      <c r="BE3" t="s">
        <v>84</v>
      </c>
      <c r="BF3" t="s">
        <v>104</v>
      </c>
      <c r="BG3">
        <v>27.67</v>
      </c>
      <c r="BH3" t="s">
        <v>84</v>
      </c>
      <c r="BI3" t="s">
        <v>84</v>
      </c>
      <c r="BJ3" s="17">
        <v>1.53</v>
      </c>
      <c r="BK3" t="s">
        <v>118</v>
      </c>
      <c r="BL3" s="17">
        <v>5</v>
      </c>
      <c r="BM3" t="s">
        <v>105</v>
      </c>
      <c r="BN3" t="s">
        <v>106</v>
      </c>
      <c r="BO3" t="s">
        <v>107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>
        <v>1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>
        <v>1</v>
      </c>
      <c r="CB3">
        <v>1</v>
      </c>
      <c r="CC3" t="s">
        <v>108</v>
      </c>
    </row>
    <row r="4" spans="1:82" x14ac:dyDescent="0.3">
      <c r="A4" t="s">
        <v>122</v>
      </c>
      <c r="B4" t="s">
        <v>82</v>
      </c>
      <c r="C4">
        <v>1996</v>
      </c>
      <c r="D4" t="s">
        <v>122</v>
      </c>
      <c r="E4" t="s">
        <v>83</v>
      </c>
      <c r="F4" t="s">
        <v>84</v>
      </c>
      <c r="G4" t="s">
        <v>85</v>
      </c>
      <c r="H4" t="s">
        <v>84</v>
      </c>
      <c r="I4" s="17" t="s">
        <v>91</v>
      </c>
      <c r="J4" t="s">
        <v>84</v>
      </c>
      <c r="K4" t="s">
        <v>84</v>
      </c>
      <c r="L4" s="17">
        <v>61.97</v>
      </c>
      <c r="M4" t="s">
        <v>84</v>
      </c>
      <c r="N4" t="s">
        <v>84</v>
      </c>
      <c r="O4" t="s">
        <v>84</v>
      </c>
      <c r="P4" t="s">
        <v>84</v>
      </c>
      <c r="Q4">
        <v>7</v>
      </c>
      <c r="R4" t="s">
        <v>97</v>
      </c>
      <c r="S4" t="s">
        <v>98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99</v>
      </c>
      <c r="AJ4" t="s">
        <v>101</v>
      </c>
      <c r="AK4" t="s">
        <v>102</v>
      </c>
      <c r="AL4" t="s">
        <v>102</v>
      </c>
      <c r="AM4">
        <v>2440974</v>
      </c>
      <c r="AN4">
        <v>2440974</v>
      </c>
      <c r="AO4" t="s">
        <v>84</v>
      </c>
      <c r="AP4" t="s">
        <v>103</v>
      </c>
      <c r="AQ4" t="s">
        <v>84</v>
      </c>
      <c r="AR4">
        <v>3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121</v>
      </c>
      <c r="AZ4">
        <v>3</v>
      </c>
      <c r="BA4">
        <v>3</v>
      </c>
      <c r="BB4" t="s">
        <v>84</v>
      </c>
      <c r="BC4" t="s">
        <v>84</v>
      </c>
      <c r="BD4" t="s">
        <v>84</v>
      </c>
      <c r="BE4" t="s">
        <v>84</v>
      </c>
      <c r="BF4" t="s">
        <v>104</v>
      </c>
      <c r="BG4">
        <v>18.489999999999998</v>
      </c>
      <c r="BH4" t="s">
        <v>84</v>
      </c>
      <c r="BI4" t="s">
        <v>84</v>
      </c>
      <c r="BJ4" s="17">
        <v>0.54</v>
      </c>
      <c r="BK4" t="s">
        <v>118</v>
      </c>
      <c r="BL4" s="17">
        <v>7</v>
      </c>
      <c r="BM4" t="s">
        <v>105</v>
      </c>
      <c r="BN4" t="s">
        <v>106</v>
      </c>
      <c r="BO4" t="s">
        <v>107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>
        <v>1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>
        <v>1</v>
      </c>
      <c r="CB4">
        <v>1</v>
      </c>
      <c r="CC4" t="s">
        <v>108</v>
      </c>
    </row>
    <row r="5" spans="1:82" x14ac:dyDescent="0.3">
      <c r="A5" t="s">
        <v>122</v>
      </c>
      <c r="B5" t="s">
        <v>82</v>
      </c>
      <c r="C5">
        <v>1996</v>
      </c>
      <c r="D5" t="s">
        <v>122</v>
      </c>
      <c r="E5" t="s">
        <v>83</v>
      </c>
      <c r="F5" t="s">
        <v>84</v>
      </c>
      <c r="G5" t="s">
        <v>85</v>
      </c>
      <c r="H5" t="s">
        <v>84</v>
      </c>
      <c r="I5" s="17" t="s">
        <v>92</v>
      </c>
      <c r="J5" t="s">
        <v>84</v>
      </c>
      <c r="K5" t="s">
        <v>84</v>
      </c>
      <c r="L5" s="17">
        <v>74.59</v>
      </c>
      <c r="M5" t="s">
        <v>84</v>
      </c>
      <c r="N5" t="s">
        <v>84</v>
      </c>
      <c r="O5" t="s">
        <v>84</v>
      </c>
      <c r="P5" t="s">
        <v>84</v>
      </c>
      <c r="Q5">
        <v>6</v>
      </c>
      <c r="R5" t="s">
        <v>97</v>
      </c>
      <c r="S5" t="s">
        <v>98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99</v>
      </c>
      <c r="AJ5" t="s">
        <v>101</v>
      </c>
      <c r="AK5" t="s">
        <v>102</v>
      </c>
      <c r="AL5" t="s">
        <v>102</v>
      </c>
      <c r="AM5">
        <v>2440974</v>
      </c>
      <c r="AN5">
        <v>2440974</v>
      </c>
      <c r="AO5" t="s">
        <v>84</v>
      </c>
      <c r="AP5" t="s">
        <v>103</v>
      </c>
      <c r="AQ5" t="s">
        <v>84</v>
      </c>
      <c r="AR5">
        <v>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121</v>
      </c>
      <c r="AZ5">
        <v>4</v>
      </c>
      <c r="BA5">
        <v>4</v>
      </c>
      <c r="BB5" t="s">
        <v>84</v>
      </c>
      <c r="BC5" t="s">
        <v>84</v>
      </c>
      <c r="BD5" t="s">
        <v>84</v>
      </c>
      <c r="BE5" t="s">
        <v>84</v>
      </c>
      <c r="BF5" t="s">
        <v>104</v>
      </c>
      <c r="BG5">
        <v>19.03</v>
      </c>
      <c r="BH5" t="s">
        <v>84</v>
      </c>
      <c r="BI5" t="s">
        <v>84</v>
      </c>
      <c r="BJ5" s="17">
        <v>1.48</v>
      </c>
      <c r="BK5" t="s">
        <v>118</v>
      </c>
      <c r="BL5" s="17">
        <v>6</v>
      </c>
      <c r="BM5" t="s">
        <v>105</v>
      </c>
      <c r="BN5" t="s">
        <v>106</v>
      </c>
      <c r="BO5" t="s">
        <v>107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>
        <v>1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>
        <v>1</v>
      </c>
      <c r="CB5">
        <v>1</v>
      </c>
      <c r="CC5" t="s">
        <v>108</v>
      </c>
    </row>
    <row r="6" spans="1:82" x14ac:dyDescent="0.3">
      <c r="A6" t="s">
        <v>122</v>
      </c>
      <c r="B6" t="s">
        <v>82</v>
      </c>
      <c r="C6">
        <v>1996</v>
      </c>
      <c r="D6" t="s">
        <v>122</v>
      </c>
      <c r="E6" t="s">
        <v>83</v>
      </c>
      <c r="F6" t="s">
        <v>84</v>
      </c>
      <c r="G6" t="s">
        <v>85</v>
      </c>
      <c r="H6" t="s">
        <v>84</v>
      </c>
      <c r="I6" s="17" t="s">
        <v>93</v>
      </c>
      <c r="J6" t="s">
        <v>84</v>
      </c>
      <c r="K6" t="s">
        <v>84</v>
      </c>
      <c r="L6" s="17">
        <v>66.38</v>
      </c>
      <c r="M6" t="s">
        <v>84</v>
      </c>
      <c r="N6" t="s">
        <v>84</v>
      </c>
      <c r="O6" t="s">
        <v>84</v>
      </c>
      <c r="P6" t="s">
        <v>84</v>
      </c>
      <c r="Q6">
        <v>6</v>
      </c>
      <c r="R6" t="s">
        <v>97</v>
      </c>
      <c r="S6" t="s">
        <v>98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99</v>
      </c>
      <c r="AJ6" t="s">
        <v>101</v>
      </c>
      <c r="AK6" t="s">
        <v>102</v>
      </c>
      <c r="AL6" t="s">
        <v>102</v>
      </c>
      <c r="AM6">
        <v>2440974</v>
      </c>
      <c r="AN6">
        <v>2440974</v>
      </c>
      <c r="AO6" t="s">
        <v>84</v>
      </c>
      <c r="AP6" t="s">
        <v>103</v>
      </c>
      <c r="AQ6" t="s">
        <v>84</v>
      </c>
      <c r="AR6">
        <v>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121</v>
      </c>
      <c r="AZ6">
        <v>5</v>
      </c>
      <c r="BA6">
        <v>5</v>
      </c>
      <c r="BB6" t="s">
        <v>84</v>
      </c>
      <c r="BC6" t="s">
        <v>84</v>
      </c>
      <c r="BD6" t="s">
        <v>84</v>
      </c>
      <c r="BE6" t="s">
        <v>84</v>
      </c>
      <c r="BF6" t="s">
        <v>104</v>
      </c>
      <c r="BG6">
        <v>11.76</v>
      </c>
      <c r="BH6" t="s">
        <v>84</v>
      </c>
      <c r="BI6" t="s">
        <v>84</v>
      </c>
      <c r="BJ6" s="17">
        <v>1.32</v>
      </c>
      <c r="BK6" t="s">
        <v>118</v>
      </c>
      <c r="BL6" s="17">
        <v>6</v>
      </c>
      <c r="BM6" t="s">
        <v>105</v>
      </c>
      <c r="BN6" t="s">
        <v>106</v>
      </c>
      <c r="BO6" t="s">
        <v>107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>
        <v>1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>
        <v>1</v>
      </c>
      <c r="CB6">
        <v>1</v>
      </c>
      <c r="CC6" t="s">
        <v>108</v>
      </c>
    </row>
    <row r="7" spans="1:82" x14ac:dyDescent="0.3">
      <c r="A7" t="s">
        <v>122</v>
      </c>
      <c r="B7" t="s">
        <v>82</v>
      </c>
      <c r="C7">
        <v>1996</v>
      </c>
      <c r="D7" t="s">
        <v>122</v>
      </c>
      <c r="E7" t="s">
        <v>83</v>
      </c>
      <c r="F7" t="s">
        <v>84</v>
      </c>
      <c r="G7" t="s">
        <v>85</v>
      </c>
      <c r="H7" t="s">
        <v>84</v>
      </c>
      <c r="I7" s="17" t="s">
        <v>94</v>
      </c>
      <c r="J7" t="s">
        <v>84</v>
      </c>
      <c r="K7" t="s">
        <v>84</v>
      </c>
      <c r="L7" s="17">
        <v>65.03</v>
      </c>
      <c r="M7" t="s">
        <v>84</v>
      </c>
      <c r="N7" t="s">
        <v>84</v>
      </c>
      <c r="O7" t="s">
        <v>84</v>
      </c>
      <c r="P7" t="s">
        <v>84</v>
      </c>
      <c r="Q7">
        <v>6</v>
      </c>
      <c r="R7" t="s">
        <v>97</v>
      </c>
      <c r="S7" t="s">
        <v>98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99</v>
      </c>
      <c r="AJ7" t="s">
        <v>101</v>
      </c>
      <c r="AK7" t="s">
        <v>102</v>
      </c>
      <c r="AL7" t="s">
        <v>102</v>
      </c>
      <c r="AM7">
        <v>2440974</v>
      </c>
      <c r="AN7">
        <v>2440974</v>
      </c>
      <c r="AO7" t="s">
        <v>84</v>
      </c>
      <c r="AP7" t="s">
        <v>103</v>
      </c>
      <c r="AQ7" t="s">
        <v>84</v>
      </c>
      <c r="AR7">
        <v>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121</v>
      </c>
      <c r="AZ7">
        <v>6</v>
      </c>
      <c r="BA7">
        <v>6</v>
      </c>
      <c r="BB7" t="s">
        <v>84</v>
      </c>
      <c r="BC7" t="s">
        <v>84</v>
      </c>
      <c r="BD7" t="s">
        <v>84</v>
      </c>
      <c r="BE7" t="s">
        <v>84</v>
      </c>
      <c r="BF7" t="s">
        <v>104</v>
      </c>
      <c r="BG7">
        <v>12.31</v>
      </c>
      <c r="BH7" t="s">
        <v>84</v>
      </c>
      <c r="BI7" t="s">
        <v>84</v>
      </c>
      <c r="BJ7" s="17">
        <v>1.07</v>
      </c>
      <c r="BK7" t="s">
        <v>118</v>
      </c>
      <c r="BL7" s="17">
        <v>6</v>
      </c>
      <c r="BM7" t="s">
        <v>105</v>
      </c>
      <c r="BN7" t="s">
        <v>106</v>
      </c>
      <c r="BO7" t="s">
        <v>107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>
        <v>1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>
        <v>1</v>
      </c>
      <c r="CB7">
        <v>1</v>
      </c>
      <c r="CC7" t="s">
        <v>108</v>
      </c>
    </row>
    <row r="8" spans="1:82" x14ac:dyDescent="0.3">
      <c r="A8" t="s">
        <v>122</v>
      </c>
      <c r="B8" t="s">
        <v>82</v>
      </c>
      <c r="C8">
        <v>1996</v>
      </c>
      <c r="D8" t="s">
        <v>122</v>
      </c>
      <c r="E8" t="s">
        <v>83</v>
      </c>
      <c r="F8" t="s">
        <v>84</v>
      </c>
      <c r="G8" t="s">
        <v>85</v>
      </c>
      <c r="H8" t="s">
        <v>84</v>
      </c>
      <c r="I8" s="17" t="s">
        <v>88</v>
      </c>
      <c r="J8" t="s">
        <v>84</v>
      </c>
      <c r="K8" t="s">
        <v>84</v>
      </c>
      <c r="L8" s="17">
        <v>63.45</v>
      </c>
      <c r="M8" t="s">
        <v>84</v>
      </c>
      <c r="N8" t="s">
        <v>84</v>
      </c>
      <c r="O8" t="s">
        <v>84</v>
      </c>
      <c r="P8" t="s">
        <v>84</v>
      </c>
      <c r="Q8">
        <v>6</v>
      </c>
      <c r="R8" t="s">
        <v>97</v>
      </c>
      <c r="S8" t="s">
        <v>98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99</v>
      </c>
      <c r="AJ8" t="s">
        <v>101</v>
      </c>
      <c r="AK8" t="s">
        <v>102</v>
      </c>
      <c r="AL8" t="s">
        <v>102</v>
      </c>
      <c r="AM8">
        <v>2440974</v>
      </c>
      <c r="AN8">
        <v>2440974</v>
      </c>
      <c r="AO8" t="s">
        <v>84</v>
      </c>
      <c r="AP8" t="s">
        <v>103</v>
      </c>
      <c r="AQ8" t="s">
        <v>84</v>
      </c>
      <c r="AR8">
        <v>7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121</v>
      </c>
      <c r="AZ8">
        <v>7</v>
      </c>
      <c r="BA8">
        <v>7</v>
      </c>
      <c r="BB8" t="s">
        <v>84</v>
      </c>
      <c r="BC8" t="s">
        <v>84</v>
      </c>
      <c r="BD8" t="s">
        <v>84</v>
      </c>
      <c r="BE8" t="s">
        <v>84</v>
      </c>
      <c r="BF8" t="s">
        <v>104</v>
      </c>
      <c r="BG8">
        <v>12.54</v>
      </c>
      <c r="BH8" t="s">
        <v>84</v>
      </c>
      <c r="BI8" t="s">
        <v>84</v>
      </c>
      <c r="BJ8" s="17">
        <v>1.1599999999999999</v>
      </c>
      <c r="BK8" t="s">
        <v>118</v>
      </c>
      <c r="BL8" s="17">
        <v>6</v>
      </c>
      <c r="BM8" t="s">
        <v>105</v>
      </c>
      <c r="BN8" t="s">
        <v>106</v>
      </c>
      <c r="BO8" t="s">
        <v>107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>
        <v>1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>
        <v>1</v>
      </c>
      <c r="CB8">
        <v>1</v>
      </c>
      <c r="CC8" t="s">
        <v>108</v>
      </c>
    </row>
    <row r="9" spans="1:82" x14ac:dyDescent="0.3">
      <c r="A9" t="s">
        <v>122</v>
      </c>
      <c r="B9" t="s">
        <v>82</v>
      </c>
      <c r="C9">
        <v>1996</v>
      </c>
      <c r="D9" t="s">
        <v>122</v>
      </c>
      <c r="E9" t="s">
        <v>83</v>
      </c>
      <c r="F9" t="s">
        <v>84</v>
      </c>
      <c r="G9" t="s">
        <v>85</v>
      </c>
      <c r="H9" t="s">
        <v>84</v>
      </c>
      <c r="I9" s="17" t="s">
        <v>89</v>
      </c>
      <c r="J9" t="s">
        <v>84</v>
      </c>
      <c r="K9" t="s">
        <v>84</v>
      </c>
      <c r="L9" s="17">
        <v>61.28</v>
      </c>
      <c r="M9" t="s">
        <v>84</v>
      </c>
      <c r="N9" t="s">
        <v>84</v>
      </c>
      <c r="O9" t="s">
        <v>84</v>
      </c>
      <c r="P9" t="s">
        <v>84</v>
      </c>
      <c r="Q9">
        <v>6</v>
      </c>
      <c r="R9" t="s">
        <v>97</v>
      </c>
      <c r="S9" t="s">
        <v>98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99</v>
      </c>
      <c r="AJ9" t="s">
        <v>101</v>
      </c>
      <c r="AK9" t="s">
        <v>102</v>
      </c>
      <c r="AL9" t="s">
        <v>102</v>
      </c>
      <c r="AM9">
        <v>2440974</v>
      </c>
      <c r="AN9">
        <v>2440974</v>
      </c>
      <c r="AO9" t="s">
        <v>84</v>
      </c>
      <c r="AP9" t="s">
        <v>103</v>
      </c>
      <c r="AQ9" t="s">
        <v>84</v>
      </c>
      <c r="AR9">
        <v>8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121</v>
      </c>
      <c r="AZ9">
        <v>8</v>
      </c>
      <c r="BA9">
        <v>8</v>
      </c>
      <c r="BB9" t="s">
        <v>84</v>
      </c>
      <c r="BC9" t="s">
        <v>84</v>
      </c>
      <c r="BD9" t="s">
        <v>84</v>
      </c>
      <c r="BE9" t="s">
        <v>84</v>
      </c>
      <c r="BF9" t="s">
        <v>104</v>
      </c>
      <c r="BG9">
        <v>12.05</v>
      </c>
      <c r="BH9" t="s">
        <v>84</v>
      </c>
      <c r="BI9" t="s">
        <v>84</v>
      </c>
      <c r="BJ9" s="17">
        <v>1.47</v>
      </c>
      <c r="BK9" t="s">
        <v>118</v>
      </c>
      <c r="BL9" s="17">
        <v>6</v>
      </c>
      <c r="BM9" t="s">
        <v>105</v>
      </c>
      <c r="BN9" t="s">
        <v>106</v>
      </c>
      <c r="BO9" t="s">
        <v>107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>
        <v>1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>
        <v>1</v>
      </c>
      <c r="CB9">
        <v>1</v>
      </c>
      <c r="CC9" t="s">
        <v>108</v>
      </c>
    </row>
    <row r="10" spans="1:82" x14ac:dyDescent="0.3">
      <c r="A10" t="s">
        <v>122</v>
      </c>
      <c r="B10" t="s">
        <v>82</v>
      </c>
      <c r="C10">
        <v>1996</v>
      </c>
      <c r="D10" t="s">
        <v>122</v>
      </c>
      <c r="E10" t="s">
        <v>83</v>
      </c>
      <c r="F10" t="s">
        <v>84</v>
      </c>
      <c r="G10" t="s">
        <v>85</v>
      </c>
      <c r="H10" t="s">
        <v>84</v>
      </c>
      <c r="I10" s="17" t="s">
        <v>95</v>
      </c>
      <c r="J10" t="s">
        <v>84</v>
      </c>
      <c r="K10" t="s">
        <v>84</v>
      </c>
      <c r="L10" s="17">
        <v>54.45</v>
      </c>
      <c r="M10" t="s">
        <v>84</v>
      </c>
      <c r="N10" t="s">
        <v>84</v>
      </c>
      <c r="O10" t="s">
        <v>84</v>
      </c>
      <c r="P10" t="s">
        <v>84</v>
      </c>
      <c r="Q10">
        <v>5</v>
      </c>
      <c r="R10" t="s">
        <v>97</v>
      </c>
      <c r="S10" t="s">
        <v>98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99</v>
      </c>
      <c r="AJ10" t="s">
        <v>101</v>
      </c>
      <c r="AK10" t="s">
        <v>102</v>
      </c>
      <c r="AL10" t="s">
        <v>102</v>
      </c>
      <c r="AM10">
        <v>2440974</v>
      </c>
      <c r="AN10">
        <v>2440974</v>
      </c>
      <c r="AO10" t="s">
        <v>84</v>
      </c>
      <c r="AP10" t="s">
        <v>103</v>
      </c>
      <c r="AQ10" t="s">
        <v>84</v>
      </c>
      <c r="AR10">
        <v>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121</v>
      </c>
      <c r="AZ10">
        <v>9</v>
      </c>
      <c r="BA10">
        <v>9</v>
      </c>
      <c r="BB10" t="s">
        <v>84</v>
      </c>
      <c r="BC10" t="s">
        <v>84</v>
      </c>
      <c r="BD10" t="s">
        <v>84</v>
      </c>
      <c r="BE10" t="s">
        <v>84</v>
      </c>
      <c r="BF10" t="s">
        <v>104</v>
      </c>
      <c r="BG10">
        <v>10.25</v>
      </c>
      <c r="BH10" t="s">
        <v>84</v>
      </c>
      <c r="BI10" t="s">
        <v>84</v>
      </c>
      <c r="BJ10" s="17">
        <v>1.1599999999999999</v>
      </c>
      <c r="BK10" t="s">
        <v>118</v>
      </c>
      <c r="BL10" s="17">
        <v>5</v>
      </c>
      <c r="BM10" t="s">
        <v>105</v>
      </c>
      <c r="BN10" t="s">
        <v>106</v>
      </c>
      <c r="BO10" t="s">
        <v>107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>
        <v>1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>
        <v>1</v>
      </c>
      <c r="CB10">
        <v>1</v>
      </c>
      <c r="CC10" t="s">
        <v>108</v>
      </c>
    </row>
    <row r="11" spans="1:82" x14ac:dyDescent="0.3">
      <c r="A11" t="s">
        <v>122</v>
      </c>
      <c r="B11" t="s">
        <v>82</v>
      </c>
      <c r="C11">
        <v>1996</v>
      </c>
      <c r="D11" t="s">
        <v>122</v>
      </c>
      <c r="E11" t="s">
        <v>83</v>
      </c>
      <c r="F11" t="s">
        <v>84</v>
      </c>
      <c r="G11" t="s">
        <v>85</v>
      </c>
      <c r="H11" t="s">
        <v>84</v>
      </c>
      <c r="I11" s="17" t="s">
        <v>90</v>
      </c>
      <c r="J11" t="s">
        <v>84</v>
      </c>
      <c r="K11" t="s">
        <v>84</v>
      </c>
      <c r="L11" s="17">
        <v>51.75</v>
      </c>
      <c r="M11" t="s">
        <v>84</v>
      </c>
      <c r="N11" t="s">
        <v>84</v>
      </c>
      <c r="O11" t="s">
        <v>84</v>
      </c>
      <c r="P11" t="s">
        <v>84</v>
      </c>
      <c r="Q11">
        <v>2</v>
      </c>
      <c r="R11" t="s">
        <v>97</v>
      </c>
      <c r="S11" t="s">
        <v>98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99</v>
      </c>
      <c r="AJ11" t="s">
        <v>101</v>
      </c>
      <c r="AK11" t="s">
        <v>102</v>
      </c>
      <c r="AL11" t="s">
        <v>102</v>
      </c>
      <c r="AM11">
        <v>2440974</v>
      </c>
      <c r="AN11">
        <v>2440974</v>
      </c>
      <c r="AO11" t="s">
        <v>84</v>
      </c>
      <c r="AP11" t="s">
        <v>103</v>
      </c>
      <c r="AQ11" t="s">
        <v>84</v>
      </c>
      <c r="AR11">
        <v>10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121</v>
      </c>
      <c r="AZ11">
        <v>10</v>
      </c>
      <c r="BA11">
        <v>10</v>
      </c>
      <c r="BB11" t="s">
        <v>84</v>
      </c>
      <c r="BC11" t="s">
        <v>84</v>
      </c>
      <c r="BD11" t="s">
        <v>84</v>
      </c>
      <c r="BE11" t="s">
        <v>84</v>
      </c>
      <c r="BF11" t="s">
        <v>104</v>
      </c>
      <c r="BG11">
        <v>9.7200000000000006</v>
      </c>
      <c r="BH11" t="s">
        <v>84</v>
      </c>
      <c r="BI11" t="s">
        <v>84</v>
      </c>
      <c r="BJ11" s="17">
        <v>1.1399999999999999</v>
      </c>
      <c r="BK11" t="s">
        <v>118</v>
      </c>
      <c r="BL11" s="17">
        <v>2</v>
      </c>
      <c r="BM11" t="s">
        <v>105</v>
      </c>
      <c r="BN11" t="s">
        <v>106</v>
      </c>
      <c r="BO11" t="s">
        <v>107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>
        <v>1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>
        <v>1</v>
      </c>
      <c r="CB11">
        <v>1</v>
      </c>
      <c r="CC11" t="s">
        <v>108</v>
      </c>
    </row>
    <row r="12" spans="1:82" x14ac:dyDescent="0.3">
      <c r="A12" t="s">
        <v>122</v>
      </c>
      <c r="B12" t="s">
        <v>82</v>
      </c>
      <c r="C12">
        <v>1996</v>
      </c>
      <c r="D12" t="s">
        <v>122</v>
      </c>
      <c r="E12" t="s">
        <v>83</v>
      </c>
      <c r="F12" t="s">
        <v>84</v>
      </c>
      <c r="G12" t="s">
        <v>85</v>
      </c>
      <c r="H12" t="s">
        <v>84</v>
      </c>
      <c r="I12" s="17" t="s">
        <v>96</v>
      </c>
      <c r="J12" t="s">
        <v>84</v>
      </c>
      <c r="K12" t="s">
        <v>84</v>
      </c>
      <c r="L12" s="17">
        <v>52.09</v>
      </c>
      <c r="M12" t="s">
        <v>84</v>
      </c>
      <c r="N12" t="s">
        <v>84</v>
      </c>
      <c r="O12" t="s">
        <v>84</v>
      </c>
      <c r="P12" t="s">
        <v>84</v>
      </c>
      <c r="Q12">
        <v>6</v>
      </c>
      <c r="R12" t="s">
        <v>97</v>
      </c>
      <c r="S12" t="s">
        <v>98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99</v>
      </c>
      <c r="AJ12" t="s">
        <v>101</v>
      </c>
      <c r="AK12" t="s">
        <v>102</v>
      </c>
      <c r="AL12" t="s">
        <v>102</v>
      </c>
      <c r="AM12">
        <v>2440974</v>
      </c>
      <c r="AN12">
        <v>2440974</v>
      </c>
      <c r="AO12" t="s">
        <v>84</v>
      </c>
      <c r="AP12" t="s">
        <v>103</v>
      </c>
      <c r="AQ12" t="s">
        <v>84</v>
      </c>
      <c r="AR12">
        <v>11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121</v>
      </c>
      <c r="AZ12">
        <v>11</v>
      </c>
      <c r="BA12">
        <v>11</v>
      </c>
      <c r="BB12" t="s">
        <v>84</v>
      </c>
      <c r="BC12" t="s">
        <v>84</v>
      </c>
      <c r="BD12" t="s">
        <v>84</v>
      </c>
      <c r="BE12" t="s">
        <v>84</v>
      </c>
      <c r="BF12" t="s">
        <v>104</v>
      </c>
      <c r="BG12">
        <v>20.059999999999999</v>
      </c>
      <c r="BH12" t="s">
        <v>84</v>
      </c>
      <c r="BI12" t="s">
        <v>84</v>
      </c>
      <c r="BJ12" s="17">
        <v>1.25</v>
      </c>
      <c r="BK12" t="s">
        <v>118</v>
      </c>
      <c r="BL12" s="17">
        <v>6</v>
      </c>
      <c r="BM12" t="s">
        <v>105</v>
      </c>
      <c r="BN12" t="s">
        <v>106</v>
      </c>
      <c r="BO12" t="s">
        <v>107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>
        <v>1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>
        <v>1</v>
      </c>
      <c r="CB12">
        <v>1</v>
      </c>
      <c r="CC12" t="s">
        <v>108</v>
      </c>
    </row>
    <row r="13" spans="1:82" x14ac:dyDescent="0.3">
      <c r="A13" t="s">
        <v>122</v>
      </c>
      <c r="B13" t="s">
        <v>82</v>
      </c>
      <c r="C13">
        <v>1996</v>
      </c>
      <c r="D13" t="s">
        <v>122</v>
      </c>
      <c r="E13" t="s">
        <v>83</v>
      </c>
      <c r="F13" t="s">
        <v>84</v>
      </c>
      <c r="G13" t="s">
        <v>85</v>
      </c>
      <c r="H13" t="s">
        <v>84</v>
      </c>
      <c r="I13" s="17" t="s">
        <v>86</v>
      </c>
      <c r="J13" t="s">
        <v>84</v>
      </c>
      <c r="K13" t="s">
        <v>84</v>
      </c>
      <c r="L13" s="17">
        <v>52.65</v>
      </c>
      <c r="M13" t="s">
        <v>84</v>
      </c>
      <c r="N13" t="s">
        <v>84</v>
      </c>
      <c r="O13" t="s">
        <v>84</v>
      </c>
      <c r="P13" t="s">
        <v>84</v>
      </c>
      <c r="Q13">
        <v>5</v>
      </c>
      <c r="R13" t="s">
        <v>97</v>
      </c>
      <c r="S13" t="s">
        <v>98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99</v>
      </c>
      <c r="AJ13" t="s">
        <v>101</v>
      </c>
      <c r="AK13" t="s">
        <v>102</v>
      </c>
      <c r="AL13" t="s">
        <v>102</v>
      </c>
      <c r="AM13">
        <v>2440974</v>
      </c>
      <c r="AN13">
        <v>2440974</v>
      </c>
      <c r="AO13" t="s">
        <v>84</v>
      </c>
      <c r="AP13" t="s">
        <v>103</v>
      </c>
      <c r="AQ13" t="s">
        <v>84</v>
      </c>
      <c r="AR13">
        <v>1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>
        <v>12</v>
      </c>
      <c r="BA13">
        <v>1</v>
      </c>
      <c r="BB13" t="s">
        <v>84</v>
      </c>
      <c r="BC13" t="s">
        <v>84</v>
      </c>
      <c r="BD13" t="s">
        <v>84</v>
      </c>
      <c r="BE13" t="s">
        <v>84</v>
      </c>
      <c r="BF13" t="s">
        <v>109</v>
      </c>
      <c r="BG13">
        <f>18.52/6.25</f>
        <v>2.9632000000000001</v>
      </c>
      <c r="BH13" t="s">
        <v>84</v>
      </c>
      <c r="BI13" t="s">
        <v>84</v>
      </c>
      <c r="BJ13">
        <v>1.2800000000000001E-2</v>
      </c>
      <c r="BK13" t="s">
        <v>118</v>
      </c>
      <c r="BL13" s="17" t="s">
        <v>84</v>
      </c>
      <c r="BM13" t="s">
        <v>110</v>
      </c>
      <c r="BN13" t="s">
        <v>106</v>
      </c>
      <c r="BO13" t="s">
        <v>111</v>
      </c>
      <c r="BP13" t="s">
        <v>84</v>
      </c>
      <c r="BQ13" t="s">
        <v>112</v>
      </c>
      <c r="BR13" t="s">
        <v>112</v>
      </c>
      <c r="BS13" t="s">
        <v>84</v>
      </c>
      <c r="BT13" t="s">
        <v>84</v>
      </c>
      <c r="BU13">
        <v>1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>
        <v>1</v>
      </c>
      <c r="CB13">
        <v>1</v>
      </c>
      <c r="CC13" t="s">
        <v>108</v>
      </c>
    </row>
    <row r="14" spans="1:82" x14ac:dyDescent="0.3">
      <c r="A14" t="s">
        <v>122</v>
      </c>
      <c r="B14" t="s">
        <v>82</v>
      </c>
      <c r="C14">
        <v>1996</v>
      </c>
      <c r="D14" t="s">
        <v>122</v>
      </c>
      <c r="E14" t="s">
        <v>83</v>
      </c>
      <c r="F14" t="s">
        <v>84</v>
      </c>
      <c r="G14" t="s">
        <v>85</v>
      </c>
      <c r="H14" t="s">
        <v>84</v>
      </c>
      <c r="I14" s="17" t="s">
        <v>87</v>
      </c>
      <c r="J14" t="s">
        <v>84</v>
      </c>
      <c r="K14" t="s">
        <v>84</v>
      </c>
      <c r="L14" s="17">
        <v>54.34</v>
      </c>
      <c r="M14" t="s">
        <v>84</v>
      </c>
      <c r="N14" t="s">
        <v>84</v>
      </c>
      <c r="O14" t="s">
        <v>84</v>
      </c>
      <c r="P14" t="s">
        <v>84</v>
      </c>
      <c r="Q14">
        <v>5</v>
      </c>
      <c r="R14" t="s">
        <v>97</v>
      </c>
      <c r="S14" t="s">
        <v>98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99</v>
      </c>
      <c r="AJ14" t="s">
        <v>101</v>
      </c>
      <c r="AK14" t="s">
        <v>102</v>
      </c>
      <c r="AL14" t="s">
        <v>102</v>
      </c>
      <c r="AM14">
        <v>2440974</v>
      </c>
      <c r="AN14">
        <v>2440974</v>
      </c>
      <c r="AO14" t="s">
        <v>84</v>
      </c>
      <c r="AP14" t="s">
        <v>103</v>
      </c>
      <c r="AQ14" t="s">
        <v>84</v>
      </c>
      <c r="AR14">
        <v>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85</v>
      </c>
      <c r="AZ14">
        <v>13</v>
      </c>
      <c r="BA14">
        <v>2</v>
      </c>
      <c r="BB14" t="s">
        <v>84</v>
      </c>
      <c r="BC14" t="s">
        <v>84</v>
      </c>
      <c r="BD14" t="s">
        <v>84</v>
      </c>
      <c r="BE14" t="s">
        <v>84</v>
      </c>
      <c r="BF14" t="s">
        <v>109</v>
      </c>
      <c r="BG14">
        <f>18.66/6.25</f>
        <v>2.9855999999999998</v>
      </c>
      <c r="BH14" t="s">
        <v>84</v>
      </c>
      <c r="BI14" t="s">
        <v>84</v>
      </c>
      <c r="BJ14">
        <v>3.2000000000000001E-2</v>
      </c>
      <c r="BK14" t="s">
        <v>118</v>
      </c>
      <c r="BL14" s="17" t="s">
        <v>84</v>
      </c>
      <c r="BM14" t="s">
        <v>110</v>
      </c>
      <c r="BN14" t="s">
        <v>106</v>
      </c>
      <c r="BO14" t="s">
        <v>111</v>
      </c>
      <c r="BP14" t="s">
        <v>84</v>
      </c>
      <c r="BQ14" t="s">
        <v>112</v>
      </c>
      <c r="BR14" t="s">
        <v>112</v>
      </c>
      <c r="BS14" t="s">
        <v>84</v>
      </c>
      <c r="BT14" t="s">
        <v>84</v>
      </c>
      <c r="BU14">
        <v>1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>
        <v>1</v>
      </c>
      <c r="CB14">
        <v>1</v>
      </c>
      <c r="CC14" t="s">
        <v>108</v>
      </c>
    </row>
    <row r="15" spans="1:82" x14ac:dyDescent="0.3">
      <c r="A15" t="s">
        <v>122</v>
      </c>
      <c r="B15" t="s">
        <v>82</v>
      </c>
      <c r="C15">
        <v>1996</v>
      </c>
      <c r="D15" t="s">
        <v>122</v>
      </c>
      <c r="E15" t="s">
        <v>83</v>
      </c>
      <c r="F15" t="s">
        <v>84</v>
      </c>
      <c r="G15" t="s">
        <v>85</v>
      </c>
      <c r="H15" t="s">
        <v>84</v>
      </c>
      <c r="I15" s="17" t="s">
        <v>91</v>
      </c>
      <c r="J15" t="s">
        <v>84</v>
      </c>
      <c r="K15" t="s">
        <v>84</v>
      </c>
      <c r="L15" s="17">
        <v>61.97</v>
      </c>
      <c r="M15" t="s">
        <v>84</v>
      </c>
      <c r="N15" t="s">
        <v>84</v>
      </c>
      <c r="O15" t="s">
        <v>84</v>
      </c>
      <c r="P15" t="s">
        <v>84</v>
      </c>
      <c r="Q15">
        <v>7</v>
      </c>
      <c r="R15" t="s">
        <v>97</v>
      </c>
      <c r="S15" t="s">
        <v>98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99</v>
      </c>
      <c r="AJ15" t="s">
        <v>101</v>
      </c>
      <c r="AK15" t="s">
        <v>102</v>
      </c>
      <c r="AL15" t="s">
        <v>102</v>
      </c>
      <c r="AM15">
        <v>2440974</v>
      </c>
      <c r="AN15">
        <v>2440974</v>
      </c>
      <c r="AO15" t="s">
        <v>84</v>
      </c>
      <c r="AP15" t="s">
        <v>103</v>
      </c>
      <c r="AQ15" t="s">
        <v>84</v>
      </c>
      <c r="AR15">
        <v>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85</v>
      </c>
      <c r="AZ15">
        <v>14</v>
      </c>
      <c r="BA15">
        <v>3</v>
      </c>
      <c r="BB15" t="s">
        <v>84</v>
      </c>
      <c r="BC15" t="s">
        <v>84</v>
      </c>
      <c r="BD15" t="s">
        <v>84</v>
      </c>
      <c r="BE15" t="s">
        <v>84</v>
      </c>
      <c r="BF15" t="s">
        <v>109</v>
      </c>
      <c r="BG15">
        <f>17.44/6.25</f>
        <v>2.7904</v>
      </c>
      <c r="BH15" t="s">
        <v>84</v>
      </c>
      <c r="BI15" t="s">
        <v>84</v>
      </c>
      <c r="BJ15">
        <v>5.9200000000000003E-2</v>
      </c>
      <c r="BK15" t="s">
        <v>118</v>
      </c>
      <c r="BL15" s="17" t="s">
        <v>84</v>
      </c>
      <c r="BM15" t="s">
        <v>110</v>
      </c>
      <c r="BN15" t="s">
        <v>106</v>
      </c>
      <c r="BO15" t="s">
        <v>111</v>
      </c>
      <c r="BP15" t="s">
        <v>84</v>
      </c>
      <c r="BQ15" t="s">
        <v>112</v>
      </c>
      <c r="BR15" t="s">
        <v>112</v>
      </c>
      <c r="BS15" t="s">
        <v>84</v>
      </c>
      <c r="BT15" t="s">
        <v>84</v>
      </c>
      <c r="BU15">
        <v>1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>
        <v>1</v>
      </c>
      <c r="CB15">
        <v>1</v>
      </c>
      <c r="CC15" t="s">
        <v>108</v>
      </c>
    </row>
    <row r="16" spans="1:82" x14ac:dyDescent="0.3">
      <c r="A16" t="s">
        <v>122</v>
      </c>
      <c r="B16" t="s">
        <v>82</v>
      </c>
      <c r="C16">
        <v>1996</v>
      </c>
      <c r="D16" t="s">
        <v>122</v>
      </c>
      <c r="E16" t="s">
        <v>83</v>
      </c>
      <c r="F16" t="s">
        <v>84</v>
      </c>
      <c r="G16" t="s">
        <v>85</v>
      </c>
      <c r="H16" t="s">
        <v>84</v>
      </c>
      <c r="I16" s="17" t="s">
        <v>92</v>
      </c>
      <c r="J16" t="s">
        <v>84</v>
      </c>
      <c r="K16" t="s">
        <v>84</v>
      </c>
      <c r="L16" s="17">
        <v>74.59</v>
      </c>
      <c r="M16" t="s">
        <v>84</v>
      </c>
      <c r="N16" t="s">
        <v>84</v>
      </c>
      <c r="O16" t="s">
        <v>84</v>
      </c>
      <c r="P16" t="s">
        <v>84</v>
      </c>
      <c r="Q16">
        <v>6</v>
      </c>
      <c r="R16" t="s">
        <v>97</v>
      </c>
      <c r="S16" t="s">
        <v>98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99</v>
      </c>
      <c r="AJ16" t="s">
        <v>101</v>
      </c>
      <c r="AK16" t="s">
        <v>102</v>
      </c>
      <c r="AL16" t="s">
        <v>102</v>
      </c>
      <c r="AM16">
        <v>2440974</v>
      </c>
      <c r="AN16">
        <v>2440974</v>
      </c>
      <c r="AO16" t="s">
        <v>84</v>
      </c>
      <c r="AP16" t="s">
        <v>103</v>
      </c>
      <c r="AQ16" t="s">
        <v>84</v>
      </c>
      <c r="AR16">
        <v>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>
        <v>15</v>
      </c>
      <c r="BA16">
        <v>4</v>
      </c>
      <c r="BB16" t="s">
        <v>84</v>
      </c>
      <c r="BC16" t="s">
        <v>84</v>
      </c>
      <c r="BD16" t="s">
        <v>84</v>
      </c>
      <c r="BE16" t="s">
        <v>84</v>
      </c>
      <c r="BF16" t="s">
        <v>109</v>
      </c>
      <c r="BG16">
        <v>2.3168000000000002</v>
      </c>
      <c r="BH16" t="s">
        <v>84</v>
      </c>
      <c r="BI16" t="s">
        <v>84</v>
      </c>
      <c r="BJ16">
        <v>8.8000000000000009E-2</v>
      </c>
      <c r="BK16" t="s">
        <v>118</v>
      </c>
      <c r="BL16" s="17" t="s">
        <v>84</v>
      </c>
      <c r="BM16" t="s">
        <v>110</v>
      </c>
      <c r="BN16" t="s">
        <v>106</v>
      </c>
      <c r="BO16" t="s">
        <v>111</v>
      </c>
      <c r="BP16" t="s">
        <v>84</v>
      </c>
      <c r="BQ16" t="s">
        <v>112</v>
      </c>
      <c r="BR16" t="s">
        <v>112</v>
      </c>
      <c r="BS16" t="s">
        <v>84</v>
      </c>
      <c r="BT16" t="s">
        <v>84</v>
      </c>
      <c r="BU16">
        <v>1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>
        <v>1</v>
      </c>
      <c r="CB16">
        <v>1</v>
      </c>
      <c r="CC16" t="s">
        <v>108</v>
      </c>
    </row>
    <row r="17" spans="1:81" x14ac:dyDescent="0.3">
      <c r="A17" t="s">
        <v>122</v>
      </c>
      <c r="B17" t="s">
        <v>82</v>
      </c>
      <c r="C17">
        <v>1996</v>
      </c>
      <c r="D17" t="s">
        <v>122</v>
      </c>
      <c r="E17" t="s">
        <v>83</v>
      </c>
      <c r="F17" t="s">
        <v>84</v>
      </c>
      <c r="G17" t="s">
        <v>85</v>
      </c>
      <c r="H17" t="s">
        <v>84</v>
      </c>
      <c r="I17" s="17" t="s">
        <v>93</v>
      </c>
      <c r="J17" t="s">
        <v>84</v>
      </c>
      <c r="K17" t="s">
        <v>84</v>
      </c>
      <c r="L17" s="17">
        <v>66.38</v>
      </c>
      <c r="M17" t="s">
        <v>84</v>
      </c>
      <c r="N17" t="s">
        <v>84</v>
      </c>
      <c r="O17" t="s">
        <v>84</v>
      </c>
      <c r="P17" t="s">
        <v>84</v>
      </c>
      <c r="Q17">
        <v>6</v>
      </c>
      <c r="R17" t="s">
        <v>97</v>
      </c>
      <c r="S17" t="s">
        <v>98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99</v>
      </c>
      <c r="AJ17" t="s">
        <v>101</v>
      </c>
      <c r="AK17" t="s">
        <v>102</v>
      </c>
      <c r="AL17" t="s">
        <v>102</v>
      </c>
      <c r="AM17">
        <v>2440974</v>
      </c>
      <c r="AN17">
        <v>2440974</v>
      </c>
      <c r="AO17" t="s">
        <v>84</v>
      </c>
      <c r="AP17" t="s">
        <v>103</v>
      </c>
      <c r="AQ17" t="s">
        <v>84</v>
      </c>
      <c r="AR17">
        <v>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>
        <v>16</v>
      </c>
      <c r="BA17">
        <v>5</v>
      </c>
      <c r="BB17" t="s">
        <v>84</v>
      </c>
      <c r="BC17" t="s">
        <v>84</v>
      </c>
      <c r="BD17" t="s">
        <v>84</v>
      </c>
      <c r="BE17" t="s">
        <v>84</v>
      </c>
      <c r="BF17" t="s">
        <v>109</v>
      </c>
      <c r="BG17">
        <v>2.032</v>
      </c>
      <c r="BH17" t="s">
        <v>84</v>
      </c>
      <c r="BI17" t="s">
        <v>84</v>
      </c>
      <c r="BJ17">
        <v>5.5999999999999994E-2</v>
      </c>
      <c r="BK17" t="s">
        <v>118</v>
      </c>
      <c r="BL17" s="17" t="s">
        <v>84</v>
      </c>
      <c r="BM17" t="s">
        <v>110</v>
      </c>
      <c r="BN17" t="s">
        <v>106</v>
      </c>
      <c r="BO17" t="s">
        <v>111</v>
      </c>
      <c r="BP17" t="s">
        <v>84</v>
      </c>
      <c r="BQ17" t="s">
        <v>112</v>
      </c>
      <c r="BR17" t="s">
        <v>112</v>
      </c>
      <c r="BS17" t="s">
        <v>84</v>
      </c>
      <c r="BT17" t="s">
        <v>84</v>
      </c>
      <c r="BU17">
        <v>1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>
        <v>1</v>
      </c>
      <c r="CB17">
        <v>1</v>
      </c>
      <c r="CC17" t="s">
        <v>108</v>
      </c>
    </row>
    <row r="18" spans="1:81" x14ac:dyDescent="0.3">
      <c r="A18" t="s">
        <v>122</v>
      </c>
      <c r="B18" t="s">
        <v>82</v>
      </c>
      <c r="C18">
        <v>1996</v>
      </c>
      <c r="D18" t="s">
        <v>122</v>
      </c>
      <c r="E18" t="s">
        <v>83</v>
      </c>
      <c r="F18" t="s">
        <v>84</v>
      </c>
      <c r="G18" t="s">
        <v>85</v>
      </c>
      <c r="H18" t="s">
        <v>84</v>
      </c>
      <c r="I18" s="17" t="s">
        <v>94</v>
      </c>
      <c r="J18" t="s">
        <v>84</v>
      </c>
      <c r="K18" t="s">
        <v>84</v>
      </c>
      <c r="L18" s="17">
        <v>65.03</v>
      </c>
      <c r="M18" t="s">
        <v>84</v>
      </c>
      <c r="N18" t="s">
        <v>84</v>
      </c>
      <c r="O18" t="s">
        <v>84</v>
      </c>
      <c r="P18" t="s">
        <v>84</v>
      </c>
      <c r="Q18">
        <v>6</v>
      </c>
      <c r="R18" t="s">
        <v>97</v>
      </c>
      <c r="S18" t="s">
        <v>98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99</v>
      </c>
      <c r="AJ18" t="s">
        <v>101</v>
      </c>
      <c r="AK18" t="s">
        <v>102</v>
      </c>
      <c r="AL18" t="s">
        <v>102</v>
      </c>
      <c r="AM18">
        <v>2440974</v>
      </c>
      <c r="AN18">
        <v>2440974</v>
      </c>
      <c r="AO18" t="s">
        <v>84</v>
      </c>
      <c r="AP18" t="s">
        <v>103</v>
      </c>
      <c r="AQ18" t="s">
        <v>84</v>
      </c>
      <c r="AR18">
        <v>6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85</v>
      </c>
      <c r="AZ18">
        <v>17</v>
      </c>
      <c r="BA18">
        <v>6</v>
      </c>
      <c r="BB18" t="s">
        <v>84</v>
      </c>
      <c r="BC18" t="s">
        <v>84</v>
      </c>
      <c r="BD18" t="s">
        <v>84</v>
      </c>
      <c r="BE18" t="s">
        <v>84</v>
      </c>
      <c r="BF18" t="s">
        <v>109</v>
      </c>
      <c r="BG18">
        <v>1.6192</v>
      </c>
      <c r="BH18" t="s">
        <v>84</v>
      </c>
      <c r="BI18" t="s">
        <v>84</v>
      </c>
      <c r="BJ18">
        <v>6.5599999999999992E-2</v>
      </c>
      <c r="BK18" t="s">
        <v>118</v>
      </c>
      <c r="BL18" s="17" t="s">
        <v>84</v>
      </c>
      <c r="BM18" t="s">
        <v>110</v>
      </c>
      <c r="BN18" t="s">
        <v>106</v>
      </c>
      <c r="BO18" t="s">
        <v>111</v>
      </c>
      <c r="BP18" t="s">
        <v>84</v>
      </c>
      <c r="BQ18" t="s">
        <v>112</v>
      </c>
      <c r="BR18" t="s">
        <v>112</v>
      </c>
      <c r="BS18" t="s">
        <v>84</v>
      </c>
      <c r="BT18" t="s">
        <v>84</v>
      </c>
      <c r="BU18">
        <v>1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>
        <v>1</v>
      </c>
      <c r="CB18">
        <v>1</v>
      </c>
      <c r="CC18" t="s">
        <v>108</v>
      </c>
    </row>
    <row r="19" spans="1:81" x14ac:dyDescent="0.3">
      <c r="A19" t="s">
        <v>122</v>
      </c>
      <c r="B19" t="s">
        <v>82</v>
      </c>
      <c r="C19">
        <v>1996</v>
      </c>
      <c r="D19" t="s">
        <v>122</v>
      </c>
      <c r="E19" t="s">
        <v>83</v>
      </c>
      <c r="F19" t="s">
        <v>84</v>
      </c>
      <c r="G19" t="s">
        <v>85</v>
      </c>
      <c r="H19" t="s">
        <v>84</v>
      </c>
      <c r="I19" s="17" t="s">
        <v>88</v>
      </c>
      <c r="J19" t="s">
        <v>84</v>
      </c>
      <c r="K19" t="s">
        <v>84</v>
      </c>
      <c r="L19" s="17">
        <v>63.45</v>
      </c>
      <c r="M19" t="s">
        <v>84</v>
      </c>
      <c r="N19" t="s">
        <v>84</v>
      </c>
      <c r="O19" t="s">
        <v>84</v>
      </c>
      <c r="P19" t="s">
        <v>84</v>
      </c>
      <c r="Q19">
        <v>6</v>
      </c>
      <c r="R19" t="s">
        <v>97</v>
      </c>
      <c r="S19" t="s">
        <v>98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99</v>
      </c>
      <c r="AJ19" t="s">
        <v>101</v>
      </c>
      <c r="AK19" t="s">
        <v>102</v>
      </c>
      <c r="AL19" t="s">
        <v>102</v>
      </c>
      <c r="AM19">
        <v>2440974</v>
      </c>
      <c r="AN19">
        <v>2440974</v>
      </c>
      <c r="AO19" t="s">
        <v>84</v>
      </c>
      <c r="AP19" t="s">
        <v>103</v>
      </c>
      <c r="AQ19" t="s">
        <v>84</v>
      </c>
      <c r="AR19">
        <v>7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85</v>
      </c>
      <c r="AZ19">
        <v>18</v>
      </c>
      <c r="BA19">
        <v>7</v>
      </c>
      <c r="BB19" t="s">
        <v>84</v>
      </c>
      <c r="BC19" t="s">
        <v>84</v>
      </c>
      <c r="BD19" t="s">
        <v>84</v>
      </c>
      <c r="BE19" t="s">
        <v>84</v>
      </c>
      <c r="BF19" t="s">
        <v>109</v>
      </c>
      <c r="BG19">
        <v>1.7312000000000001</v>
      </c>
      <c r="BH19" t="s">
        <v>84</v>
      </c>
      <c r="BI19" t="s">
        <v>84</v>
      </c>
      <c r="BJ19">
        <v>4.4800000000000006E-2</v>
      </c>
      <c r="BK19" t="s">
        <v>118</v>
      </c>
      <c r="BL19" s="17" t="s">
        <v>84</v>
      </c>
      <c r="BM19" t="s">
        <v>110</v>
      </c>
      <c r="BN19" t="s">
        <v>106</v>
      </c>
      <c r="BO19" t="s">
        <v>111</v>
      </c>
      <c r="BP19" t="s">
        <v>84</v>
      </c>
      <c r="BQ19" t="s">
        <v>112</v>
      </c>
      <c r="BR19" t="s">
        <v>112</v>
      </c>
      <c r="BS19" t="s">
        <v>84</v>
      </c>
      <c r="BT19" t="s">
        <v>84</v>
      </c>
      <c r="BU19">
        <v>1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>
        <v>1</v>
      </c>
      <c r="CB19">
        <v>1</v>
      </c>
      <c r="CC19" t="s">
        <v>108</v>
      </c>
    </row>
    <row r="20" spans="1:81" x14ac:dyDescent="0.3">
      <c r="A20" t="s">
        <v>122</v>
      </c>
      <c r="B20" t="s">
        <v>82</v>
      </c>
      <c r="C20">
        <v>1996</v>
      </c>
      <c r="D20" t="s">
        <v>122</v>
      </c>
      <c r="E20" t="s">
        <v>83</v>
      </c>
      <c r="F20" t="s">
        <v>84</v>
      </c>
      <c r="G20" t="s">
        <v>85</v>
      </c>
      <c r="H20" t="s">
        <v>84</v>
      </c>
      <c r="I20" s="17" t="s">
        <v>89</v>
      </c>
      <c r="J20" t="s">
        <v>84</v>
      </c>
      <c r="K20" t="s">
        <v>84</v>
      </c>
      <c r="L20" s="17">
        <v>61.28</v>
      </c>
      <c r="M20" t="s">
        <v>84</v>
      </c>
      <c r="N20" t="s">
        <v>84</v>
      </c>
      <c r="O20" t="s">
        <v>84</v>
      </c>
      <c r="P20" t="s">
        <v>84</v>
      </c>
      <c r="Q20">
        <v>6</v>
      </c>
      <c r="R20" t="s">
        <v>97</v>
      </c>
      <c r="S20" t="s">
        <v>98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99</v>
      </c>
      <c r="AJ20" t="s">
        <v>101</v>
      </c>
      <c r="AK20" t="s">
        <v>102</v>
      </c>
      <c r="AL20" t="s">
        <v>102</v>
      </c>
      <c r="AM20">
        <v>2440974</v>
      </c>
      <c r="AN20">
        <v>2440974</v>
      </c>
      <c r="AO20" t="s">
        <v>84</v>
      </c>
      <c r="AP20" t="s">
        <v>103</v>
      </c>
      <c r="AQ20" t="s">
        <v>84</v>
      </c>
      <c r="AR20">
        <v>8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85</v>
      </c>
      <c r="AZ20">
        <v>19</v>
      </c>
      <c r="BA20">
        <v>8</v>
      </c>
      <c r="BB20" t="s">
        <v>84</v>
      </c>
      <c r="BC20" t="s">
        <v>84</v>
      </c>
      <c r="BD20" t="s">
        <v>84</v>
      </c>
      <c r="BE20" t="s">
        <v>84</v>
      </c>
      <c r="BF20" t="s">
        <v>109</v>
      </c>
      <c r="BG20">
        <v>1.2831999999999999</v>
      </c>
      <c r="BH20" t="s">
        <v>84</v>
      </c>
      <c r="BI20" t="s">
        <v>84</v>
      </c>
      <c r="BJ20">
        <v>2.8799999999999999E-2</v>
      </c>
      <c r="BK20" t="s">
        <v>118</v>
      </c>
      <c r="BL20" s="17" t="s">
        <v>84</v>
      </c>
      <c r="BM20" t="s">
        <v>110</v>
      </c>
      <c r="BN20" t="s">
        <v>106</v>
      </c>
      <c r="BO20" t="s">
        <v>111</v>
      </c>
      <c r="BP20" t="s">
        <v>84</v>
      </c>
      <c r="BQ20" t="s">
        <v>112</v>
      </c>
      <c r="BR20" t="s">
        <v>112</v>
      </c>
      <c r="BS20" t="s">
        <v>84</v>
      </c>
      <c r="BT20" t="s">
        <v>84</v>
      </c>
      <c r="BU20">
        <v>1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>
        <v>1</v>
      </c>
      <c r="CB20">
        <v>1</v>
      </c>
      <c r="CC20" t="s">
        <v>108</v>
      </c>
    </row>
    <row r="21" spans="1:81" x14ac:dyDescent="0.3">
      <c r="A21" t="s">
        <v>122</v>
      </c>
      <c r="B21" t="s">
        <v>82</v>
      </c>
      <c r="C21">
        <v>1996</v>
      </c>
      <c r="D21" t="s">
        <v>122</v>
      </c>
      <c r="E21" t="s">
        <v>83</v>
      </c>
      <c r="F21" t="s">
        <v>84</v>
      </c>
      <c r="G21" t="s">
        <v>85</v>
      </c>
      <c r="H21" t="s">
        <v>84</v>
      </c>
      <c r="I21" s="17" t="s">
        <v>95</v>
      </c>
      <c r="J21" t="s">
        <v>84</v>
      </c>
      <c r="K21" t="s">
        <v>84</v>
      </c>
      <c r="L21" s="17">
        <v>54.45</v>
      </c>
      <c r="M21" t="s">
        <v>84</v>
      </c>
      <c r="N21" t="s">
        <v>84</v>
      </c>
      <c r="O21" t="s">
        <v>84</v>
      </c>
      <c r="P21" t="s">
        <v>84</v>
      </c>
      <c r="Q21">
        <v>5</v>
      </c>
      <c r="R21" t="s">
        <v>97</v>
      </c>
      <c r="S21" t="s">
        <v>98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99</v>
      </c>
      <c r="AJ21" t="s">
        <v>101</v>
      </c>
      <c r="AK21" t="s">
        <v>102</v>
      </c>
      <c r="AL21" t="s">
        <v>102</v>
      </c>
      <c r="AM21">
        <v>2440974</v>
      </c>
      <c r="AN21">
        <v>2440974</v>
      </c>
      <c r="AO21" t="s">
        <v>84</v>
      </c>
      <c r="AP21" t="s">
        <v>103</v>
      </c>
      <c r="AQ21" t="s">
        <v>84</v>
      </c>
      <c r="AR21">
        <v>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85</v>
      </c>
      <c r="AZ21">
        <v>20</v>
      </c>
      <c r="BA21">
        <v>9</v>
      </c>
      <c r="BB21" t="s">
        <v>84</v>
      </c>
      <c r="BC21" t="s">
        <v>84</v>
      </c>
      <c r="BD21" t="s">
        <v>84</v>
      </c>
      <c r="BE21" t="s">
        <v>84</v>
      </c>
      <c r="BF21" t="s">
        <v>109</v>
      </c>
      <c r="BG21">
        <v>1.0608</v>
      </c>
      <c r="BH21" t="s">
        <v>84</v>
      </c>
      <c r="BI21" t="s">
        <v>84</v>
      </c>
      <c r="BJ21">
        <v>3.3599999999999998E-2</v>
      </c>
      <c r="BK21" t="s">
        <v>118</v>
      </c>
      <c r="BL21" s="17" t="s">
        <v>84</v>
      </c>
      <c r="BM21" t="s">
        <v>110</v>
      </c>
      <c r="BN21" t="s">
        <v>106</v>
      </c>
      <c r="BO21" t="s">
        <v>111</v>
      </c>
      <c r="BP21" t="s">
        <v>84</v>
      </c>
      <c r="BQ21" t="s">
        <v>112</v>
      </c>
      <c r="BR21" t="s">
        <v>112</v>
      </c>
      <c r="BS21" t="s">
        <v>84</v>
      </c>
      <c r="BT21" t="s">
        <v>84</v>
      </c>
      <c r="BU21">
        <v>1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>
        <v>1</v>
      </c>
      <c r="CB21">
        <v>1</v>
      </c>
      <c r="CC21" t="s">
        <v>108</v>
      </c>
    </row>
    <row r="22" spans="1:81" x14ac:dyDescent="0.3">
      <c r="A22" t="s">
        <v>122</v>
      </c>
      <c r="B22" t="s">
        <v>82</v>
      </c>
      <c r="C22">
        <v>1996</v>
      </c>
      <c r="D22" t="s">
        <v>122</v>
      </c>
      <c r="E22" t="s">
        <v>83</v>
      </c>
      <c r="F22" t="s">
        <v>84</v>
      </c>
      <c r="G22" t="s">
        <v>85</v>
      </c>
      <c r="H22" t="s">
        <v>84</v>
      </c>
      <c r="I22" s="17" t="s">
        <v>90</v>
      </c>
      <c r="J22" t="s">
        <v>84</v>
      </c>
      <c r="K22" t="s">
        <v>84</v>
      </c>
      <c r="L22" s="17">
        <v>51.75</v>
      </c>
      <c r="M22" t="s">
        <v>84</v>
      </c>
      <c r="N22" t="s">
        <v>84</v>
      </c>
      <c r="O22" t="s">
        <v>84</v>
      </c>
      <c r="P22" t="s">
        <v>84</v>
      </c>
      <c r="Q22">
        <v>2</v>
      </c>
      <c r="R22" t="s">
        <v>97</v>
      </c>
      <c r="S22" t="s">
        <v>98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99</v>
      </c>
      <c r="AJ22" t="s">
        <v>101</v>
      </c>
      <c r="AK22" t="s">
        <v>102</v>
      </c>
      <c r="AL22" t="s">
        <v>102</v>
      </c>
      <c r="AM22">
        <v>2440974</v>
      </c>
      <c r="AN22">
        <v>2440974</v>
      </c>
      <c r="AO22" t="s">
        <v>84</v>
      </c>
      <c r="AP22" t="s">
        <v>103</v>
      </c>
      <c r="AQ22" t="s">
        <v>84</v>
      </c>
      <c r="AR22">
        <v>10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85</v>
      </c>
      <c r="AZ22">
        <v>21</v>
      </c>
      <c r="BA22">
        <v>10</v>
      </c>
      <c r="BB22" t="s">
        <v>84</v>
      </c>
      <c r="BC22" t="s">
        <v>84</v>
      </c>
      <c r="BD22" t="s">
        <v>84</v>
      </c>
      <c r="BE22" t="s">
        <v>84</v>
      </c>
      <c r="BF22" t="s">
        <v>109</v>
      </c>
      <c r="BG22">
        <v>0.95680000000000009</v>
      </c>
      <c r="BH22" t="s">
        <v>84</v>
      </c>
      <c r="BI22" t="s">
        <v>84</v>
      </c>
      <c r="BJ22">
        <v>3.2000000000000002E-3</v>
      </c>
      <c r="BK22" t="s">
        <v>118</v>
      </c>
      <c r="BL22" s="17" t="s">
        <v>84</v>
      </c>
      <c r="BM22" t="s">
        <v>110</v>
      </c>
      <c r="BN22" t="s">
        <v>106</v>
      </c>
      <c r="BO22" t="s">
        <v>111</v>
      </c>
      <c r="BP22" t="s">
        <v>84</v>
      </c>
      <c r="BQ22" t="s">
        <v>112</v>
      </c>
      <c r="BR22" t="s">
        <v>112</v>
      </c>
      <c r="BS22" t="s">
        <v>84</v>
      </c>
      <c r="BT22" t="s">
        <v>84</v>
      </c>
      <c r="BU22">
        <v>1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>
        <v>1</v>
      </c>
      <c r="CB22">
        <v>1</v>
      </c>
      <c r="CC22" t="s">
        <v>108</v>
      </c>
    </row>
    <row r="23" spans="1:81" x14ac:dyDescent="0.3">
      <c r="A23" t="s">
        <v>122</v>
      </c>
      <c r="B23" t="s">
        <v>82</v>
      </c>
      <c r="C23">
        <v>1996</v>
      </c>
      <c r="D23" t="s">
        <v>122</v>
      </c>
      <c r="E23" t="s">
        <v>83</v>
      </c>
      <c r="F23" t="s">
        <v>84</v>
      </c>
      <c r="G23" t="s">
        <v>85</v>
      </c>
      <c r="H23" t="s">
        <v>84</v>
      </c>
      <c r="I23" s="17" t="s">
        <v>96</v>
      </c>
      <c r="J23" t="s">
        <v>84</v>
      </c>
      <c r="K23" t="s">
        <v>84</v>
      </c>
      <c r="L23" s="17">
        <v>52.09</v>
      </c>
      <c r="M23" t="s">
        <v>84</v>
      </c>
      <c r="N23" t="s">
        <v>84</v>
      </c>
      <c r="O23" t="s">
        <v>84</v>
      </c>
      <c r="P23" t="s">
        <v>84</v>
      </c>
      <c r="Q23">
        <v>6</v>
      </c>
      <c r="R23" t="s">
        <v>97</v>
      </c>
      <c r="S23" t="s">
        <v>98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99</v>
      </c>
      <c r="AJ23" t="s">
        <v>101</v>
      </c>
      <c r="AK23" t="s">
        <v>102</v>
      </c>
      <c r="AL23" t="s">
        <v>102</v>
      </c>
      <c r="AM23">
        <v>2440974</v>
      </c>
      <c r="AN23">
        <v>2440974</v>
      </c>
      <c r="AO23" t="s">
        <v>84</v>
      </c>
      <c r="AP23" t="s">
        <v>103</v>
      </c>
      <c r="AQ23" t="s">
        <v>84</v>
      </c>
      <c r="AR23">
        <v>11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85</v>
      </c>
      <c r="AZ23">
        <v>22</v>
      </c>
      <c r="BA23">
        <v>11</v>
      </c>
      <c r="BB23" t="s">
        <v>84</v>
      </c>
      <c r="BC23" t="s">
        <v>84</v>
      </c>
      <c r="BD23" t="s">
        <v>84</v>
      </c>
      <c r="BE23" t="s">
        <v>84</v>
      </c>
      <c r="BF23" t="s">
        <v>109</v>
      </c>
      <c r="BG23">
        <v>1.1823999999999999</v>
      </c>
      <c r="BH23" t="s">
        <v>84</v>
      </c>
      <c r="BI23" t="s">
        <v>84</v>
      </c>
      <c r="BJ23">
        <v>2.7200000000000002E-2</v>
      </c>
      <c r="BK23" t="s">
        <v>118</v>
      </c>
      <c r="BL23" s="17" t="s">
        <v>84</v>
      </c>
      <c r="BM23" t="s">
        <v>110</v>
      </c>
      <c r="BN23" t="s">
        <v>106</v>
      </c>
      <c r="BO23" t="s">
        <v>111</v>
      </c>
      <c r="BP23" t="s">
        <v>84</v>
      </c>
      <c r="BQ23" t="s">
        <v>112</v>
      </c>
      <c r="BR23" t="s">
        <v>112</v>
      </c>
      <c r="BS23" t="s">
        <v>84</v>
      </c>
      <c r="BT23" t="s">
        <v>84</v>
      </c>
      <c r="BU23">
        <v>1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>
        <v>1</v>
      </c>
      <c r="CB23">
        <v>1</v>
      </c>
      <c r="CC23" t="s">
        <v>108</v>
      </c>
    </row>
    <row r="24" spans="1:81" x14ac:dyDescent="0.3">
      <c r="A24" t="s">
        <v>122</v>
      </c>
      <c r="B24" t="s">
        <v>82</v>
      </c>
      <c r="C24">
        <v>1996</v>
      </c>
      <c r="D24" t="s">
        <v>122</v>
      </c>
      <c r="E24" t="s">
        <v>83</v>
      </c>
      <c r="F24" t="s">
        <v>84</v>
      </c>
      <c r="G24" t="s">
        <v>113</v>
      </c>
      <c r="H24" t="s">
        <v>84</v>
      </c>
      <c r="I24" s="17" t="s">
        <v>84</v>
      </c>
      <c r="J24" t="s">
        <v>114</v>
      </c>
      <c r="K24" t="s">
        <v>115</v>
      </c>
      <c r="L24" s="17">
        <v>52.65</v>
      </c>
      <c r="M24" t="s">
        <v>84</v>
      </c>
      <c r="N24" t="s">
        <v>84</v>
      </c>
      <c r="O24" t="s">
        <v>84</v>
      </c>
      <c r="P24" t="s">
        <v>84</v>
      </c>
      <c r="Q24">
        <v>5</v>
      </c>
      <c r="R24" t="s">
        <v>97</v>
      </c>
      <c r="S24" t="s">
        <v>98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100</v>
      </c>
      <c r="AJ24" t="s">
        <v>101</v>
      </c>
      <c r="AK24" t="s">
        <v>102</v>
      </c>
      <c r="AL24" t="s">
        <v>102</v>
      </c>
      <c r="AM24">
        <v>2440974</v>
      </c>
      <c r="AN24">
        <v>2440974</v>
      </c>
      <c r="AO24" t="s">
        <v>84</v>
      </c>
      <c r="AP24" t="s">
        <v>103</v>
      </c>
      <c r="AQ24" t="s">
        <v>84</v>
      </c>
      <c r="AR24">
        <v>1</v>
      </c>
      <c r="AS24" t="s">
        <v>84</v>
      </c>
      <c r="AT24">
        <v>1</v>
      </c>
      <c r="AU24" t="s">
        <v>84</v>
      </c>
      <c r="AV24" t="s">
        <v>116</v>
      </c>
      <c r="AW24" t="s">
        <v>116</v>
      </c>
      <c r="AX24">
        <v>1</v>
      </c>
      <c r="AY24" t="s">
        <v>117</v>
      </c>
      <c r="AZ24">
        <v>23</v>
      </c>
      <c r="BA24">
        <v>1</v>
      </c>
      <c r="BB24" t="s">
        <v>84</v>
      </c>
      <c r="BC24" t="s">
        <v>84</v>
      </c>
      <c r="BD24" t="s">
        <v>84</v>
      </c>
      <c r="BE24" t="s">
        <v>84</v>
      </c>
      <c r="BF24" t="s">
        <v>109</v>
      </c>
      <c r="BG24" s="17">
        <v>2.97</v>
      </c>
      <c r="BH24" t="s">
        <v>84</v>
      </c>
      <c r="BI24" t="s">
        <v>84</v>
      </c>
      <c r="BJ24" s="17">
        <v>0.13</v>
      </c>
      <c r="BK24" t="s">
        <v>118</v>
      </c>
      <c r="BL24" s="17" t="s">
        <v>84</v>
      </c>
      <c r="BM24" t="s">
        <v>119</v>
      </c>
      <c r="BN24" t="s">
        <v>106</v>
      </c>
      <c r="BO24" t="s">
        <v>111</v>
      </c>
      <c r="BP24" t="s">
        <v>84</v>
      </c>
      <c r="BQ24" t="s">
        <v>112</v>
      </c>
      <c r="BR24" t="s">
        <v>112</v>
      </c>
      <c r="BS24">
        <v>1</v>
      </c>
      <c r="BT24" t="s">
        <v>84</v>
      </c>
      <c r="BU24">
        <v>1</v>
      </c>
      <c r="BV24">
        <v>1</v>
      </c>
      <c r="BW24" t="s">
        <v>84</v>
      </c>
      <c r="BX24" t="s">
        <v>84</v>
      </c>
      <c r="BY24">
        <v>55</v>
      </c>
      <c r="BZ24" t="s">
        <v>120</v>
      </c>
      <c r="CA24">
        <v>1</v>
      </c>
      <c r="CB24">
        <v>1</v>
      </c>
      <c r="CC24" t="s">
        <v>108</v>
      </c>
    </row>
    <row r="25" spans="1:81" x14ac:dyDescent="0.3">
      <c r="A25" t="s">
        <v>122</v>
      </c>
      <c r="B25" t="s">
        <v>82</v>
      </c>
      <c r="C25">
        <v>1996</v>
      </c>
      <c r="D25" t="s">
        <v>122</v>
      </c>
      <c r="E25" t="s">
        <v>83</v>
      </c>
      <c r="F25" t="s">
        <v>84</v>
      </c>
      <c r="G25" t="s">
        <v>113</v>
      </c>
      <c r="H25" t="s">
        <v>84</v>
      </c>
      <c r="I25" s="17" t="s">
        <v>84</v>
      </c>
      <c r="J25" t="s">
        <v>114</v>
      </c>
      <c r="K25" t="s">
        <v>115</v>
      </c>
      <c r="L25" s="17">
        <v>54.34</v>
      </c>
      <c r="M25" t="s">
        <v>84</v>
      </c>
      <c r="N25" t="s">
        <v>84</v>
      </c>
      <c r="O25" t="s">
        <v>84</v>
      </c>
      <c r="P25" t="s">
        <v>84</v>
      </c>
      <c r="Q25">
        <v>5</v>
      </c>
      <c r="R25" t="s">
        <v>97</v>
      </c>
      <c r="S25" t="s">
        <v>98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100</v>
      </c>
      <c r="AJ25" t="s">
        <v>101</v>
      </c>
      <c r="AK25" t="s">
        <v>102</v>
      </c>
      <c r="AL25" t="s">
        <v>102</v>
      </c>
      <c r="AM25">
        <v>2440974</v>
      </c>
      <c r="AN25">
        <v>2440974</v>
      </c>
      <c r="AO25" t="s">
        <v>84</v>
      </c>
      <c r="AP25" t="s">
        <v>103</v>
      </c>
      <c r="AQ25" t="s">
        <v>84</v>
      </c>
      <c r="AR25">
        <v>2</v>
      </c>
      <c r="AS25" t="s">
        <v>84</v>
      </c>
      <c r="AT25">
        <v>2</v>
      </c>
      <c r="AU25" t="s">
        <v>84</v>
      </c>
      <c r="AV25" t="s">
        <v>116</v>
      </c>
      <c r="AW25" t="s">
        <v>116</v>
      </c>
      <c r="AX25">
        <v>1</v>
      </c>
      <c r="AY25" t="s">
        <v>117</v>
      </c>
      <c r="AZ25">
        <v>24</v>
      </c>
      <c r="BA25">
        <v>2</v>
      </c>
      <c r="BB25" t="s">
        <v>84</v>
      </c>
      <c r="BC25" t="s">
        <v>84</v>
      </c>
      <c r="BD25" t="s">
        <v>84</v>
      </c>
      <c r="BE25" t="s">
        <v>84</v>
      </c>
      <c r="BF25" t="s">
        <v>109</v>
      </c>
      <c r="BG25" s="17">
        <v>2.95</v>
      </c>
      <c r="BH25" t="s">
        <v>84</v>
      </c>
      <c r="BI25" t="s">
        <v>84</v>
      </c>
      <c r="BJ25" s="17">
        <v>0.1</v>
      </c>
      <c r="BK25" t="s">
        <v>118</v>
      </c>
      <c r="BL25" s="17" t="s">
        <v>84</v>
      </c>
      <c r="BM25" t="s">
        <v>119</v>
      </c>
      <c r="BN25" t="s">
        <v>106</v>
      </c>
      <c r="BO25" t="s">
        <v>111</v>
      </c>
      <c r="BP25" t="s">
        <v>84</v>
      </c>
      <c r="BQ25" t="s">
        <v>112</v>
      </c>
      <c r="BR25" t="s">
        <v>112</v>
      </c>
      <c r="BS25">
        <v>1</v>
      </c>
      <c r="BT25" t="s">
        <v>84</v>
      </c>
      <c r="BU25">
        <v>1</v>
      </c>
      <c r="BV25">
        <v>1</v>
      </c>
      <c r="BW25" t="s">
        <v>84</v>
      </c>
      <c r="BX25" t="s">
        <v>84</v>
      </c>
      <c r="BY25">
        <v>55</v>
      </c>
      <c r="BZ25" t="s">
        <v>120</v>
      </c>
      <c r="CA25">
        <v>1</v>
      </c>
      <c r="CB25">
        <v>1</v>
      </c>
      <c r="CC25" t="s">
        <v>108</v>
      </c>
    </row>
    <row r="26" spans="1:81" x14ac:dyDescent="0.3">
      <c r="A26" t="s">
        <v>122</v>
      </c>
      <c r="B26" t="s">
        <v>82</v>
      </c>
      <c r="C26">
        <v>1996</v>
      </c>
      <c r="D26" t="s">
        <v>122</v>
      </c>
      <c r="E26" t="s">
        <v>83</v>
      </c>
      <c r="F26" t="s">
        <v>84</v>
      </c>
      <c r="G26" t="s">
        <v>113</v>
      </c>
      <c r="H26" t="s">
        <v>84</v>
      </c>
      <c r="I26" s="17" t="s">
        <v>84</v>
      </c>
      <c r="J26" t="s">
        <v>114</v>
      </c>
      <c r="K26" t="s">
        <v>115</v>
      </c>
      <c r="L26" s="17">
        <v>61.97</v>
      </c>
      <c r="M26" t="s">
        <v>84</v>
      </c>
      <c r="N26" t="s">
        <v>84</v>
      </c>
      <c r="O26" t="s">
        <v>84</v>
      </c>
      <c r="P26" t="s">
        <v>84</v>
      </c>
      <c r="Q26">
        <v>7</v>
      </c>
      <c r="R26" t="s">
        <v>97</v>
      </c>
      <c r="S26" t="s">
        <v>98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100</v>
      </c>
      <c r="AJ26" t="s">
        <v>101</v>
      </c>
      <c r="AK26" t="s">
        <v>102</v>
      </c>
      <c r="AL26" t="s">
        <v>102</v>
      </c>
      <c r="AM26">
        <v>2440974</v>
      </c>
      <c r="AN26">
        <v>2440974</v>
      </c>
      <c r="AO26" t="s">
        <v>84</v>
      </c>
      <c r="AP26" t="s">
        <v>103</v>
      </c>
      <c r="AQ26" t="s">
        <v>84</v>
      </c>
      <c r="AR26">
        <v>3</v>
      </c>
      <c r="AS26" t="s">
        <v>84</v>
      </c>
      <c r="AT26">
        <v>3</v>
      </c>
      <c r="AU26" t="s">
        <v>84</v>
      </c>
      <c r="AV26" t="s">
        <v>116</v>
      </c>
      <c r="AW26" t="s">
        <v>116</v>
      </c>
      <c r="AX26">
        <v>1</v>
      </c>
      <c r="AY26" t="s">
        <v>117</v>
      </c>
      <c r="AZ26">
        <v>25</v>
      </c>
      <c r="BA26">
        <v>3</v>
      </c>
      <c r="BB26" t="s">
        <v>84</v>
      </c>
      <c r="BC26" t="s">
        <v>84</v>
      </c>
      <c r="BD26" t="s">
        <v>84</v>
      </c>
      <c r="BE26" t="s">
        <v>84</v>
      </c>
      <c r="BF26" t="s">
        <v>109</v>
      </c>
      <c r="BG26" s="17">
        <v>1.86</v>
      </c>
      <c r="BH26" t="s">
        <v>84</v>
      </c>
      <c r="BI26" t="s">
        <v>84</v>
      </c>
      <c r="BJ26" s="17">
        <v>0.03</v>
      </c>
      <c r="BK26" t="s">
        <v>118</v>
      </c>
      <c r="BL26" s="17" t="s">
        <v>84</v>
      </c>
      <c r="BM26" t="s">
        <v>119</v>
      </c>
      <c r="BN26" t="s">
        <v>106</v>
      </c>
      <c r="BO26" t="s">
        <v>111</v>
      </c>
      <c r="BP26" t="s">
        <v>84</v>
      </c>
      <c r="BQ26" t="s">
        <v>112</v>
      </c>
      <c r="BR26" t="s">
        <v>112</v>
      </c>
      <c r="BS26">
        <v>1</v>
      </c>
      <c r="BT26" t="s">
        <v>84</v>
      </c>
      <c r="BU26">
        <v>1</v>
      </c>
      <c r="BV26">
        <v>1</v>
      </c>
      <c r="BW26" t="s">
        <v>84</v>
      </c>
      <c r="BX26" t="s">
        <v>84</v>
      </c>
      <c r="BY26">
        <v>55</v>
      </c>
      <c r="BZ26" t="s">
        <v>120</v>
      </c>
      <c r="CA26">
        <v>1</v>
      </c>
      <c r="CB26">
        <v>1</v>
      </c>
      <c r="CC26" t="s">
        <v>108</v>
      </c>
    </row>
    <row r="27" spans="1:81" x14ac:dyDescent="0.3">
      <c r="A27" t="s">
        <v>122</v>
      </c>
      <c r="B27" t="s">
        <v>82</v>
      </c>
      <c r="C27">
        <v>1996</v>
      </c>
      <c r="D27" t="s">
        <v>122</v>
      </c>
      <c r="E27" t="s">
        <v>83</v>
      </c>
      <c r="F27" t="s">
        <v>84</v>
      </c>
      <c r="G27" t="s">
        <v>113</v>
      </c>
      <c r="H27" t="s">
        <v>84</v>
      </c>
      <c r="I27" s="17" t="s">
        <v>84</v>
      </c>
      <c r="J27" t="s">
        <v>114</v>
      </c>
      <c r="K27" t="s">
        <v>115</v>
      </c>
      <c r="L27" s="17">
        <v>74.59</v>
      </c>
      <c r="M27" t="s">
        <v>84</v>
      </c>
      <c r="N27" t="s">
        <v>84</v>
      </c>
      <c r="O27" t="s">
        <v>84</v>
      </c>
      <c r="P27" t="s">
        <v>84</v>
      </c>
      <c r="Q27">
        <v>6</v>
      </c>
      <c r="R27" t="s">
        <v>97</v>
      </c>
      <c r="S27" t="s">
        <v>98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100</v>
      </c>
      <c r="AJ27" t="s">
        <v>101</v>
      </c>
      <c r="AK27" t="s">
        <v>102</v>
      </c>
      <c r="AL27" t="s">
        <v>102</v>
      </c>
      <c r="AM27">
        <v>2440974</v>
      </c>
      <c r="AN27">
        <v>2440974</v>
      </c>
      <c r="AO27" t="s">
        <v>84</v>
      </c>
      <c r="AP27" t="s">
        <v>103</v>
      </c>
      <c r="AQ27" t="s">
        <v>84</v>
      </c>
      <c r="AR27">
        <v>4</v>
      </c>
      <c r="AS27" t="s">
        <v>84</v>
      </c>
      <c r="AT27">
        <v>4</v>
      </c>
      <c r="AU27" t="s">
        <v>84</v>
      </c>
      <c r="AV27" t="s">
        <v>116</v>
      </c>
      <c r="AW27" t="s">
        <v>116</v>
      </c>
      <c r="AX27">
        <v>1</v>
      </c>
      <c r="AY27" t="s">
        <v>117</v>
      </c>
      <c r="AZ27">
        <v>26</v>
      </c>
      <c r="BA27">
        <v>4</v>
      </c>
      <c r="BB27" t="s">
        <v>84</v>
      </c>
      <c r="BC27" t="s">
        <v>84</v>
      </c>
      <c r="BD27" t="s">
        <v>84</v>
      </c>
      <c r="BE27" t="s">
        <v>84</v>
      </c>
      <c r="BF27" t="s">
        <v>109</v>
      </c>
      <c r="BG27" s="17">
        <v>1.88</v>
      </c>
      <c r="BH27" t="s">
        <v>84</v>
      </c>
      <c r="BI27" t="s">
        <v>84</v>
      </c>
      <c r="BJ27" s="17">
        <v>0.03</v>
      </c>
      <c r="BK27" t="s">
        <v>118</v>
      </c>
      <c r="BL27" s="17" t="s">
        <v>84</v>
      </c>
      <c r="BM27" t="s">
        <v>119</v>
      </c>
      <c r="BN27" t="s">
        <v>106</v>
      </c>
      <c r="BO27" t="s">
        <v>111</v>
      </c>
      <c r="BP27" t="s">
        <v>84</v>
      </c>
      <c r="BQ27" t="s">
        <v>112</v>
      </c>
      <c r="BR27" t="s">
        <v>112</v>
      </c>
      <c r="BS27">
        <v>1</v>
      </c>
      <c r="BT27" t="s">
        <v>84</v>
      </c>
      <c r="BU27">
        <v>1</v>
      </c>
      <c r="BV27">
        <v>1</v>
      </c>
      <c r="BW27" t="s">
        <v>84</v>
      </c>
      <c r="BX27" t="s">
        <v>84</v>
      </c>
      <c r="BY27">
        <v>55</v>
      </c>
      <c r="BZ27" t="s">
        <v>120</v>
      </c>
      <c r="CA27">
        <v>1</v>
      </c>
      <c r="CB27">
        <v>1</v>
      </c>
      <c r="CC27" t="s">
        <v>108</v>
      </c>
    </row>
    <row r="28" spans="1:81" x14ac:dyDescent="0.3">
      <c r="A28" t="s">
        <v>122</v>
      </c>
      <c r="B28" t="s">
        <v>82</v>
      </c>
      <c r="C28">
        <v>1996</v>
      </c>
      <c r="D28" t="s">
        <v>122</v>
      </c>
      <c r="E28" t="s">
        <v>83</v>
      </c>
      <c r="F28" t="s">
        <v>84</v>
      </c>
      <c r="G28" t="s">
        <v>113</v>
      </c>
      <c r="H28" t="s">
        <v>84</v>
      </c>
      <c r="I28" s="17" t="s">
        <v>84</v>
      </c>
      <c r="J28" t="s">
        <v>114</v>
      </c>
      <c r="K28" t="s">
        <v>115</v>
      </c>
      <c r="L28" s="17">
        <v>66.38</v>
      </c>
      <c r="M28" t="s">
        <v>84</v>
      </c>
      <c r="N28" t="s">
        <v>84</v>
      </c>
      <c r="O28" t="s">
        <v>84</v>
      </c>
      <c r="P28" t="s">
        <v>84</v>
      </c>
      <c r="Q28">
        <v>6</v>
      </c>
      <c r="R28" t="s">
        <v>97</v>
      </c>
      <c r="S28" t="s">
        <v>98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100</v>
      </c>
      <c r="AJ28" t="s">
        <v>101</v>
      </c>
      <c r="AK28" t="s">
        <v>102</v>
      </c>
      <c r="AL28" t="s">
        <v>102</v>
      </c>
      <c r="AM28">
        <v>2440974</v>
      </c>
      <c r="AN28">
        <v>2440974</v>
      </c>
      <c r="AO28" t="s">
        <v>84</v>
      </c>
      <c r="AP28" t="s">
        <v>103</v>
      </c>
      <c r="AQ28" t="s">
        <v>84</v>
      </c>
      <c r="AR28">
        <v>5</v>
      </c>
      <c r="AS28" t="s">
        <v>84</v>
      </c>
      <c r="AT28">
        <v>5</v>
      </c>
      <c r="AU28" t="s">
        <v>84</v>
      </c>
      <c r="AV28" t="s">
        <v>116</v>
      </c>
      <c r="AW28" t="s">
        <v>116</v>
      </c>
      <c r="AX28">
        <v>1</v>
      </c>
      <c r="AY28" t="s">
        <v>117</v>
      </c>
      <c r="AZ28">
        <v>27</v>
      </c>
      <c r="BA28">
        <v>5</v>
      </c>
      <c r="BB28" t="s">
        <v>84</v>
      </c>
      <c r="BC28" t="s">
        <v>84</v>
      </c>
      <c r="BD28" t="s">
        <v>84</v>
      </c>
      <c r="BE28" t="s">
        <v>84</v>
      </c>
      <c r="BF28" t="s">
        <v>109</v>
      </c>
      <c r="BG28" s="17">
        <v>1.9</v>
      </c>
      <c r="BH28" t="s">
        <v>84</v>
      </c>
      <c r="BI28" t="s">
        <v>84</v>
      </c>
      <c r="BJ28" s="17">
        <v>0.02</v>
      </c>
      <c r="BK28" t="s">
        <v>118</v>
      </c>
      <c r="BL28" s="17" t="s">
        <v>84</v>
      </c>
      <c r="BM28" t="s">
        <v>119</v>
      </c>
      <c r="BN28" t="s">
        <v>106</v>
      </c>
      <c r="BO28" t="s">
        <v>111</v>
      </c>
      <c r="BP28" t="s">
        <v>84</v>
      </c>
      <c r="BQ28" t="s">
        <v>112</v>
      </c>
      <c r="BR28" t="s">
        <v>112</v>
      </c>
      <c r="BS28">
        <v>1</v>
      </c>
      <c r="BT28" t="s">
        <v>84</v>
      </c>
      <c r="BU28">
        <v>1</v>
      </c>
      <c r="BV28">
        <v>1</v>
      </c>
      <c r="BW28" t="s">
        <v>84</v>
      </c>
      <c r="BX28" t="s">
        <v>84</v>
      </c>
      <c r="BY28">
        <v>55</v>
      </c>
      <c r="BZ28" t="s">
        <v>120</v>
      </c>
      <c r="CA28">
        <v>1</v>
      </c>
      <c r="CB28">
        <v>1</v>
      </c>
      <c r="CC28" t="s">
        <v>108</v>
      </c>
    </row>
    <row r="29" spans="1:81" x14ac:dyDescent="0.3">
      <c r="A29" t="s">
        <v>122</v>
      </c>
      <c r="B29" t="s">
        <v>82</v>
      </c>
      <c r="C29">
        <v>1996</v>
      </c>
      <c r="D29" t="s">
        <v>122</v>
      </c>
      <c r="E29" t="s">
        <v>83</v>
      </c>
      <c r="F29" t="s">
        <v>84</v>
      </c>
      <c r="G29" t="s">
        <v>113</v>
      </c>
      <c r="H29" t="s">
        <v>84</v>
      </c>
      <c r="I29" s="17" t="s">
        <v>84</v>
      </c>
      <c r="J29" t="s">
        <v>114</v>
      </c>
      <c r="K29" t="s">
        <v>115</v>
      </c>
      <c r="L29" s="17">
        <v>65.03</v>
      </c>
      <c r="M29" t="s">
        <v>84</v>
      </c>
      <c r="N29" t="s">
        <v>84</v>
      </c>
      <c r="O29" t="s">
        <v>84</v>
      </c>
      <c r="P29" t="s">
        <v>84</v>
      </c>
      <c r="Q29">
        <v>6</v>
      </c>
      <c r="R29" t="s">
        <v>97</v>
      </c>
      <c r="S29" t="s">
        <v>98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100</v>
      </c>
      <c r="AJ29" t="s">
        <v>101</v>
      </c>
      <c r="AK29" t="s">
        <v>102</v>
      </c>
      <c r="AL29" t="s">
        <v>102</v>
      </c>
      <c r="AM29">
        <v>2440974</v>
      </c>
      <c r="AN29">
        <v>2440974</v>
      </c>
      <c r="AO29" t="s">
        <v>84</v>
      </c>
      <c r="AP29" t="s">
        <v>103</v>
      </c>
      <c r="AQ29" t="s">
        <v>84</v>
      </c>
      <c r="AR29">
        <v>6</v>
      </c>
      <c r="AS29" t="s">
        <v>84</v>
      </c>
      <c r="AT29">
        <v>6</v>
      </c>
      <c r="AU29" t="s">
        <v>84</v>
      </c>
      <c r="AV29" t="s">
        <v>116</v>
      </c>
      <c r="AW29" t="s">
        <v>116</v>
      </c>
      <c r="AX29">
        <v>1</v>
      </c>
      <c r="AY29" t="s">
        <v>117</v>
      </c>
      <c r="AZ29">
        <v>28</v>
      </c>
      <c r="BA29">
        <v>6</v>
      </c>
      <c r="BB29" t="s">
        <v>84</v>
      </c>
      <c r="BC29" t="s">
        <v>84</v>
      </c>
      <c r="BD29" t="s">
        <v>84</v>
      </c>
      <c r="BE29" t="s">
        <v>84</v>
      </c>
      <c r="BF29" t="s">
        <v>109</v>
      </c>
      <c r="BG29" s="17">
        <v>1.77</v>
      </c>
      <c r="BH29" t="s">
        <v>84</v>
      </c>
      <c r="BI29" t="s">
        <v>84</v>
      </c>
      <c r="BJ29" s="17">
        <v>0.03</v>
      </c>
      <c r="BK29" t="s">
        <v>118</v>
      </c>
      <c r="BL29" s="17" t="s">
        <v>84</v>
      </c>
      <c r="BM29" t="s">
        <v>119</v>
      </c>
      <c r="BN29" t="s">
        <v>106</v>
      </c>
      <c r="BO29" t="s">
        <v>111</v>
      </c>
      <c r="BP29" t="s">
        <v>84</v>
      </c>
      <c r="BQ29" t="s">
        <v>112</v>
      </c>
      <c r="BR29" t="s">
        <v>112</v>
      </c>
      <c r="BS29">
        <v>1</v>
      </c>
      <c r="BT29" t="s">
        <v>84</v>
      </c>
      <c r="BU29">
        <v>1</v>
      </c>
      <c r="BV29">
        <v>1</v>
      </c>
      <c r="BW29" t="s">
        <v>84</v>
      </c>
      <c r="BX29" t="s">
        <v>84</v>
      </c>
      <c r="BY29">
        <v>55</v>
      </c>
      <c r="BZ29" t="s">
        <v>120</v>
      </c>
      <c r="CA29">
        <v>1</v>
      </c>
      <c r="CB29">
        <v>1</v>
      </c>
      <c r="CC29" t="s">
        <v>108</v>
      </c>
    </row>
    <row r="30" spans="1:81" x14ac:dyDescent="0.3">
      <c r="A30" t="s">
        <v>122</v>
      </c>
      <c r="B30" t="s">
        <v>82</v>
      </c>
      <c r="C30">
        <v>1996</v>
      </c>
      <c r="D30" t="s">
        <v>122</v>
      </c>
      <c r="E30" t="s">
        <v>83</v>
      </c>
      <c r="F30" t="s">
        <v>84</v>
      </c>
      <c r="G30" t="s">
        <v>113</v>
      </c>
      <c r="H30" t="s">
        <v>84</v>
      </c>
      <c r="I30" s="17" t="s">
        <v>84</v>
      </c>
      <c r="J30" t="s">
        <v>114</v>
      </c>
      <c r="K30" t="s">
        <v>115</v>
      </c>
      <c r="L30" s="17">
        <v>63.45</v>
      </c>
      <c r="M30" t="s">
        <v>84</v>
      </c>
      <c r="N30" t="s">
        <v>84</v>
      </c>
      <c r="O30" t="s">
        <v>84</v>
      </c>
      <c r="P30" t="s">
        <v>84</v>
      </c>
      <c r="Q30">
        <v>6</v>
      </c>
      <c r="R30" t="s">
        <v>97</v>
      </c>
      <c r="S30" t="s">
        <v>98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100</v>
      </c>
      <c r="AJ30" t="s">
        <v>101</v>
      </c>
      <c r="AK30" t="s">
        <v>102</v>
      </c>
      <c r="AL30" t="s">
        <v>102</v>
      </c>
      <c r="AM30">
        <v>2440974</v>
      </c>
      <c r="AN30">
        <v>2440974</v>
      </c>
      <c r="AO30" t="s">
        <v>84</v>
      </c>
      <c r="AP30" t="s">
        <v>103</v>
      </c>
      <c r="AQ30" t="s">
        <v>84</v>
      </c>
      <c r="AR30">
        <v>7</v>
      </c>
      <c r="AS30" t="s">
        <v>84</v>
      </c>
      <c r="AT30">
        <v>7</v>
      </c>
      <c r="AU30" t="s">
        <v>84</v>
      </c>
      <c r="AV30" t="s">
        <v>116</v>
      </c>
      <c r="AW30" t="s">
        <v>116</v>
      </c>
      <c r="AX30">
        <v>1</v>
      </c>
      <c r="AY30" t="s">
        <v>117</v>
      </c>
      <c r="AZ30">
        <v>29</v>
      </c>
      <c r="BA30">
        <v>7</v>
      </c>
      <c r="BB30" t="s">
        <v>84</v>
      </c>
      <c r="BC30" t="s">
        <v>84</v>
      </c>
      <c r="BD30" t="s">
        <v>84</v>
      </c>
      <c r="BE30" t="s">
        <v>84</v>
      </c>
      <c r="BF30" t="s">
        <v>109</v>
      </c>
      <c r="BG30" s="17">
        <v>1.69</v>
      </c>
      <c r="BH30" t="s">
        <v>84</v>
      </c>
      <c r="BI30" t="s">
        <v>84</v>
      </c>
      <c r="BJ30" s="17">
        <v>0.03</v>
      </c>
      <c r="BK30" t="s">
        <v>118</v>
      </c>
      <c r="BL30" s="17" t="s">
        <v>84</v>
      </c>
      <c r="BM30" t="s">
        <v>119</v>
      </c>
      <c r="BN30" t="s">
        <v>106</v>
      </c>
      <c r="BO30" t="s">
        <v>111</v>
      </c>
      <c r="BP30" t="s">
        <v>84</v>
      </c>
      <c r="BQ30" t="s">
        <v>112</v>
      </c>
      <c r="BR30" t="s">
        <v>112</v>
      </c>
      <c r="BS30">
        <v>1</v>
      </c>
      <c r="BT30" t="s">
        <v>84</v>
      </c>
      <c r="BU30">
        <v>1</v>
      </c>
      <c r="BV30">
        <v>1</v>
      </c>
      <c r="BW30" t="s">
        <v>84</v>
      </c>
      <c r="BX30" t="s">
        <v>84</v>
      </c>
      <c r="BY30">
        <v>55</v>
      </c>
      <c r="BZ30" t="s">
        <v>120</v>
      </c>
      <c r="CA30">
        <v>1</v>
      </c>
      <c r="CB30">
        <v>1</v>
      </c>
      <c r="CC30" t="s">
        <v>108</v>
      </c>
    </row>
    <row r="31" spans="1:81" x14ac:dyDescent="0.3">
      <c r="A31" t="s">
        <v>122</v>
      </c>
      <c r="B31" t="s">
        <v>82</v>
      </c>
      <c r="C31">
        <v>1996</v>
      </c>
      <c r="D31" t="s">
        <v>122</v>
      </c>
      <c r="E31" t="s">
        <v>83</v>
      </c>
      <c r="F31" t="s">
        <v>84</v>
      </c>
      <c r="G31" t="s">
        <v>113</v>
      </c>
      <c r="H31" t="s">
        <v>84</v>
      </c>
      <c r="I31" s="17" t="s">
        <v>84</v>
      </c>
      <c r="J31" t="s">
        <v>114</v>
      </c>
      <c r="K31" t="s">
        <v>115</v>
      </c>
      <c r="L31" s="17">
        <v>61.28</v>
      </c>
      <c r="M31" t="s">
        <v>84</v>
      </c>
      <c r="N31" t="s">
        <v>84</v>
      </c>
      <c r="O31" t="s">
        <v>84</v>
      </c>
      <c r="P31" t="s">
        <v>84</v>
      </c>
      <c r="Q31">
        <v>6</v>
      </c>
      <c r="R31" t="s">
        <v>97</v>
      </c>
      <c r="S31" t="s">
        <v>98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100</v>
      </c>
      <c r="AJ31" t="s">
        <v>101</v>
      </c>
      <c r="AK31" t="s">
        <v>102</v>
      </c>
      <c r="AL31" t="s">
        <v>102</v>
      </c>
      <c r="AM31">
        <v>2440974</v>
      </c>
      <c r="AN31">
        <v>2440974</v>
      </c>
      <c r="AO31" t="s">
        <v>84</v>
      </c>
      <c r="AP31" t="s">
        <v>103</v>
      </c>
      <c r="AQ31" t="s">
        <v>84</v>
      </c>
      <c r="AR31">
        <v>8</v>
      </c>
      <c r="AS31" t="s">
        <v>84</v>
      </c>
      <c r="AT31">
        <v>8</v>
      </c>
      <c r="AU31" t="s">
        <v>84</v>
      </c>
      <c r="AV31" t="s">
        <v>116</v>
      </c>
      <c r="AW31" t="s">
        <v>116</v>
      </c>
      <c r="AX31">
        <v>1</v>
      </c>
      <c r="AY31" t="s">
        <v>117</v>
      </c>
      <c r="AZ31">
        <v>30</v>
      </c>
      <c r="BA31">
        <v>8</v>
      </c>
      <c r="BB31" t="s">
        <v>84</v>
      </c>
      <c r="BC31" t="s">
        <v>84</v>
      </c>
      <c r="BD31" t="s">
        <v>84</v>
      </c>
      <c r="BE31" t="s">
        <v>84</v>
      </c>
      <c r="BF31" t="s">
        <v>109</v>
      </c>
      <c r="BG31" s="17">
        <v>1.59</v>
      </c>
      <c r="BH31" t="s">
        <v>84</v>
      </c>
      <c r="BI31" t="s">
        <v>84</v>
      </c>
      <c r="BJ31" s="17">
        <v>0.02</v>
      </c>
      <c r="BK31" t="s">
        <v>118</v>
      </c>
      <c r="BL31" s="17" t="s">
        <v>84</v>
      </c>
      <c r="BM31" t="s">
        <v>119</v>
      </c>
      <c r="BN31" t="s">
        <v>106</v>
      </c>
      <c r="BO31" t="s">
        <v>111</v>
      </c>
      <c r="BP31" t="s">
        <v>84</v>
      </c>
      <c r="BQ31" t="s">
        <v>112</v>
      </c>
      <c r="BR31" t="s">
        <v>112</v>
      </c>
      <c r="BS31">
        <v>1</v>
      </c>
      <c r="BT31" t="s">
        <v>84</v>
      </c>
      <c r="BU31">
        <v>1</v>
      </c>
      <c r="BV31">
        <v>1</v>
      </c>
      <c r="BW31" t="s">
        <v>84</v>
      </c>
      <c r="BX31" t="s">
        <v>84</v>
      </c>
      <c r="BY31">
        <v>55</v>
      </c>
      <c r="BZ31" t="s">
        <v>120</v>
      </c>
      <c r="CA31">
        <v>1</v>
      </c>
      <c r="CB31">
        <v>1</v>
      </c>
      <c r="CC31" t="s">
        <v>108</v>
      </c>
    </row>
    <row r="32" spans="1:81" x14ac:dyDescent="0.3">
      <c r="A32" t="s">
        <v>122</v>
      </c>
      <c r="B32" t="s">
        <v>82</v>
      </c>
      <c r="C32">
        <v>1996</v>
      </c>
      <c r="D32" t="s">
        <v>122</v>
      </c>
      <c r="E32" t="s">
        <v>83</v>
      </c>
      <c r="F32" t="s">
        <v>84</v>
      </c>
      <c r="G32" t="s">
        <v>113</v>
      </c>
      <c r="H32" t="s">
        <v>84</v>
      </c>
      <c r="I32" s="17" t="s">
        <v>84</v>
      </c>
      <c r="J32" t="s">
        <v>114</v>
      </c>
      <c r="K32" t="s">
        <v>115</v>
      </c>
      <c r="L32" s="17">
        <v>54.45</v>
      </c>
      <c r="M32" t="s">
        <v>84</v>
      </c>
      <c r="N32" t="s">
        <v>84</v>
      </c>
      <c r="O32" t="s">
        <v>84</v>
      </c>
      <c r="P32" t="s">
        <v>84</v>
      </c>
      <c r="Q32">
        <v>5</v>
      </c>
      <c r="R32" t="s">
        <v>97</v>
      </c>
      <c r="S32" t="s">
        <v>98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100</v>
      </c>
      <c r="AJ32" t="s">
        <v>101</v>
      </c>
      <c r="AK32" t="s">
        <v>102</v>
      </c>
      <c r="AL32" t="s">
        <v>102</v>
      </c>
      <c r="AM32">
        <v>2440974</v>
      </c>
      <c r="AN32">
        <v>2440974</v>
      </c>
      <c r="AO32" t="s">
        <v>84</v>
      </c>
      <c r="AP32" t="s">
        <v>103</v>
      </c>
      <c r="AQ32" t="s">
        <v>84</v>
      </c>
      <c r="AR32">
        <v>9</v>
      </c>
      <c r="AS32" t="s">
        <v>84</v>
      </c>
      <c r="AT32">
        <v>9</v>
      </c>
      <c r="AU32" t="s">
        <v>84</v>
      </c>
      <c r="AV32" t="s">
        <v>116</v>
      </c>
      <c r="AW32" t="s">
        <v>116</v>
      </c>
      <c r="AX32">
        <v>1</v>
      </c>
      <c r="AY32" t="s">
        <v>117</v>
      </c>
      <c r="AZ32">
        <v>31</v>
      </c>
      <c r="BA32">
        <v>9</v>
      </c>
      <c r="BB32" t="s">
        <v>84</v>
      </c>
      <c r="BC32" t="s">
        <v>84</v>
      </c>
      <c r="BD32" t="s">
        <v>84</v>
      </c>
      <c r="BE32" t="s">
        <v>84</v>
      </c>
      <c r="BF32" t="s">
        <v>109</v>
      </c>
      <c r="BG32" s="17">
        <v>1.4</v>
      </c>
      <c r="BH32" t="s">
        <v>84</v>
      </c>
      <c r="BI32" t="s">
        <v>84</v>
      </c>
      <c r="BJ32" s="17">
        <v>0.06</v>
      </c>
      <c r="BK32" t="s">
        <v>118</v>
      </c>
      <c r="BL32" s="17" t="s">
        <v>84</v>
      </c>
      <c r="BM32" t="s">
        <v>119</v>
      </c>
      <c r="BN32" t="s">
        <v>106</v>
      </c>
      <c r="BO32" t="s">
        <v>111</v>
      </c>
      <c r="BP32" t="s">
        <v>84</v>
      </c>
      <c r="BQ32" t="s">
        <v>112</v>
      </c>
      <c r="BR32" t="s">
        <v>112</v>
      </c>
      <c r="BS32">
        <v>1</v>
      </c>
      <c r="BT32" t="s">
        <v>84</v>
      </c>
      <c r="BU32">
        <v>1</v>
      </c>
      <c r="BV32">
        <v>1</v>
      </c>
      <c r="BW32" t="s">
        <v>84</v>
      </c>
      <c r="BX32" t="s">
        <v>84</v>
      </c>
      <c r="BY32">
        <v>55</v>
      </c>
      <c r="BZ32" t="s">
        <v>120</v>
      </c>
      <c r="CA32">
        <v>1</v>
      </c>
      <c r="CB32">
        <v>1</v>
      </c>
      <c r="CC32" t="s">
        <v>108</v>
      </c>
    </row>
    <row r="33" spans="1:81" x14ac:dyDescent="0.3">
      <c r="A33" t="s">
        <v>122</v>
      </c>
      <c r="B33" t="s">
        <v>82</v>
      </c>
      <c r="C33">
        <v>1996</v>
      </c>
      <c r="D33" t="s">
        <v>122</v>
      </c>
      <c r="E33" t="s">
        <v>83</v>
      </c>
      <c r="F33" t="s">
        <v>84</v>
      </c>
      <c r="G33" t="s">
        <v>113</v>
      </c>
      <c r="H33" t="s">
        <v>84</v>
      </c>
      <c r="I33" s="17" t="s">
        <v>84</v>
      </c>
      <c r="J33" t="s">
        <v>114</v>
      </c>
      <c r="K33" t="s">
        <v>115</v>
      </c>
      <c r="L33" s="17">
        <v>51.75</v>
      </c>
      <c r="M33" t="s">
        <v>84</v>
      </c>
      <c r="N33" t="s">
        <v>84</v>
      </c>
      <c r="O33" t="s">
        <v>84</v>
      </c>
      <c r="P33" t="s">
        <v>84</v>
      </c>
      <c r="Q33">
        <v>2</v>
      </c>
      <c r="R33" t="s">
        <v>97</v>
      </c>
      <c r="S33" t="s">
        <v>98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100</v>
      </c>
      <c r="AJ33" t="s">
        <v>101</v>
      </c>
      <c r="AK33" t="s">
        <v>102</v>
      </c>
      <c r="AL33" t="s">
        <v>102</v>
      </c>
      <c r="AM33">
        <v>2440974</v>
      </c>
      <c r="AN33">
        <v>2440974</v>
      </c>
      <c r="AO33" t="s">
        <v>84</v>
      </c>
      <c r="AP33" t="s">
        <v>103</v>
      </c>
      <c r="AQ33" t="s">
        <v>84</v>
      </c>
      <c r="AR33">
        <v>10</v>
      </c>
      <c r="AS33" t="s">
        <v>84</v>
      </c>
      <c r="AT33">
        <v>10</v>
      </c>
      <c r="AU33" t="s">
        <v>84</v>
      </c>
      <c r="AV33" t="s">
        <v>116</v>
      </c>
      <c r="AW33" t="s">
        <v>116</v>
      </c>
      <c r="AX33">
        <v>1</v>
      </c>
      <c r="AY33" t="s">
        <v>117</v>
      </c>
      <c r="AZ33">
        <v>32</v>
      </c>
      <c r="BA33">
        <v>10</v>
      </c>
      <c r="BB33" t="s">
        <v>84</v>
      </c>
      <c r="BC33" t="s">
        <v>84</v>
      </c>
      <c r="BD33" t="s">
        <v>84</v>
      </c>
      <c r="BE33" t="s">
        <v>84</v>
      </c>
      <c r="BF33" t="s">
        <v>109</v>
      </c>
      <c r="BG33" s="17">
        <v>1.21</v>
      </c>
      <c r="BH33" t="s">
        <v>84</v>
      </c>
      <c r="BI33" t="s">
        <v>84</v>
      </c>
      <c r="BJ33" s="17">
        <v>0</v>
      </c>
      <c r="BK33" t="s">
        <v>118</v>
      </c>
      <c r="BL33" s="17" t="s">
        <v>84</v>
      </c>
      <c r="BM33" t="s">
        <v>119</v>
      </c>
      <c r="BN33" t="s">
        <v>106</v>
      </c>
      <c r="BO33" t="s">
        <v>111</v>
      </c>
      <c r="BP33" t="s">
        <v>84</v>
      </c>
      <c r="BQ33" t="s">
        <v>112</v>
      </c>
      <c r="BR33" t="s">
        <v>112</v>
      </c>
      <c r="BS33">
        <v>1</v>
      </c>
      <c r="BT33" t="s">
        <v>84</v>
      </c>
      <c r="BU33">
        <v>1</v>
      </c>
      <c r="BV33">
        <v>1</v>
      </c>
      <c r="BW33" t="s">
        <v>84</v>
      </c>
      <c r="BX33" t="s">
        <v>84</v>
      </c>
      <c r="BY33">
        <v>55</v>
      </c>
      <c r="BZ33" t="s">
        <v>120</v>
      </c>
      <c r="CA33">
        <v>1</v>
      </c>
      <c r="CB33">
        <v>1</v>
      </c>
      <c r="CC33" t="s">
        <v>108</v>
      </c>
    </row>
    <row r="34" spans="1:81" x14ac:dyDescent="0.3">
      <c r="A34" t="s">
        <v>122</v>
      </c>
      <c r="B34" t="s">
        <v>82</v>
      </c>
      <c r="C34">
        <v>1996</v>
      </c>
      <c r="D34" t="s">
        <v>122</v>
      </c>
      <c r="E34" t="s">
        <v>83</v>
      </c>
      <c r="F34" t="s">
        <v>84</v>
      </c>
      <c r="G34" t="s">
        <v>113</v>
      </c>
      <c r="H34" t="s">
        <v>84</v>
      </c>
      <c r="I34" s="17" t="s">
        <v>84</v>
      </c>
      <c r="J34" t="s">
        <v>114</v>
      </c>
      <c r="K34" t="s">
        <v>115</v>
      </c>
      <c r="L34" s="17">
        <v>52.09</v>
      </c>
      <c r="M34" t="s">
        <v>84</v>
      </c>
      <c r="N34" t="s">
        <v>84</v>
      </c>
      <c r="O34" t="s">
        <v>84</v>
      </c>
      <c r="P34" t="s">
        <v>84</v>
      </c>
      <c r="Q34">
        <v>6</v>
      </c>
      <c r="R34" t="s">
        <v>97</v>
      </c>
      <c r="S34" t="s">
        <v>98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100</v>
      </c>
      <c r="AJ34" t="s">
        <v>101</v>
      </c>
      <c r="AK34" t="s">
        <v>102</v>
      </c>
      <c r="AL34" t="s">
        <v>102</v>
      </c>
      <c r="AM34">
        <v>2440974</v>
      </c>
      <c r="AN34">
        <v>2440974</v>
      </c>
      <c r="AO34" t="s">
        <v>84</v>
      </c>
      <c r="AP34" t="s">
        <v>103</v>
      </c>
      <c r="AQ34" t="s">
        <v>84</v>
      </c>
      <c r="AR34">
        <v>11</v>
      </c>
      <c r="AS34" t="s">
        <v>84</v>
      </c>
      <c r="AT34">
        <v>11</v>
      </c>
      <c r="AU34" t="s">
        <v>84</v>
      </c>
      <c r="AV34" t="s">
        <v>116</v>
      </c>
      <c r="AW34" t="s">
        <v>116</v>
      </c>
      <c r="AX34">
        <v>1</v>
      </c>
      <c r="AY34" t="s">
        <v>117</v>
      </c>
      <c r="AZ34">
        <v>33</v>
      </c>
      <c r="BA34">
        <v>11</v>
      </c>
      <c r="BB34" t="s">
        <v>84</v>
      </c>
      <c r="BC34" t="s">
        <v>84</v>
      </c>
      <c r="BD34" t="s">
        <v>84</v>
      </c>
      <c r="BE34" t="s">
        <v>84</v>
      </c>
      <c r="BF34" t="s">
        <v>109</v>
      </c>
      <c r="BG34" s="17">
        <v>1.43</v>
      </c>
      <c r="BH34" t="s">
        <v>84</v>
      </c>
      <c r="BI34" t="s">
        <v>84</v>
      </c>
      <c r="BJ34" s="17">
        <v>0.02</v>
      </c>
      <c r="BK34" t="s">
        <v>118</v>
      </c>
      <c r="BL34" s="17" t="s">
        <v>84</v>
      </c>
      <c r="BM34" t="s">
        <v>119</v>
      </c>
      <c r="BN34" t="s">
        <v>106</v>
      </c>
      <c r="BO34" t="s">
        <v>111</v>
      </c>
      <c r="BP34" t="s">
        <v>84</v>
      </c>
      <c r="BQ34" t="s">
        <v>112</v>
      </c>
      <c r="BR34" t="s">
        <v>112</v>
      </c>
      <c r="BS34">
        <v>1</v>
      </c>
      <c r="BT34" t="s">
        <v>84</v>
      </c>
      <c r="BU34">
        <v>1</v>
      </c>
      <c r="BV34">
        <v>1</v>
      </c>
      <c r="BW34" t="s">
        <v>84</v>
      </c>
      <c r="BX34" t="s">
        <v>84</v>
      </c>
      <c r="BY34">
        <v>55</v>
      </c>
      <c r="BZ34" t="s">
        <v>120</v>
      </c>
      <c r="CA34">
        <v>1</v>
      </c>
      <c r="CB34">
        <v>1</v>
      </c>
      <c r="CC34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Charberet</cp:lastModifiedBy>
  <dcterms:created xsi:type="dcterms:W3CDTF">2021-02-26T14:00:30Z</dcterms:created>
  <dcterms:modified xsi:type="dcterms:W3CDTF">2024-06-27T13:41:02Z</dcterms:modified>
</cp:coreProperties>
</file>