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 filterPrivacy="1"/>
  <xr:revisionPtr revIDLastSave="0" documentId="13_ncr:1_{9D2B2973-D612-4B8E-ACC5-15AA9FE1589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1" l="1"/>
  <c r="AA3" i="1"/>
  <c r="AA2" i="1"/>
</calcChain>
</file>

<file path=xl/sharedStrings.xml><?xml version="1.0" encoding="utf-8"?>
<sst xmlns="http://schemas.openxmlformats.org/spreadsheetml/2006/main" count="289" uniqueCount="102">
  <si>
    <t>reference_ID</t>
  </si>
  <si>
    <t>first_author</t>
  </si>
  <si>
    <t>reference_year</t>
  </si>
  <si>
    <t>data_source</t>
  </si>
  <si>
    <t>data_digitizer</t>
  </si>
  <si>
    <t>data_checker</t>
  </si>
  <si>
    <t>sample_type</t>
  </si>
  <si>
    <t>body_part</t>
  </si>
  <si>
    <t>food_ref</t>
  </si>
  <si>
    <t>egestion_age</t>
  </si>
  <si>
    <t>egestion_age_unit</t>
  </si>
  <si>
    <t>bodymass_mean</t>
  </si>
  <si>
    <t>bodymass_min</t>
  </si>
  <si>
    <t>bodymass_max</t>
  </si>
  <si>
    <t>bodymass_value_error</t>
  </si>
  <si>
    <t>bodymass_error_type</t>
  </si>
  <si>
    <t>bodymass_n_samples</t>
  </si>
  <si>
    <t>bodymass_unit</t>
  </si>
  <si>
    <t>bodymass_weight_type</t>
  </si>
  <si>
    <t>age_mean</t>
  </si>
  <si>
    <t>age_min</t>
  </si>
  <si>
    <t>age_max</t>
  </si>
  <si>
    <t>age_value_error</t>
  </si>
  <si>
    <t>age_error_type</t>
  </si>
  <si>
    <t>age_n_samples</t>
  </si>
  <si>
    <t>age_unit</t>
  </si>
  <si>
    <t>male_prop</t>
  </si>
  <si>
    <t>sampling_year</t>
  </si>
  <si>
    <t>sampling_month</t>
  </si>
  <si>
    <t>sampling_day</t>
  </si>
  <si>
    <t>sampling_season</t>
  </si>
  <si>
    <t>sampling_location</t>
  </si>
  <si>
    <t>sampling_latitude</t>
  </si>
  <si>
    <t>sampling_longitude</t>
  </si>
  <si>
    <t>location_in_reference</t>
  </si>
  <si>
    <t>organism_name_ref</t>
  </si>
  <si>
    <t>species_latin_name_ref</t>
  </si>
  <si>
    <t>species_latin_name_gbif</t>
  </si>
  <si>
    <t>gbif_id</t>
  </si>
  <si>
    <t>gbif_id2</t>
  </si>
  <si>
    <t>organism_stage</t>
  </si>
  <si>
    <t>environment</t>
  </si>
  <si>
    <t>temperature</t>
  </si>
  <si>
    <t>food_ID</t>
  </si>
  <si>
    <t>body_ID</t>
  </si>
  <si>
    <t>feces_ID</t>
  </si>
  <si>
    <t>urine_ID</t>
  </si>
  <si>
    <t>nb_items_per_sample</t>
  </si>
  <si>
    <t>nb_individuals_per_sample</t>
  </si>
  <si>
    <t>individual_known</t>
  </si>
  <si>
    <t>observation_resolution</t>
  </si>
  <si>
    <t>observation_ID</t>
  </si>
  <si>
    <t>animal_group_ID</t>
  </si>
  <si>
    <t>times_series_ID</t>
  </si>
  <si>
    <t>time_point</t>
  </si>
  <si>
    <t>time_unit</t>
  </si>
  <si>
    <t>repetition_ID</t>
  </si>
  <si>
    <t>component_name</t>
  </si>
  <si>
    <t>component_mean</t>
  </si>
  <si>
    <t>component_min</t>
  </si>
  <si>
    <t>component_max</t>
  </si>
  <si>
    <t>component_value_error</t>
  </si>
  <si>
    <t>component_error_type</t>
  </si>
  <si>
    <t>component_n_samples</t>
  </si>
  <si>
    <t>component_unit</t>
  </si>
  <si>
    <t>component_weight_type</t>
  </si>
  <si>
    <t>component_data_type</t>
  </si>
  <si>
    <t>component_detail</t>
  </si>
  <si>
    <t>component_extraction_method</t>
  </si>
  <si>
    <t>component_measure_method</t>
  </si>
  <si>
    <t>freezing</t>
  </si>
  <si>
    <t>autoclaving</t>
  </si>
  <si>
    <t>drying</t>
  </si>
  <si>
    <t>oven</t>
  </si>
  <si>
    <t>drying_time</t>
  </si>
  <si>
    <t>drying_time_unit</t>
  </si>
  <si>
    <t>drying_temp</t>
  </si>
  <si>
    <t>drying_temp_unit</t>
  </si>
  <si>
    <t>grinding</t>
  </si>
  <si>
    <t>grinding_fineness</t>
  </si>
  <si>
    <t>grinding_fineness_unit</t>
  </si>
  <si>
    <t>comments</t>
  </si>
  <si>
    <t>0200_001</t>
  </si>
  <si>
    <t>subalusky</t>
  </si>
  <si>
    <t>charberet</t>
  </si>
  <si>
    <t>NA</t>
  </si>
  <si>
    <t>body</t>
  </si>
  <si>
    <t>whole</t>
  </si>
  <si>
    <t>raw_data</t>
  </si>
  <si>
    <t>connochaetes_taurinus</t>
  </si>
  <si>
    <t>wildebeest</t>
  </si>
  <si>
    <t>wild</t>
  </si>
  <si>
    <t>inter_individual</t>
  </si>
  <si>
    <t>C</t>
  </si>
  <si>
    <t>percentage</t>
  </si>
  <si>
    <t>dw</t>
  </si>
  <si>
    <t>stock</t>
  </si>
  <si>
    <t>CHN</t>
  </si>
  <si>
    <t>1M_HCl</t>
  </si>
  <si>
    <t>ammonium_molybdate</t>
  </si>
  <si>
    <t>N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</si>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</sst>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theme="2"/>
        <bgColor rgb="FFD9D2E9"/>
      </patternFill>
    </fill>
    <fill>
      <patternFill patternType="solid">
        <fgColor theme="4"/>
        <bgColor rgb="FFD9D2E9"/>
      </patternFill>
    </fill>
    <fill>
      <patternFill patternType="solid">
        <fgColor theme="8"/>
        <bgColor indexed="64"/>
      </patternFill>
    </fill>
    <fill>
      <patternFill patternType="solid">
        <fgColor theme="7"/>
        <bgColor rgb="FFD9D2E9"/>
      </patternFill>
    </fill>
    <fill>
      <patternFill patternType="solid">
        <fgColor theme="7"/>
        <bgColor rgb="FFF1C232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rgb="FFD9D2E9"/>
      </patternFill>
    </fill>
    <fill>
      <patternFill patternType="solid">
        <fgColor theme="5"/>
        <bgColor rgb="FFD9D2E9"/>
      </patternFill>
    </fill>
    <fill>
      <patternFill patternType="solid">
        <fgColor rgb="FF00B0F0"/>
        <bgColor rgb="FFF1C232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D9D2E9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2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4" borderId="0" xfId="1" applyNumberFormat="1" applyFont="1" applyFill="1" applyBorder="1" applyAlignment="1">
      <alignment horizontal="left"/>
    </xf>
    <xf numFmtId="0" fontId="1" fillId="5" borderId="0" xfId="0" applyFont="1" applyFill="1" applyBorder="1" applyAlignment="1">
      <alignment horizontal="left"/>
    </xf>
    <xf numFmtId="0" fontId="1" fillId="6" borderId="0" xfId="0" applyFont="1" applyFill="1" applyBorder="1" applyAlignment="1">
      <alignment horizontal="left"/>
    </xf>
    <xf numFmtId="0" fontId="1" fillId="7" borderId="0" xfId="1" applyNumberFormat="1" applyFont="1" applyFill="1" applyBorder="1" applyAlignment="1">
      <alignment horizontal="left"/>
    </xf>
    <xf numFmtId="0" fontId="1" fillId="8" borderId="0" xfId="1" applyNumberFormat="1" applyFont="1" applyFill="1" applyBorder="1" applyAlignment="1">
      <alignment horizontal="left"/>
    </xf>
    <xf numFmtId="0" fontId="1" fillId="9" borderId="0" xfId="1" applyNumberFormat="1" applyFont="1" applyFill="1" applyBorder="1" applyAlignment="1">
      <alignment horizontal="left"/>
    </xf>
    <xf numFmtId="0" fontId="1" fillId="10" borderId="0" xfId="1" applyNumberFormat="1" applyFont="1" applyFill="1" applyBorder="1" applyAlignment="1">
      <alignment horizontal="left"/>
    </xf>
    <xf numFmtId="0" fontId="1" fillId="11" borderId="0" xfId="0" applyFont="1" applyFill="1" applyBorder="1" applyAlignment="1">
      <alignment horizontal="left"/>
    </xf>
    <xf numFmtId="0" fontId="1" fillId="12" borderId="0" xfId="0" applyFont="1" applyFill="1" applyBorder="1" applyAlignment="1">
      <alignment horizontal="left"/>
    </xf>
    <xf numFmtId="0" fontId="1" fillId="13" borderId="0" xfId="0" applyFont="1" applyFill="1" applyBorder="1" applyAlignment="1">
      <alignment horizontal="left"/>
    </xf>
    <xf numFmtId="0" fontId="1" fillId="14" borderId="0" xfId="1" applyNumberFormat="1" applyFont="1" applyFill="1" applyBorder="1" applyAlignment="1">
      <alignment horizontal="left"/>
    </xf>
    <xf numFmtId="0" fontId="1" fillId="15" borderId="0" xfId="0" applyFont="1" applyFill="1" applyBorder="1" applyAlignment="1">
      <alignment horizontal="left"/>
    </xf>
    <xf numFmtId="0" fontId="1" fillId="16" borderId="0" xfId="1" applyNumberFormat="1" applyFont="1" applyFill="1" applyBorder="1" applyAlignment="1">
      <alignment horizontal="left"/>
    </xf>
    <xf numFmtId="0" fontId="0" fillId="0" borderId="0" xfId="0" applyBorder="1"/>
    <xf numFmtId="0" fontId="0" fillId="0" borderId="0" xfId="0" applyFill="1" applyBorder="1"/>
  </cellXfs>
  <cellStyles count="2">
    <cellStyle name="Excel Built-in Normal" xfId="1" xr:uid="{314D6739-8679-407A-A477-5A6D28BB898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4"/>
  <sheetViews>
    <sheetView tabSelected="1" workbookViewId="0">
      <selection activeCell="F8" sqref="F8"/>
    </sheetView>
  </sheetViews>
  <sheetFormatPr defaultColWidth="11.42578125" defaultRowHeight="15" x14ac:dyDescent="0.25"/>
  <cols>
    <col min="1" max="1" width="12.5703125" style="16" bestFit="1" customWidth="1"/>
    <col min="2" max="2" width="11.42578125" style="16" bestFit="1"/>
    <col min="3" max="3" width="14.7109375" style="16" bestFit="1" customWidth="1"/>
    <col min="4" max="4" width="11.7109375" style="16" bestFit="1" customWidth="1"/>
    <col min="5" max="5" width="13.28515625" style="16" bestFit="1" customWidth="1"/>
    <col min="6" max="6" width="12.7109375" style="16" bestFit="1" customWidth="1"/>
    <col min="7" max="7" width="12.42578125" style="16" bestFit="1" customWidth="1"/>
    <col min="8" max="8" width="10" style="16" bestFit="1" customWidth="1"/>
    <col min="9" max="9" width="8.7109375" style="16" bestFit="1" customWidth="1"/>
    <col min="10" max="10" width="12.85546875" style="16" bestFit="1" customWidth="1"/>
    <col min="11" max="11" width="17.7109375" style="16" bestFit="1" customWidth="1"/>
    <col min="12" max="12" width="16" style="16" bestFit="1" customWidth="1"/>
    <col min="13" max="13" width="14.42578125" style="16" bestFit="1" customWidth="1"/>
    <col min="14" max="14" width="14.7109375" style="16" bestFit="1" customWidth="1"/>
    <col min="15" max="15" width="21.5703125" style="16" bestFit="1" customWidth="1"/>
    <col min="16" max="17" width="20.5703125" style="16" bestFit="1" customWidth="1"/>
    <col min="18" max="18" width="14.5703125" style="16" bestFit="1" customWidth="1"/>
    <col min="19" max="19" width="22.42578125" style="16" bestFit="1" customWidth="1"/>
    <col min="20" max="20" width="10.140625" style="16" bestFit="1" customWidth="1"/>
    <col min="21" max="21" width="8.5703125" style="16" bestFit="1" customWidth="1"/>
    <col min="22" max="22" width="8.85546875" style="16" bestFit="1" customWidth="1"/>
    <col min="23" max="23" width="15.5703125" style="16" bestFit="1" customWidth="1"/>
    <col min="24" max="25" width="14.7109375" style="16" bestFit="1" customWidth="1"/>
    <col min="26" max="26" width="8.7109375" style="16" bestFit="1" customWidth="1"/>
    <col min="27" max="27" width="10.5703125" style="16" bestFit="1" customWidth="1"/>
    <col min="28" max="28" width="14" style="16" bestFit="1" customWidth="1"/>
    <col min="29" max="29" width="16" style="16" bestFit="1" customWidth="1"/>
    <col min="30" max="30" width="13.28515625" style="16" bestFit="1" customWidth="1"/>
    <col min="31" max="31" width="16.28515625" style="16" bestFit="1" customWidth="1"/>
    <col min="32" max="32" width="17.42578125" style="16" bestFit="1" customWidth="1"/>
    <col min="33" max="33" width="17.28515625" style="16" bestFit="1" customWidth="1"/>
    <col min="34" max="34" width="18.85546875" style="16" bestFit="1" customWidth="1"/>
    <col min="35" max="35" width="20.85546875" style="16" bestFit="1" customWidth="1"/>
    <col min="36" max="36" width="22" style="16" bestFit="1" customWidth="1"/>
    <col min="37" max="37" width="22.5703125" style="16" bestFit="1" customWidth="1"/>
    <col min="38" max="38" width="23.42578125" style="16" bestFit="1" customWidth="1"/>
    <col min="39" max="39" width="8" style="16" bestFit="1" customWidth="1"/>
    <col min="40" max="40" width="8.140625" style="16" bestFit="1" customWidth="1"/>
    <col min="41" max="41" width="15" style="16" bestFit="1" customWidth="1"/>
    <col min="42" max="42" width="12.5703125" style="16" bestFit="1" customWidth="1"/>
    <col min="43" max="43" width="12.28515625" style="16" bestFit="1" customWidth="1"/>
    <col min="44" max="44" width="8" style="16" bestFit="1" customWidth="1"/>
    <col min="45" max="45" width="8.28515625" style="16" bestFit="1" customWidth="1"/>
    <col min="46" max="47" width="8.5703125" style="16" bestFit="1" customWidth="1"/>
    <col min="48" max="48" width="21" style="16" bestFit="1" customWidth="1"/>
    <col min="49" max="49" width="26" style="16" bestFit="1" customWidth="1"/>
    <col min="50" max="50" width="17" style="16" bestFit="1" customWidth="1"/>
    <col min="51" max="51" width="22.140625" style="16" bestFit="1" customWidth="1"/>
    <col min="52" max="52" width="14.5703125" style="16" bestFit="1" customWidth="1"/>
    <col min="53" max="53" width="16.140625" style="16" bestFit="1" customWidth="1"/>
    <col min="54" max="54" width="15.28515625" style="16" bestFit="1" customWidth="1"/>
    <col min="55" max="55" width="10.85546875" style="16" bestFit="1" customWidth="1"/>
    <col min="56" max="56" width="9.7109375" style="16" bestFit="1" customWidth="1"/>
    <col min="57" max="57" width="12.85546875" style="16" bestFit="1" customWidth="1"/>
    <col min="58" max="59" width="17.42578125" style="16" bestFit="1" customWidth="1"/>
    <col min="60" max="60" width="15.7109375" style="16" bestFit="1" customWidth="1"/>
    <col min="61" max="61" width="16" style="16" bestFit="1" customWidth="1"/>
    <col min="62" max="62" width="22.85546875" style="16" bestFit="1" customWidth="1"/>
    <col min="63" max="64" width="22" style="16" bestFit="1" customWidth="1"/>
    <col min="65" max="65" width="15.85546875" style="16" bestFit="1" customWidth="1"/>
    <col min="66" max="66" width="23.7109375" style="16" bestFit="1" customWidth="1"/>
    <col min="67" max="67" width="21.42578125" style="16" bestFit="1" customWidth="1"/>
    <col min="68" max="68" width="17.5703125" style="16" bestFit="1" customWidth="1"/>
    <col min="69" max="69" width="29.85546875" style="16" bestFit="1" customWidth="1"/>
    <col min="70" max="70" width="28.42578125" style="16" bestFit="1" customWidth="1"/>
    <col min="71" max="71" width="8.28515625" style="16" bestFit="1" customWidth="1"/>
    <col min="72" max="72" width="11.140625" style="16" bestFit="1" customWidth="1"/>
    <col min="73" max="73" width="6.5703125" style="16" bestFit="1" customWidth="1"/>
    <col min="74" max="74" width="5.42578125" style="16" bestFit="1" customWidth="1"/>
    <col min="75" max="75" width="11.7109375" style="16" bestFit="1" customWidth="1"/>
    <col min="76" max="76" width="16.42578125" style="16" bestFit="1" customWidth="1"/>
    <col min="77" max="77" width="12.28515625" style="16" bestFit="1" customWidth="1"/>
    <col min="78" max="78" width="17" style="16" bestFit="1" customWidth="1"/>
    <col min="79" max="79" width="8.28515625" style="16" bestFit="1" customWidth="1"/>
    <col min="80" max="80" width="17" style="16" bestFit="1" customWidth="1"/>
    <col min="81" max="81" width="21.85546875" style="16" bestFit="1" customWidth="1"/>
    <col min="82" max="82" width="10.28515625" style="16" bestFit="1" customWidth="1"/>
    <col min="83" max="16384" width="11.42578125" style="16"/>
  </cols>
  <sheetData>
    <row r="1" spans="1:82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9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12" t="s">
        <v>47</v>
      </c>
      <c r="AW1" s="12" t="s">
        <v>48</v>
      </c>
      <c r="AX1" s="12" t="s">
        <v>49</v>
      </c>
      <c r="AY1" s="13" t="s">
        <v>50</v>
      </c>
      <c r="AZ1" s="13" t="s">
        <v>51</v>
      </c>
      <c r="BA1" s="13" t="s">
        <v>52</v>
      </c>
      <c r="BB1" s="13" t="s">
        <v>53</v>
      </c>
      <c r="BC1" s="13" t="s">
        <v>54</v>
      </c>
      <c r="BD1" s="13" t="s">
        <v>55</v>
      </c>
      <c r="BE1" s="14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7" t="s">
        <v>61</v>
      </c>
      <c r="BK1" s="7" t="s">
        <v>62</v>
      </c>
      <c r="BL1" s="7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 t="s">
        <v>68</v>
      </c>
      <c r="BR1" s="7" t="s">
        <v>69</v>
      </c>
      <c r="BS1" s="9" t="s">
        <v>70</v>
      </c>
      <c r="BT1" s="9" t="s">
        <v>71</v>
      </c>
      <c r="BU1" s="9" t="s">
        <v>72</v>
      </c>
      <c r="BV1" s="9" t="s">
        <v>73</v>
      </c>
      <c r="BW1" s="9" t="s">
        <v>74</v>
      </c>
      <c r="BX1" s="9" t="s">
        <v>75</v>
      </c>
      <c r="BY1" s="9" t="s">
        <v>76</v>
      </c>
      <c r="BZ1" s="9" t="s">
        <v>77</v>
      </c>
      <c r="CA1" s="9" t="s">
        <v>78</v>
      </c>
      <c r="CB1" s="9" t="s">
        <v>79</v>
      </c>
      <c r="CC1" s="9" t="s">
        <v>80</v>
      </c>
      <c r="CD1" s="15" t="s">
        <v>81</v>
      </c>
    </row>
    <row r="2" spans="1:82" x14ac:dyDescent="0.25">
      <c r="A2" s="16" t="s">
        <v>82</v>
      </c>
      <c r="B2" s="16" t="s">
        <v>83</v>
      </c>
      <c r="C2" s="16">
        <v>2017</v>
      </c>
      <c r="D2" s="16" t="s">
        <v>82</v>
      </c>
      <c r="E2" s="17" t="s">
        <v>84</v>
      </c>
      <c r="F2" s="17" t="s">
        <v>85</v>
      </c>
      <c r="G2" s="17" t="s">
        <v>86</v>
      </c>
      <c r="H2" s="17" t="s">
        <v>87</v>
      </c>
      <c r="I2" s="17" t="s">
        <v>85</v>
      </c>
      <c r="J2" s="17" t="s">
        <v>85</v>
      </c>
      <c r="K2" s="17" t="s">
        <v>85</v>
      </c>
      <c r="L2" s="17" t="s">
        <v>85</v>
      </c>
      <c r="M2" s="17" t="s">
        <v>85</v>
      </c>
      <c r="N2" s="17" t="s">
        <v>85</v>
      </c>
      <c r="O2" s="17" t="s">
        <v>85</v>
      </c>
      <c r="P2" s="17" t="s">
        <v>85</v>
      </c>
      <c r="Q2" s="17" t="s">
        <v>85</v>
      </c>
      <c r="R2" s="17" t="s">
        <v>85</v>
      </c>
      <c r="S2" s="17" t="s">
        <v>85</v>
      </c>
      <c r="T2" s="17" t="s">
        <v>85</v>
      </c>
      <c r="U2" s="17" t="s">
        <v>85</v>
      </c>
      <c r="V2" s="17" t="s">
        <v>85</v>
      </c>
      <c r="W2" s="17" t="s">
        <v>85</v>
      </c>
      <c r="X2" s="17" t="s">
        <v>85</v>
      </c>
      <c r="Y2" s="17" t="s">
        <v>85</v>
      </c>
      <c r="Z2" s="17" t="s">
        <v>85</v>
      </c>
      <c r="AA2" s="17">
        <f>1/3</f>
        <v>0.33333333333333331</v>
      </c>
      <c r="AB2" s="17" t="s">
        <v>85</v>
      </c>
      <c r="AC2" s="17" t="s">
        <v>85</v>
      </c>
      <c r="AD2" s="17" t="s">
        <v>85</v>
      </c>
      <c r="AE2" s="17" t="s">
        <v>85</v>
      </c>
      <c r="AF2" s="17" t="s">
        <v>85</v>
      </c>
      <c r="AG2" s="17" t="s">
        <v>85</v>
      </c>
      <c r="AH2" s="17" t="s">
        <v>85</v>
      </c>
      <c r="AI2" s="17" t="s">
        <v>88</v>
      </c>
      <c r="AJ2" s="17" t="s">
        <v>90</v>
      </c>
      <c r="AK2" s="17" t="s">
        <v>89</v>
      </c>
      <c r="AL2" s="17" t="s">
        <v>89</v>
      </c>
      <c r="AM2" s="17">
        <v>2441105</v>
      </c>
      <c r="AN2" s="17">
        <v>2441105</v>
      </c>
      <c r="AO2" s="17" t="s">
        <v>85</v>
      </c>
      <c r="AP2" s="17" t="s">
        <v>91</v>
      </c>
      <c r="AQ2" s="17" t="s">
        <v>85</v>
      </c>
      <c r="AR2" s="17" t="s">
        <v>85</v>
      </c>
      <c r="AS2" s="17">
        <v>1</v>
      </c>
      <c r="AT2" s="17" t="s">
        <v>85</v>
      </c>
      <c r="AU2" s="17" t="s">
        <v>85</v>
      </c>
      <c r="AV2" s="17" t="s">
        <v>85</v>
      </c>
      <c r="AW2" s="17">
        <v>3</v>
      </c>
      <c r="AX2" s="17" t="s">
        <v>85</v>
      </c>
      <c r="AY2" s="17" t="s">
        <v>92</v>
      </c>
      <c r="AZ2" s="17">
        <v>1</v>
      </c>
      <c r="BA2" s="17">
        <v>1</v>
      </c>
      <c r="BB2" s="17" t="s">
        <v>85</v>
      </c>
      <c r="BC2" s="17" t="s">
        <v>85</v>
      </c>
      <c r="BD2" s="17" t="s">
        <v>85</v>
      </c>
      <c r="BE2" s="17" t="s">
        <v>85</v>
      </c>
      <c r="BF2" s="17" t="s">
        <v>93</v>
      </c>
      <c r="BG2" s="17">
        <v>35.6</v>
      </c>
      <c r="BH2" s="17" t="s">
        <v>85</v>
      </c>
      <c r="BI2" s="17" t="s">
        <v>85</v>
      </c>
      <c r="BJ2" s="17" t="s">
        <v>85</v>
      </c>
      <c r="BK2" s="17" t="s">
        <v>85</v>
      </c>
      <c r="BL2" s="17" t="s">
        <v>85</v>
      </c>
      <c r="BM2" s="17" t="s">
        <v>94</v>
      </c>
      <c r="BN2" s="17" t="s">
        <v>95</v>
      </c>
      <c r="BO2" s="17" t="s">
        <v>96</v>
      </c>
      <c r="BP2" s="17" t="s">
        <v>85</v>
      </c>
      <c r="BQ2" s="17" t="s">
        <v>97</v>
      </c>
      <c r="BR2" s="17" t="s">
        <v>97</v>
      </c>
      <c r="BS2" s="17" t="s">
        <v>85</v>
      </c>
      <c r="BT2" s="17" t="s">
        <v>85</v>
      </c>
      <c r="BU2" s="17">
        <v>1</v>
      </c>
      <c r="BV2" s="17">
        <v>1</v>
      </c>
      <c r="BW2" s="17" t="s">
        <v>85</v>
      </c>
      <c r="BX2" s="17" t="s">
        <v>85</v>
      </c>
      <c r="BY2" s="17">
        <v>72</v>
      </c>
      <c r="BZ2" s="17" t="s">
        <v>93</v>
      </c>
      <c r="CA2" s="17">
        <v>1</v>
      </c>
      <c r="CB2" s="17" t="s">
        <v>85</v>
      </c>
      <c r="CC2" s="17" t="s">
        <v>85</v>
      </c>
      <c r="CD2" s="17" t="s">
        <v>85</v>
      </c>
    </row>
    <row r="3" spans="1:82" x14ac:dyDescent="0.25">
      <c r="A3" s="16" t="s">
        <v>82</v>
      </c>
      <c r="B3" s="16" t="s">
        <v>83</v>
      </c>
      <c r="C3" s="16">
        <v>2017</v>
      </c>
      <c r="D3" s="16" t="s">
        <v>82</v>
      </c>
      <c r="E3" s="17" t="s">
        <v>84</v>
      </c>
      <c r="F3" s="17" t="s">
        <v>85</v>
      </c>
      <c r="G3" s="17" t="s">
        <v>86</v>
      </c>
      <c r="H3" s="17" t="s">
        <v>87</v>
      </c>
      <c r="I3" s="17" t="s">
        <v>85</v>
      </c>
      <c r="J3" s="17" t="s">
        <v>85</v>
      </c>
      <c r="K3" s="17" t="s">
        <v>85</v>
      </c>
      <c r="L3" s="17" t="s">
        <v>85</v>
      </c>
      <c r="M3" s="17" t="s">
        <v>85</v>
      </c>
      <c r="N3" s="17" t="s">
        <v>85</v>
      </c>
      <c r="O3" s="17" t="s">
        <v>85</v>
      </c>
      <c r="P3" s="17" t="s">
        <v>85</v>
      </c>
      <c r="Q3" s="17" t="s">
        <v>85</v>
      </c>
      <c r="R3" s="17" t="s">
        <v>85</v>
      </c>
      <c r="S3" s="17" t="s">
        <v>85</v>
      </c>
      <c r="T3" s="17" t="s">
        <v>85</v>
      </c>
      <c r="U3" s="17" t="s">
        <v>85</v>
      </c>
      <c r="V3" s="17" t="s">
        <v>85</v>
      </c>
      <c r="W3" s="17" t="s">
        <v>85</v>
      </c>
      <c r="X3" s="17" t="s">
        <v>85</v>
      </c>
      <c r="Y3" s="17" t="s">
        <v>85</v>
      </c>
      <c r="Z3" s="17" t="s">
        <v>85</v>
      </c>
      <c r="AA3" s="17">
        <f>1/3</f>
        <v>0.33333333333333331</v>
      </c>
      <c r="AB3" s="17" t="s">
        <v>85</v>
      </c>
      <c r="AC3" s="17" t="s">
        <v>85</v>
      </c>
      <c r="AD3" s="17" t="s">
        <v>85</v>
      </c>
      <c r="AE3" s="17" t="s">
        <v>85</v>
      </c>
      <c r="AF3" s="17" t="s">
        <v>85</v>
      </c>
      <c r="AG3" s="17" t="s">
        <v>85</v>
      </c>
      <c r="AH3" s="17" t="s">
        <v>85</v>
      </c>
      <c r="AI3" s="17" t="s">
        <v>88</v>
      </c>
      <c r="AJ3" s="17" t="s">
        <v>90</v>
      </c>
      <c r="AK3" s="17" t="s">
        <v>89</v>
      </c>
      <c r="AL3" s="17" t="s">
        <v>89</v>
      </c>
      <c r="AM3" s="17">
        <v>2441105</v>
      </c>
      <c r="AN3" s="17">
        <v>2441105</v>
      </c>
      <c r="AO3" s="17" t="s">
        <v>85</v>
      </c>
      <c r="AP3" s="17" t="s">
        <v>91</v>
      </c>
      <c r="AQ3" s="17" t="s">
        <v>85</v>
      </c>
      <c r="AR3" s="17" t="s">
        <v>85</v>
      </c>
      <c r="AS3" s="17">
        <v>1</v>
      </c>
      <c r="AT3" s="17" t="s">
        <v>85</v>
      </c>
      <c r="AU3" s="17" t="s">
        <v>85</v>
      </c>
      <c r="AV3" s="17" t="s">
        <v>85</v>
      </c>
      <c r="AW3" s="17">
        <v>3</v>
      </c>
      <c r="AX3" s="17" t="s">
        <v>85</v>
      </c>
      <c r="AY3" s="17" t="s">
        <v>92</v>
      </c>
      <c r="AZ3" s="17">
        <v>2</v>
      </c>
      <c r="BA3" s="17">
        <v>1</v>
      </c>
      <c r="BB3" s="17" t="s">
        <v>85</v>
      </c>
      <c r="BC3" s="17" t="s">
        <v>85</v>
      </c>
      <c r="BD3" s="17" t="s">
        <v>85</v>
      </c>
      <c r="BE3" s="17" t="s">
        <v>85</v>
      </c>
      <c r="BF3" s="17" t="s">
        <v>100</v>
      </c>
      <c r="BG3" s="17">
        <v>8.1999999999999993</v>
      </c>
      <c r="BH3" s="17" t="s">
        <v>85</v>
      </c>
      <c r="BI3" s="17" t="s">
        <v>85</v>
      </c>
      <c r="BJ3" s="17" t="s">
        <v>85</v>
      </c>
      <c r="BK3" s="17" t="s">
        <v>85</v>
      </c>
      <c r="BL3" s="17" t="s">
        <v>85</v>
      </c>
      <c r="BM3" s="17" t="s">
        <v>94</v>
      </c>
      <c r="BN3" s="17" t="s">
        <v>95</v>
      </c>
      <c r="BO3" s="17" t="s">
        <v>96</v>
      </c>
      <c r="BP3" s="17" t="s">
        <v>85</v>
      </c>
      <c r="BQ3" s="17" t="s">
        <v>97</v>
      </c>
      <c r="BR3" s="17" t="s">
        <v>97</v>
      </c>
      <c r="BS3" s="17" t="s">
        <v>85</v>
      </c>
      <c r="BT3" s="17" t="s">
        <v>85</v>
      </c>
      <c r="BU3" s="17">
        <v>1</v>
      </c>
      <c r="BV3" s="17">
        <v>1</v>
      </c>
      <c r="BW3" s="17" t="s">
        <v>85</v>
      </c>
      <c r="BX3" s="17" t="s">
        <v>85</v>
      </c>
      <c r="BY3" s="17">
        <v>72</v>
      </c>
      <c r="BZ3" s="17" t="s">
        <v>93</v>
      </c>
      <c r="CA3" s="17">
        <v>1</v>
      </c>
      <c r="CB3" s="17" t="s">
        <v>85</v>
      </c>
      <c r="CC3" s="17" t="s">
        <v>85</v>
      </c>
      <c r="CD3" s="17" t="s">
        <v>85</v>
      </c>
    </row>
    <row r="4" spans="1:82" x14ac:dyDescent="0.25">
      <c r="A4" s="16" t="s">
        <v>82</v>
      </c>
      <c r="B4" s="16" t="s">
        <v>83</v>
      </c>
      <c r="C4" s="16">
        <v>2017</v>
      </c>
      <c r="D4" s="16" t="s">
        <v>82</v>
      </c>
      <c r="E4" s="17" t="s">
        <v>84</v>
      </c>
      <c r="F4" s="17" t="s">
        <v>85</v>
      </c>
      <c r="G4" s="17" t="s">
        <v>86</v>
      </c>
      <c r="H4" s="17" t="s">
        <v>87</v>
      </c>
      <c r="I4" s="17" t="s">
        <v>85</v>
      </c>
      <c r="J4" s="17" t="s">
        <v>85</v>
      </c>
      <c r="K4" s="17" t="s">
        <v>85</v>
      </c>
      <c r="L4" s="17" t="s">
        <v>85</v>
      </c>
      <c r="M4" s="17" t="s">
        <v>85</v>
      </c>
      <c r="N4" s="17" t="s">
        <v>85</v>
      </c>
      <c r="O4" s="17" t="s">
        <v>85</v>
      </c>
      <c r="P4" s="17" t="s">
        <v>85</v>
      </c>
      <c r="Q4" s="17" t="s">
        <v>85</v>
      </c>
      <c r="R4" s="17" t="s">
        <v>85</v>
      </c>
      <c r="S4" s="17" t="s">
        <v>85</v>
      </c>
      <c r="T4" s="17" t="s">
        <v>85</v>
      </c>
      <c r="U4" s="17" t="s">
        <v>85</v>
      </c>
      <c r="V4" s="17" t="s">
        <v>85</v>
      </c>
      <c r="W4" s="17" t="s">
        <v>85</v>
      </c>
      <c r="X4" s="17" t="s">
        <v>85</v>
      </c>
      <c r="Y4" s="17" t="s">
        <v>85</v>
      </c>
      <c r="Z4" s="17" t="s">
        <v>85</v>
      </c>
      <c r="AA4" s="17">
        <f>1/3</f>
        <v>0.33333333333333331</v>
      </c>
      <c r="AB4" s="17" t="s">
        <v>85</v>
      </c>
      <c r="AC4" s="17" t="s">
        <v>85</v>
      </c>
      <c r="AD4" s="17" t="s">
        <v>85</v>
      </c>
      <c r="AE4" s="17" t="s">
        <v>85</v>
      </c>
      <c r="AF4" s="17" t="s">
        <v>85</v>
      </c>
      <c r="AG4" s="17" t="s">
        <v>85</v>
      </c>
      <c r="AH4" s="17" t="s">
        <v>85</v>
      </c>
      <c r="AI4" s="17" t="s">
        <v>88</v>
      </c>
      <c r="AJ4" s="17" t="s">
        <v>90</v>
      </c>
      <c r="AK4" s="17" t="s">
        <v>89</v>
      </c>
      <c r="AL4" s="17" t="s">
        <v>89</v>
      </c>
      <c r="AM4" s="17">
        <v>2441105</v>
      </c>
      <c r="AN4" s="17">
        <v>2441105</v>
      </c>
      <c r="AO4" s="17" t="s">
        <v>85</v>
      </c>
      <c r="AP4" s="17" t="s">
        <v>91</v>
      </c>
      <c r="AQ4" s="17" t="s">
        <v>85</v>
      </c>
      <c r="AR4" s="17" t="s">
        <v>85</v>
      </c>
      <c r="AS4" s="17">
        <v>1</v>
      </c>
      <c r="AT4" s="17" t="s">
        <v>85</v>
      </c>
      <c r="AU4" s="17" t="s">
        <v>85</v>
      </c>
      <c r="AV4" s="17" t="s">
        <v>85</v>
      </c>
      <c r="AW4" s="17">
        <v>3</v>
      </c>
      <c r="AX4" s="17" t="s">
        <v>85</v>
      </c>
      <c r="AY4" s="17" t="s">
        <v>92</v>
      </c>
      <c r="AZ4" s="17">
        <v>3</v>
      </c>
      <c r="BA4" s="17">
        <v>1</v>
      </c>
      <c r="BB4" s="17" t="s">
        <v>85</v>
      </c>
      <c r="BC4" s="17" t="s">
        <v>85</v>
      </c>
      <c r="BD4" s="17" t="s">
        <v>85</v>
      </c>
      <c r="BE4" s="17" t="s">
        <v>85</v>
      </c>
      <c r="BF4" s="17" t="s">
        <v>101</v>
      </c>
      <c r="BG4" s="17">
        <v>4.2</v>
      </c>
      <c r="BH4" s="17" t="s">
        <v>85</v>
      </c>
      <c r="BI4" s="17" t="s">
        <v>85</v>
      </c>
      <c r="BJ4" s="17" t="s">
        <v>85</v>
      </c>
      <c r="BK4" s="17" t="s">
        <v>85</v>
      </c>
      <c r="BL4" s="17" t="s">
        <v>85</v>
      </c>
      <c r="BM4" s="17" t="s">
        <v>94</v>
      </c>
      <c r="BN4" s="17" t="s">
        <v>95</v>
      </c>
      <c r="BO4" s="17" t="s">
        <v>96</v>
      </c>
      <c r="BP4" s="17" t="s">
        <v>85</v>
      </c>
      <c r="BQ4" s="17" t="s">
        <v>98</v>
      </c>
      <c r="BR4" s="17" t="s">
        <v>99</v>
      </c>
      <c r="BS4" s="17" t="s">
        <v>85</v>
      </c>
      <c r="BT4" s="17" t="s">
        <v>85</v>
      </c>
      <c r="BU4" s="17">
        <v>1</v>
      </c>
      <c r="BV4" s="17">
        <v>1</v>
      </c>
      <c r="BW4" s="17" t="s">
        <v>85</v>
      </c>
      <c r="BX4" s="17" t="s">
        <v>85</v>
      </c>
      <c r="BY4" s="17">
        <v>72</v>
      </c>
      <c r="BZ4" s="17" t="s">
        <v>93</v>
      </c>
      <c r="CA4" s="17">
        <v>1</v>
      </c>
      <c r="CB4" s="17" t="s">
        <v>85</v>
      </c>
      <c r="CC4" s="17" t="s">
        <v>85</v>
      </c>
      <c r="CD4" s="17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2021-03-25T12:43:58Z</dcterms:modified>
</cp:coreProperties>
</file>