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arber\Documents\6_projects\3_data_synthesis\1_data\1_data_nutrients\1_data_literature\1_data\0034_054_slansky_1985_hymenoptera\"/>
    </mc:Choice>
  </mc:AlternateContent>
  <xr:revisionPtr revIDLastSave="0" documentId="13_ncr:1_{8A328883-9987-4DAD-B153-31836A0C10AF}" xr6:coauthVersionLast="47" xr6:coauthVersionMax="47" xr10:uidLastSave="{00000000-0000-0000-0000-000000000000}"/>
  <bookViews>
    <workbookView xWindow="11424" yWindow="0" windowWidth="11712" windowHeight="12336" tabRatio="50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A15" i="1" l="1"/>
  <c r="AA16" i="1"/>
  <c r="AA17" i="1"/>
  <c r="AA18" i="1"/>
  <c r="AA19" i="1"/>
  <c r="AA14" i="1"/>
</calcChain>
</file>

<file path=xl/sharedStrings.xml><?xml version="1.0" encoding="utf-8"?>
<sst xmlns="http://schemas.openxmlformats.org/spreadsheetml/2006/main" count="1414" uniqueCount="108">
  <si>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</si>
  <si>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</si>
  <si>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</si>
  <si>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</si>
  <si>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</si>
  <si>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</si>
  <si>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</si>
  <si>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</si>
  <si>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</si>
  <si>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</si>
  <si>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</si>
  <si>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</si>
  <si>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</si>
  <si>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</si>
  <si>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</si>
  <si>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</si>
  <si>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</si>
  <si>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</si>
  <si>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</si>
  <si>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</si>
  <si>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</si>
  <si>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</si>
  <si>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</si>
  <si>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</si>
  <si>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</si>
  <si>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</si>
  <si>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</si>
  <si>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</si>
  <si>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</si>
  <si>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</si>
  <si>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</si>
  <si>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</si>
  <si>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</si>
  <si>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</si>
  <si>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</si>
  <si>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</si>
  <si>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</si>
  <si>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</si>
  <si>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</si>
  <si>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</si>
  <si>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</si>
  <si>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</si>
  <si>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</si>
  <si>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</si>
  <si>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</si>
  <si>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</si>
  <si>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</si>
  <si>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</si>
  <si>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</si>
  <si>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</si>
  <si>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</si>
  <si>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</si>
  <si>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</si>
  <si>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</si>
  <si>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</si>
  <si>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</si>
  <si>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</si>
  <si>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</si>
  <si>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</si>
  <si>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</si>
  <si>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</si>
  <si>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</si>
  <si>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</si>
  <si>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</si>
  <si>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</si>
  <si>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</si>
  <si>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</si>
  <si>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</si>
  <si>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</si>
  <si>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</si>
  <si>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</si>
  <si>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</si>
  <si>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</si>
  <si>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</si>
  <si>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</si>
  <si>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</si>
  <si>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</si>
  <si>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</si>
  <si>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</si>
  <si>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</si>
  <si>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</si>
  <si>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</si>
  <si>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charberet</t>
  </si>
  <si>
    <t>NA</t>
  </si>
  <si>
    <t>frass</t>
  </si>
  <si>
    <t>larva</t>
  </si>
  <si>
    <t>percent</t>
  </si>
  <si>
    <t>dw</t>
  </si>
  <si>
    <t>stock</t>
  </si>
  <si>
    <t>N</t>
  </si>
  <si>
    <t>total</t>
  </si>
  <si>
    <t>0034_054</t>
  </si>
  <si>
    <t>slansky</t>
  </si>
  <si>
    <t>pinus_sylvestris</t>
  </si>
  <si>
    <t>table_2</t>
  </si>
  <si>
    <t>diprion_similis</t>
  </si>
  <si>
    <t>laboratory</t>
  </si>
  <si>
    <t>P</t>
  </si>
  <si>
    <t>K</t>
  </si>
  <si>
    <t>Ca</t>
  </si>
  <si>
    <t>Mg</t>
  </si>
  <si>
    <t>Na</t>
  </si>
  <si>
    <t>neodiprion_sertifer</t>
  </si>
  <si>
    <t>standard_error</t>
  </si>
  <si>
    <t>heating_digeston</t>
  </si>
  <si>
    <t>micro_kjeldahl</t>
  </si>
  <si>
    <t>molybdenum_blue</t>
  </si>
  <si>
    <t>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</si>
</sst>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5B9BD5"/>
        <bgColor rgb="FF8497B0"/>
      </patternFill>
    </fill>
    <fill>
      <patternFill patternType="solid">
        <fgColor rgb="FF4472C4"/>
        <bgColor rgb="FF666699"/>
      </patternFill>
    </fill>
    <fill>
      <patternFill patternType="solid">
        <fgColor rgb="FFFFC000"/>
        <bgColor rgb="FFFF9900"/>
      </patternFill>
    </fill>
    <fill>
      <patternFill patternType="solid">
        <fgColor rgb="FFF4B183"/>
        <bgColor rgb="FFFF99CC"/>
      </patternFill>
    </fill>
    <fill>
      <patternFill patternType="solid">
        <fgColor rgb="FFC55A11"/>
        <bgColor rgb="FFED7D31"/>
      </patternFill>
    </fill>
    <fill>
      <patternFill patternType="solid">
        <fgColor rgb="FF70AD47"/>
        <bgColor rgb="FF8497B0"/>
      </patternFill>
    </fill>
    <fill>
      <patternFill patternType="solid">
        <fgColor rgb="FF8497B0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8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1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5" borderId="0" xfId="1" applyFont="1" applyFill="1" applyAlignment="1">
      <alignment horizontal="left"/>
    </xf>
    <xf numFmtId="0" fontId="1" fillId="6" borderId="0" xfId="1" applyFont="1" applyFill="1" applyAlignment="1">
      <alignment horizontal="left"/>
    </xf>
    <xf numFmtId="0" fontId="1" fillId="7" borderId="0" xfId="1" applyFont="1" applyFill="1" applyAlignment="1">
      <alignment horizontal="left"/>
    </xf>
    <xf numFmtId="0" fontId="1" fillId="8" borderId="0" xfId="1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11" borderId="0" xfId="1" applyFont="1" applyFill="1" applyAlignment="1">
      <alignment horizontal="left"/>
    </xf>
    <xf numFmtId="0" fontId="1" fillId="12" borderId="0" xfId="1" applyFont="1" applyFill="1" applyAlignment="1">
      <alignment horizontal="left"/>
    </xf>
    <xf numFmtId="0" fontId="0" fillId="0" borderId="0" xfId="0" applyAlignment="1">
      <alignment wrapText="1"/>
    </xf>
  </cellXfs>
  <cellStyles count="2">
    <cellStyle name="Excel Built-in Normal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000"/>
      <rgbColor rgb="FFFF9900"/>
      <rgbColor rgb="FFED7D31"/>
      <rgbColor rgb="FF666699"/>
      <rgbColor rgb="FF8497B0"/>
      <rgbColor rgb="FF003366"/>
      <rgbColor rgb="FF70AD47"/>
      <rgbColor rgb="FF003300"/>
      <rgbColor rgb="FF333300"/>
      <rgbColor rgb="FFC55A11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6"/>
  <sheetViews>
    <sheetView tabSelected="1" topLeftCell="BY1" zoomScaleNormal="100" workbookViewId="0">
      <pane ySplit="1" topLeftCell="A2" activePane="bottomLeft" state="frozen"/>
      <selection activeCell="AK1" sqref="AK1"/>
      <selection pane="bottomLeft" activeCell="CB12" sqref="CB12"/>
    </sheetView>
  </sheetViews>
  <sheetFormatPr baseColWidth="10" defaultColWidth="11.44140625" defaultRowHeight="14.4" x14ac:dyDescent="0.3"/>
  <cols>
    <col min="1" max="1" width="11.6640625" bestFit="1" customWidth="1"/>
    <col min="2" max="2" width="10.6640625" bestFit="1" customWidth="1"/>
    <col min="3" max="3" width="13.44140625" bestFit="1" customWidth="1"/>
    <col min="4" max="4" width="11.109375" bestFit="1" customWidth="1"/>
    <col min="5" max="6" width="12" bestFit="1" customWidth="1"/>
    <col min="7" max="7" width="11.33203125" bestFit="1" customWidth="1"/>
    <col min="8" max="8" width="9.33203125" bestFit="1" customWidth="1"/>
    <col min="9" max="9" width="13.5546875" bestFit="1" customWidth="1"/>
    <col min="10" max="10" width="11.77734375" bestFit="1" customWidth="1"/>
    <col min="11" max="11" width="15.88671875" bestFit="1" customWidth="1"/>
    <col min="12" max="12" width="14.6640625" bestFit="1" customWidth="1"/>
    <col min="13" max="13" width="13.109375" bestFit="1" customWidth="1"/>
    <col min="14" max="14" width="13.5546875" bestFit="1" customWidth="1"/>
    <col min="15" max="15" width="19.6640625" bestFit="1" customWidth="1"/>
    <col min="16" max="16" width="18.88671875" bestFit="1" customWidth="1"/>
    <col min="17" max="17" width="18.77734375" bestFit="1" customWidth="1"/>
    <col min="18" max="18" width="13.21875" bestFit="1" customWidth="1"/>
    <col min="19" max="19" width="20.21875" bestFit="1" customWidth="1"/>
    <col min="20" max="20" width="9.44140625" bestFit="1" customWidth="1"/>
    <col min="21" max="21" width="7.88671875" bestFit="1" customWidth="1"/>
    <col min="22" max="22" width="8.33203125" bestFit="1" customWidth="1"/>
    <col min="23" max="23" width="14.33203125" bestFit="1" customWidth="1"/>
    <col min="24" max="24" width="13.5546875" bestFit="1" customWidth="1"/>
    <col min="25" max="25" width="13.44140625" bestFit="1" customWidth="1"/>
    <col min="26" max="26" width="8" bestFit="1" customWidth="1"/>
    <col min="27" max="27" width="9.77734375" bestFit="1" customWidth="1"/>
    <col min="28" max="28" width="12.6640625" bestFit="1" customWidth="1"/>
    <col min="29" max="29" width="14.44140625" bestFit="1" customWidth="1"/>
    <col min="30" max="30" width="12" bestFit="1" customWidth="1"/>
    <col min="31" max="31" width="14.77734375" bestFit="1" customWidth="1"/>
    <col min="32" max="32" width="15.88671875" bestFit="1" customWidth="1"/>
    <col min="33" max="33" width="15.33203125" bestFit="1" customWidth="1"/>
    <col min="34" max="34" width="16.77734375" bestFit="1" customWidth="1"/>
    <col min="35" max="35" width="19.109375" bestFit="1" customWidth="1"/>
    <col min="36" max="36" width="20" bestFit="1" customWidth="1"/>
    <col min="37" max="37" width="20.44140625" bestFit="1" customWidth="1"/>
    <col min="38" max="38" width="21.21875" bestFit="1" customWidth="1"/>
    <col min="39" max="39" width="8" bestFit="1" customWidth="1"/>
    <col min="40" max="40" width="7.44140625" bestFit="1" customWidth="1"/>
    <col min="41" max="41" width="13.77734375" bestFit="1" customWidth="1"/>
    <col min="42" max="42" width="11.33203125" bestFit="1" customWidth="1"/>
    <col min="43" max="43" width="11.21875" bestFit="1" customWidth="1"/>
    <col min="44" max="44" width="7.6640625" bestFit="1" customWidth="1"/>
    <col min="45" max="45" width="7.77734375" bestFit="1" customWidth="1"/>
    <col min="46" max="46" width="8.109375" bestFit="1" customWidth="1"/>
    <col min="47" max="47" width="7.88671875" bestFit="1" customWidth="1"/>
    <col min="48" max="48" width="19" bestFit="1" customWidth="1"/>
    <col min="49" max="49" width="23.109375" bestFit="1" customWidth="1"/>
    <col min="50" max="50" width="15.109375" bestFit="1" customWidth="1"/>
    <col min="51" max="51" width="20" bestFit="1" customWidth="1"/>
    <col min="52" max="52" width="13.44140625" bestFit="1" customWidth="1"/>
    <col min="53" max="53" width="14.88671875" bestFit="1" customWidth="1"/>
    <col min="54" max="54" width="13.88671875" bestFit="1" customWidth="1"/>
    <col min="55" max="55" width="9.88671875" bestFit="1" customWidth="1"/>
    <col min="56" max="56" width="8.77734375" bestFit="1" customWidth="1"/>
    <col min="57" max="57" width="11.77734375" bestFit="1" customWidth="1"/>
    <col min="58" max="59" width="15.88671875" bestFit="1" customWidth="1"/>
    <col min="60" max="60" width="14.33203125" bestFit="1" customWidth="1"/>
    <col min="61" max="61" width="14.77734375" bestFit="1" customWidth="1"/>
    <col min="62" max="62" width="20.88671875" bestFit="1" customWidth="1"/>
    <col min="63" max="63" width="20.109375" bestFit="1" customWidth="1"/>
    <col min="64" max="64" width="20" bestFit="1" customWidth="1"/>
    <col min="65" max="65" width="14.44140625" bestFit="1" customWidth="1"/>
    <col min="66" max="66" width="21.5546875" bestFit="1" customWidth="1"/>
    <col min="67" max="67" width="19.6640625" bestFit="1" customWidth="1"/>
    <col min="68" max="68" width="15.88671875" bestFit="1" customWidth="1"/>
    <col min="69" max="69" width="27.33203125" bestFit="1" customWidth="1"/>
    <col min="70" max="70" width="25.88671875" bestFit="1" customWidth="1"/>
    <col min="71" max="71" width="7.44140625" bestFit="1" customWidth="1"/>
    <col min="72" max="72" width="10.33203125" bestFit="1" customWidth="1"/>
    <col min="73" max="73" width="5.88671875" bestFit="1" customWidth="1"/>
    <col min="74" max="74" width="5" bestFit="1" customWidth="1"/>
    <col min="75" max="75" width="10.5546875" bestFit="1" customWidth="1"/>
    <col min="76" max="76" width="14.6640625" bestFit="1" customWidth="1"/>
    <col min="77" max="77" width="11.109375" bestFit="1" customWidth="1"/>
    <col min="78" max="78" width="15.21875" bestFit="1" customWidth="1"/>
    <col min="79" max="79" width="7.33203125" bestFit="1" customWidth="1"/>
    <col min="80" max="80" width="15" bestFit="1" customWidth="1"/>
    <col min="81" max="81" width="19.21875" bestFit="1" customWidth="1"/>
    <col min="82" max="82" width="9.5546875" bestFit="1" customWidth="1"/>
  </cols>
  <sheetData>
    <row r="1" spans="1:8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11" t="s">
        <v>47</v>
      </c>
      <c r="AW1" s="11" t="s">
        <v>48</v>
      </c>
      <c r="AX1" s="11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1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13" t="s">
        <v>81</v>
      </c>
    </row>
    <row r="2" spans="1:82" x14ac:dyDescent="0.3">
      <c r="A2" t="s">
        <v>91</v>
      </c>
      <c r="B2" t="s">
        <v>92</v>
      </c>
      <c r="C2">
        <v>1985</v>
      </c>
      <c r="D2" t="s">
        <v>91</v>
      </c>
      <c r="E2" t="s">
        <v>82</v>
      </c>
      <c r="F2" t="s">
        <v>83</v>
      </c>
      <c r="G2" t="s">
        <v>84</v>
      </c>
      <c r="H2" t="s">
        <v>83</v>
      </c>
      <c r="I2" s="14" t="s">
        <v>93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  <c r="X2" t="s">
        <v>83</v>
      </c>
      <c r="Y2" t="s">
        <v>83</v>
      </c>
      <c r="Z2" t="s">
        <v>83</v>
      </c>
      <c r="AA2">
        <v>0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83</v>
      </c>
      <c r="AH2" t="s">
        <v>83</v>
      </c>
      <c r="AI2" t="s">
        <v>94</v>
      </c>
      <c r="AJ2" t="s">
        <v>95</v>
      </c>
      <c r="AK2" t="s">
        <v>95</v>
      </c>
      <c r="AL2" t="s">
        <v>95</v>
      </c>
      <c r="AM2">
        <v>5023193</v>
      </c>
      <c r="AN2" t="s">
        <v>83</v>
      </c>
      <c r="AO2" t="s">
        <v>85</v>
      </c>
      <c r="AP2" t="s">
        <v>96</v>
      </c>
      <c r="AQ2">
        <v>22</v>
      </c>
      <c r="AR2" t="s">
        <v>83</v>
      </c>
      <c r="AS2" t="s">
        <v>83</v>
      </c>
      <c r="AT2" t="s">
        <v>83</v>
      </c>
      <c r="AU2" t="s">
        <v>83</v>
      </c>
      <c r="AV2" t="s">
        <v>83</v>
      </c>
      <c r="AW2">
        <v>20</v>
      </c>
      <c r="AX2" t="s">
        <v>83</v>
      </c>
      <c r="AY2" t="s">
        <v>83</v>
      </c>
      <c r="AZ2">
        <v>1</v>
      </c>
      <c r="BA2" t="s">
        <v>83</v>
      </c>
      <c r="BB2" t="s">
        <v>83</v>
      </c>
      <c r="BC2" t="s">
        <v>83</v>
      </c>
      <c r="BD2" t="s">
        <v>83</v>
      </c>
      <c r="BE2" t="s">
        <v>83</v>
      </c>
      <c r="BF2" t="s">
        <v>89</v>
      </c>
      <c r="BG2">
        <v>0.71</v>
      </c>
      <c r="BH2" t="s">
        <v>83</v>
      </c>
      <c r="BI2" t="s">
        <v>83</v>
      </c>
      <c r="BJ2">
        <v>0.01</v>
      </c>
      <c r="BK2" t="s">
        <v>103</v>
      </c>
      <c r="BL2" t="s">
        <v>83</v>
      </c>
      <c r="BM2" t="s">
        <v>86</v>
      </c>
      <c r="BN2" t="s">
        <v>87</v>
      </c>
      <c r="BO2" t="s">
        <v>88</v>
      </c>
      <c r="BP2" t="s">
        <v>90</v>
      </c>
      <c r="BQ2" t="s">
        <v>83</v>
      </c>
      <c r="BR2" t="s">
        <v>105</v>
      </c>
      <c r="BS2" t="s">
        <v>83</v>
      </c>
      <c r="BT2" t="s">
        <v>83</v>
      </c>
      <c r="BU2" t="s">
        <v>83</v>
      </c>
      <c r="BV2" t="s">
        <v>83</v>
      </c>
      <c r="BW2" t="s">
        <v>83</v>
      </c>
      <c r="BX2" t="s">
        <v>83</v>
      </c>
      <c r="BY2" t="s">
        <v>83</v>
      </c>
      <c r="BZ2" t="s">
        <v>83</v>
      </c>
      <c r="CA2" t="s">
        <v>83</v>
      </c>
      <c r="CB2" t="s">
        <v>83</v>
      </c>
      <c r="CC2" t="s">
        <v>83</v>
      </c>
      <c r="CD2" t="s">
        <v>83</v>
      </c>
    </row>
    <row r="3" spans="1:82" x14ac:dyDescent="0.3">
      <c r="A3" t="s">
        <v>91</v>
      </c>
      <c r="B3" t="s">
        <v>92</v>
      </c>
      <c r="C3">
        <v>1985</v>
      </c>
      <c r="D3" t="s">
        <v>91</v>
      </c>
      <c r="E3" t="s">
        <v>82</v>
      </c>
      <c r="F3" t="s">
        <v>83</v>
      </c>
      <c r="G3" t="s">
        <v>84</v>
      </c>
      <c r="H3" t="s">
        <v>83</v>
      </c>
      <c r="I3" s="14" t="s">
        <v>93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>
        <v>0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94</v>
      </c>
      <c r="AJ3" t="s">
        <v>95</v>
      </c>
      <c r="AK3" t="s">
        <v>95</v>
      </c>
      <c r="AL3" t="s">
        <v>95</v>
      </c>
      <c r="AM3">
        <v>5023193</v>
      </c>
      <c r="AN3" t="s">
        <v>83</v>
      </c>
      <c r="AO3" t="s">
        <v>85</v>
      </c>
      <c r="AP3" t="s">
        <v>96</v>
      </c>
      <c r="AQ3">
        <v>22</v>
      </c>
      <c r="AR3" t="s">
        <v>83</v>
      </c>
      <c r="AS3" t="s">
        <v>83</v>
      </c>
      <c r="AT3" t="s">
        <v>83</v>
      </c>
      <c r="AU3" t="s">
        <v>83</v>
      </c>
      <c r="AV3" t="s">
        <v>83</v>
      </c>
      <c r="AW3">
        <v>20</v>
      </c>
      <c r="AX3" t="s">
        <v>83</v>
      </c>
      <c r="AY3" t="s">
        <v>83</v>
      </c>
      <c r="AZ3">
        <v>2</v>
      </c>
      <c r="BA3" t="s">
        <v>83</v>
      </c>
      <c r="BB3" t="s">
        <v>83</v>
      </c>
      <c r="BC3" t="s">
        <v>83</v>
      </c>
      <c r="BD3" t="s">
        <v>83</v>
      </c>
      <c r="BE3" t="s">
        <v>83</v>
      </c>
      <c r="BF3" t="s">
        <v>97</v>
      </c>
      <c r="BG3">
        <v>0.15</v>
      </c>
      <c r="BH3" t="s">
        <v>83</v>
      </c>
      <c r="BI3" t="s">
        <v>83</v>
      </c>
      <c r="BJ3">
        <v>3.0000000000000001E-3</v>
      </c>
      <c r="BK3" t="s">
        <v>103</v>
      </c>
      <c r="BL3" t="s">
        <v>83</v>
      </c>
      <c r="BM3" t="s">
        <v>86</v>
      </c>
      <c r="BN3" t="s">
        <v>87</v>
      </c>
      <c r="BO3" t="s">
        <v>88</v>
      </c>
      <c r="BP3" t="s">
        <v>90</v>
      </c>
      <c r="BQ3" t="s">
        <v>104</v>
      </c>
      <c r="BR3" t="s">
        <v>106</v>
      </c>
      <c r="BS3" t="s">
        <v>83</v>
      </c>
      <c r="BT3" t="s">
        <v>83</v>
      </c>
      <c r="BU3" t="s">
        <v>83</v>
      </c>
      <c r="BV3" t="s">
        <v>83</v>
      </c>
      <c r="BW3" t="s">
        <v>83</v>
      </c>
      <c r="BX3" t="s">
        <v>83</v>
      </c>
      <c r="BY3" t="s">
        <v>83</v>
      </c>
      <c r="BZ3" t="s">
        <v>83</v>
      </c>
      <c r="CA3" t="s">
        <v>83</v>
      </c>
      <c r="CB3" t="s">
        <v>83</v>
      </c>
      <c r="CC3" t="s">
        <v>83</v>
      </c>
      <c r="CD3" t="s">
        <v>83</v>
      </c>
    </row>
    <row r="4" spans="1:82" x14ac:dyDescent="0.3">
      <c r="A4" t="s">
        <v>91</v>
      </c>
      <c r="B4" t="s">
        <v>92</v>
      </c>
      <c r="C4">
        <v>1985</v>
      </c>
      <c r="D4" t="s">
        <v>91</v>
      </c>
      <c r="E4" t="s">
        <v>82</v>
      </c>
      <c r="F4" t="s">
        <v>83</v>
      </c>
      <c r="G4" t="s">
        <v>84</v>
      </c>
      <c r="H4" t="s">
        <v>83</v>
      </c>
      <c r="I4" s="14" t="s">
        <v>93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>
        <v>0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94</v>
      </c>
      <c r="AJ4" t="s">
        <v>95</v>
      </c>
      <c r="AK4" t="s">
        <v>95</v>
      </c>
      <c r="AL4" t="s">
        <v>95</v>
      </c>
      <c r="AM4">
        <v>5023193</v>
      </c>
      <c r="AN4" t="s">
        <v>83</v>
      </c>
      <c r="AO4" t="s">
        <v>85</v>
      </c>
      <c r="AP4" t="s">
        <v>96</v>
      </c>
      <c r="AQ4">
        <v>22</v>
      </c>
      <c r="AR4" t="s">
        <v>83</v>
      </c>
      <c r="AS4" t="s">
        <v>83</v>
      </c>
      <c r="AT4" t="s">
        <v>83</v>
      </c>
      <c r="AU4" t="s">
        <v>83</v>
      </c>
      <c r="AV4" t="s">
        <v>83</v>
      </c>
      <c r="AW4">
        <v>20</v>
      </c>
      <c r="AX4" t="s">
        <v>83</v>
      </c>
      <c r="AY4" t="s">
        <v>83</v>
      </c>
      <c r="AZ4">
        <v>3</v>
      </c>
      <c r="BA4" t="s">
        <v>83</v>
      </c>
      <c r="BB4" t="s">
        <v>83</v>
      </c>
      <c r="BC4" t="s">
        <v>83</v>
      </c>
      <c r="BD4" t="s">
        <v>83</v>
      </c>
      <c r="BE4" t="s">
        <v>83</v>
      </c>
      <c r="BF4" t="s">
        <v>98</v>
      </c>
      <c r="BG4">
        <v>0.73</v>
      </c>
      <c r="BH4" t="s">
        <v>83</v>
      </c>
      <c r="BI4" t="s">
        <v>83</v>
      </c>
      <c r="BJ4">
        <v>0.02</v>
      </c>
      <c r="BK4" t="s">
        <v>103</v>
      </c>
      <c r="BL4" t="s">
        <v>83</v>
      </c>
      <c r="BM4" t="s">
        <v>86</v>
      </c>
      <c r="BN4" t="s">
        <v>87</v>
      </c>
      <c r="BO4" t="s">
        <v>88</v>
      </c>
      <c r="BP4" t="s">
        <v>90</v>
      </c>
      <c r="BQ4" t="s">
        <v>104</v>
      </c>
      <c r="BR4" t="s">
        <v>107</v>
      </c>
      <c r="BS4" t="s">
        <v>83</v>
      </c>
      <c r="BT4" t="s">
        <v>83</v>
      </c>
      <c r="BU4" t="s">
        <v>83</v>
      </c>
      <c r="BV4" t="s">
        <v>83</v>
      </c>
      <c r="BW4" t="s">
        <v>83</v>
      </c>
      <c r="BX4" t="s">
        <v>83</v>
      </c>
      <c r="BY4" t="s">
        <v>83</v>
      </c>
      <c r="BZ4" t="s">
        <v>83</v>
      </c>
      <c r="CA4" t="s">
        <v>83</v>
      </c>
      <c r="CB4" t="s">
        <v>83</v>
      </c>
      <c r="CC4" t="s">
        <v>83</v>
      </c>
      <c r="CD4" t="s">
        <v>83</v>
      </c>
    </row>
    <row r="5" spans="1:82" x14ac:dyDescent="0.3">
      <c r="A5" t="s">
        <v>91</v>
      </c>
      <c r="B5" t="s">
        <v>92</v>
      </c>
      <c r="C5">
        <v>1985</v>
      </c>
      <c r="D5" t="s">
        <v>91</v>
      </c>
      <c r="E5" t="s">
        <v>82</v>
      </c>
      <c r="F5" t="s">
        <v>83</v>
      </c>
      <c r="G5" t="s">
        <v>84</v>
      </c>
      <c r="H5" t="s">
        <v>83</v>
      </c>
      <c r="I5" s="14" t="s">
        <v>93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83</v>
      </c>
      <c r="AA5">
        <v>0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94</v>
      </c>
      <c r="AJ5" t="s">
        <v>95</v>
      </c>
      <c r="AK5" t="s">
        <v>95</v>
      </c>
      <c r="AL5" t="s">
        <v>95</v>
      </c>
      <c r="AM5">
        <v>5023193</v>
      </c>
      <c r="AN5" t="s">
        <v>83</v>
      </c>
      <c r="AO5" t="s">
        <v>85</v>
      </c>
      <c r="AP5" t="s">
        <v>96</v>
      </c>
      <c r="AQ5">
        <v>22</v>
      </c>
      <c r="AR5" t="s">
        <v>83</v>
      </c>
      <c r="AS5" t="s">
        <v>83</v>
      </c>
      <c r="AT5" t="s">
        <v>83</v>
      </c>
      <c r="AU5" t="s">
        <v>83</v>
      </c>
      <c r="AV5" t="s">
        <v>83</v>
      </c>
      <c r="AW5">
        <v>20</v>
      </c>
      <c r="AX5" t="s">
        <v>83</v>
      </c>
      <c r="AY5" t="s">
        <v>83</v>
      </c>
      <c r="AZ5">
        <v>4</v>
      </c>
      <c r="BA5" t="s">
        <v>83</v>
      </c>
      <c r="BB5" t="s">
        <v>83</v>
      </c>
      <c r="BC5" t="s">
        <v>83</v>
      </c>
      <c r="BD5" t="s">
        <v>83</v>
      </c>
      <c r="BE5" t="s">
        <v>83</v>
      </c>
      <c r="BF5" t="s">
        <v>99</v>
      </c>
      <c r="BG5">
        <v>0.31</v>
      </c>
      <c r="BH5" t="s">
        <v>83</v>
      </c>
      <c r="BI5" t="s">
        <v>83</v>
      </c>
      <c r="BJ5">
        <v>0.01</v>
      </c>
      <c r="BK5" t="s">
        <v>103</v>
      </c>
      <c r="BL5" t="s">
        <v>83</v>
      </c>
      <c r="BM5" t="s">
        <v>86</v>
      </c>
      <c r="BN5" t="s">
        <v>87</v>
      </c>
      <c r="BO5" t="s">
        <v>88</v>
      </c>
      <c r="BP5" t="s">
        <v>90</v>
      </c>
      <c r="BQ5" t="s">
        <v>104</v>
      </c>
      <c r="BR5" t="s">
        <v>107</v>
      </c>
      <c r="BS5" t="s">
        <v>83</v>
      </c>
      <c r="BT5" t="s">
        <v>83</v>
      </c>
      <c r="BU5" t="s">
        <v>83</v>
      </c>
      <c r="BV5" t="s">
        <v>83</v>
      </c>
      <c r="BW5" t="s">
        <v>83</v>
      </c>
      <c r="BX5" t="s">
        <v>83</v>
      </c>
      <c r="BY5" t="s">
        <v>83</v>
      </c>
      <c r="BZ5" t="s">
        <v>83</v>
      </c>
      <c r="CA5" t="s">
        <v>83</v>
      </c>
      <c r="CB5" t="s">
        <v>83</v>
      </c>
      <c r="CC5" t="s">
        <v>83</v>
      </c>
      <c r="CD5" t="s">
        <v>83</v>
      </c>
    </row>
    <row r="6" spans="1:82" x14ac:dyDescent="0.3">
      <c r="A6" t="s">
        <v>91</v>
      </c>
      <c r="B6" t="s">
        <v>92</v>
      </c>
      <c r="C6">
        <v>1985</v>
      </c>
      <c r="D6" t="s">
        <v>91</v>
      </c>
      <c r="E6" t="s">
        <v>82</v>
      </c>
      <c r="F6" t="s">
        <v>83</v>
      </c>
      <c r="G6" t="s">
        <v>84</v>
      </c>
      <c r="H6" t="s">
        <v>83</v>
      </c>
      <c r="I6" s="14" t="s">
        <v>93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>
        <v>0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94</v>
      </c>
      <c r="AJ6" t="s">
        <v>95</v>
      </c>
      <c r="AK6" t="s">
        <v>95</v>
      </c>
      <c r="AL6" t="s">
        <v>95</v>
      </c>
      <c r="AM6">
        <v>5023193</v>
      </c>
      <c r="AN6" t="s">
        <v>83</v>
      </c>
      <c r="AO6" t="s">
        <v>85</v>
      </c>
      <c r="AP6" t="s">
        <v>96</v>
      </c>
      <c r="AQ6">
        <v>22</v>
      </c>
      <c r="AR6" t="s">
        <v>83</v>
      </c>
      <c r="AS6" t="s">
        <v>83</v>
      </c>
      <c r="AT6" t="s">
        <v>83</v>
      </c>
      <c r="AU6" t="s">
        <v>83</v>
      </c>
      <c r="AV6" t="s">
        <v>83</v>
      </c>
      <c r="AW6">
        <v>20</v>
      </c>
      <c r="AX6" t="s">
        <v>83</v>
      </c>
      <c r="AY6" t="s">
        <v>83</v>
      </c>
      <c r="AZ6">
        <v>5</v>
      </c>
      <c r="BA6" t="s">
        <v>83</v>
      </c>
      <c r="BB6" t="s">
        <v>83</v>
      </c>
      <c r="BC6" t="s">
        <v>83</v>
      </c>
      <c r="BD6" t="s">
        <v>83</v>
      </c>
      <c r="BE6" t="s">
        <v>83</v>
      </c>
      <c r="BF6" t="s">
        <v>100</v>
      </c>
      <c r="BG6">
        <v>0.09</v>
      </c>
      <c r="BH6" t="s">
        <v>83</v>
      </c>
      <c r="BI6" t="s">
        <v>83</v>
      </c>
      <c r="BJ6">
        <v>2E-3</v>
      </c>
      <c r="BK6" t="s">
        <v>103</v>
      </c>
      <c r="BL6" t="s">
        <v>83</v>
      </c>
      <c r="BM6" t="s">
        <v>86</v>
      </c>
      <c r="BN6" t="s">
        <v>87</v>
      </c>
      <c r="BO6" t="s">
        <v>88</v>
      </c>
      <c r="BP6" t="s">
        <v>90</v>
      </c>
      <c r="BQ6" t="s">
        <v>104</v>
      </c>
      <c r="BR6" t="s">
        <v>107</v>
      </c>
      <c r="BS6" t="s">
        <v>83</v>
      </c>
      <c r="BT6" t="s">
        <v>83</v>
      </c>
      <c r="BU6" t="s">
        <v>83</v>
      </c>
      <c r="BV6" t="s">
        <v>83</v>
      </c>
      <c r="BW6" t="s">
        <v>83</v>
      </c>
      <c r="BX6" t="s">
        <v>83</v>
      </c>
      <c r="BY6" t="s">
        <v>83</v>
      </c>
      <c r="BZ6" t="s">
        <v>83</v>
      </c>
      <c r="CA6" t="s">
        <v>83</v>
      </c>
      <c r="CB6" t="s">
        <v>83</v>
      </c>
      <c r="CC6" t="s">
        <v>83</v>
      </c>
      <c r="CD6" t="s">
        <v>83</v>
      </c>
    </row>
    <row r="7" spans="1:82" x14ac:dyDescent="0.3">
      <c r="A7" t="s">
        <v>91</v>
      </c>
      <c r="B7" t="s">
        <v>92</v>
      </c>
      <c r="C7">
        <v>1985</v>
      </c>
      <c r="D7" t="s">
        <v>91</v>
      </c>
      <c r="E7" t="s">
        <v>82</v>
      </c>
      <c r="F7" t="s">
        <v>83</v>
      </c>
      <c r="G7" t="s">
        <v>84</v>
      </c>
      <c r="H7" t="s">
        <v>83</v>
      </c>
      <c r="I7" s="14" t="s">
        <v>93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>
        <v>0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83</v>
      </c>
      <c r="AH7" t="s">
        <v>83</v>
      </c>
      <c r="AI7" t="s">
        <v>94</v>
      </c>
      <c r="AJ7" t="s">
        <v>95</v>
      </c>
      <c r="AK7" t="s">
        <v>95</v>
      </c>
      <c r="AL7" t="s">
        <v>95</v>
      </c>
      <c r="AM7">
        <v>5023193</v>
      </c>
      <c r="AN7" t="s">
        <v>83</v>
      </c>
      <c r="AO7" t="s">
        <v>85</v>
      </c>
      <c r="AP7" t="s">
        <v>96</v>
      </c>
      <c r="AQ7">
        <v>22</v>
      </c>
      <c r="AR7" t="s">
        <v>83</v>
      </c>
      <c r="AS7" t="s">
        <v>83</v>
      </c>
      <c r="AT7" t="s">
        <v>83</v>
      </c>
      <c r="AU7" t="s">
        <v>83</v>
      </c>
      <c r="AV7" t="s">
        <v>83</v>
      </c>
      <c r="AW7">
        <v>20</v>
      </c>
      <c r="AX7" t="s">
        <v>83</v>
      </c>
      <c r="AY7" t="s">
        <v>83</v>
      </c>
      <c r="AZ7">
        <v>6</v>
      </c>
      <c r="BA7" t="s">
        <v>83</v>
      </c>
      <c r="BB7" t="s">
        <v>83</v>
      </c>
      <c r="BC7" t="s">
        <v>83</v>
      </c>
      <c r="BD7" t="s">
        <v>83</v>
      </c>
      <c r="BE7" t="s">
        <v>83</v>
      </c>
      <c r="BF7" t="s">
        <v>101</v>
      </c>
      <c r="BG7">
        <v>1.2E-2</v>
      </c>
      <c r="BH7" t="s">
        <v>83</v>
      </c>
      <c r="BI7" t="s">
        <v>83</v>
      </c>
      <c r="BJ7">
        <v>1E-3</v>
      </c>
      <c r="BK7" t="s">
        <v>103</v>
      </c>
      <c r="BL7" t="s">
        <v>83</v>
      </c>
      <c r="BM7" t="s">
        <v>86</v>
      </c>
      <c r="BN7" t="s">
        <v>87</v>
      </c>
      <c r="BO7" t="s">
        <v>88</v>
      </c>
      <c r="BP7" t="s">
        <v>90</v>
      </c>
      <c r="BQ7" t="s">
        <v>104</v>
      </c>
      <c r="BR7" t="s">
        <v>107</v>
      </c>
      <c r="BS7" t="s">
        <v>83</v>
      </c>
      <c r="BT7" t="s">
        <v>83</v>
      </c>
      <c r="BU7" t="s">
        <v>83</v>
      </c>
      <c r="BV7" t="s">
        <v>83</v>
      </c>
      <c r="BW7" t="s">
        <v>83</v>
      </c>
      <c r="BX7" t="s">
        <v>83</v>
      </c>
      <c r="BY7" t="s">
        <v>83</v>
      </c>
      <c r="BZ7" t="s">
        <v>83</v>
      </c>
      <c r="CA7" t="s">
        <v>83</v>
      </c>
      <c r="CB7" t="s">
        <v>83</v>
      </c>
      <c r="CC7" t="s">
        <v>83</v>
      </c>
      <c r="CD7" t="s">
        <v>83</v>
      </c>
    </row>
    <row r="8" spans="1:82" x14ac:dyDescent="0.3">
      <c r="A8" t="s">
        <v>91</v>
      </c>
      <c r="B8" t="s">
        <v>92</v>
      </c>
      <c r="C8">
        <v>1985</v>
      </c>
      <c r="D8" t="s">
        <v>91</v>
      </c>
      <c r="E8" t="s">
        <v>82</v>
      </c>
      <c r="F8" t="s">
        <v>83</v>
      </c>
      <c r="G8" t="s">
        <v>84</v>
      </c>
      <c r="H8" t="s">
        <v>83</v>
      </c>
      <c r="I8" s="14" t="s">
        <v>93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>
        <v>0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  <c r="AG8" t="s">
        <v>83</v>
      </c>
      <c r="AH8" t="s">
        <v>83</v>
      </c>
      <c r="AI8" t="s">
        <v>94</v>
      </c>
      <c r="AJ8" t="s">
        <v>102</v>
      </c>
      <c r="AK8" t="s">
        <v>102</v>
      </c>
      <c r="AL8" t="s">
        <v>102</v>
      </c>
      <c r="AM8">
        <v>1249729</v>
      </c>
      <c r="AN8" t="s">
        <v>83</v>
      </c>
      <c r="AO8" t="s">
        <v>85</v>
      </c>
      <c r="AP8" t="s">
        <v>96</v>
      </c>
      <c r="AQ8">
        <v>22</v>
      </c>
      <c r="AR8" t="s">
        <v>83</v>
      </c>
      <c r="AS8" t="s">
        <v>83</v>
      </c>
      <c r="AT8" t="s">
        <v>83</v>
      </c>
      <c r="AU8" t="s">
        <v>83</v>
      </c>
      <c r="AV8" t="s">
        <v>83</v>
      </c>
      <c r="AW8">
        <v>20</v>
      </c>
      <c r="AX8" t="s">
        <v>83</v>
      </c>
      <c r="AY8" t="s">
        <v>83</v>
      </c>
      <c r="AZ8">
        <v>7</v>
      </c>
      <c r="BA8" t="s">
        <v>83</v>
      </c>
      <c r="BB8" t="s">
        <v>83</v>
      </c>
      <c r="BC8" t="s">
        <v>83</v>
      </c>
      <c r="BD8" t="s">
        <v>83</v>
      </c>
      <c r="BE8" t="s">
        <v>83</v>
      </c>
      <c r="BF8" t="s">
        <v>89</v>
      </c>
      <c r="BG8">
        <v>0.75</v>
      </c>
      <c r="BH8" t="s">
        <v>83</v>
      </c>
      <c r="BI8" t="s">
        <v>83</v>
      </c>
      <c r="BJ8">
        <v>0.01</v>
      </c>
      <c r="BK8" t="s">
        <v>103</v>
      </c>
      <c r="BL8" t="s">
        <v>83</v>
      </c>
      <c r="BM8" t="s">
        <v>86</v>
      </c>
      <c r="BN8" t="s">
        <v>87</v>
      </c>
      <c r="BO8" t="s">
        <v>88</v>
      </c>
      <c r="BP8" t="s">
        <v>90</v>
      </c>
      <c r="BQ8" t="s">
        <v>83</v>
      </c>
      <c r="BR8" t="s">
        <v>105</v>
      </c>
      <c r="BS8" t="s">
        <v>83</v>
      </c>
      <c r="BT8" t="s">
        <v>83</v>
      </c>
      <c r="BU8" t="s">
        <v>83</v>
      </c>
      <c r="BV8" t="s">
        <v>83</v>
      </c>
      <c r="BW8" t="s">
        <v>83</v>
      </c>
      <c r="BX8" t="s">
        <v>83</v>
      </c>
      <c r="BY8" t="s">
        <v>83</v>
      </c>
      <c r="BZ8" t="s">
        <v>83</v>
      </c>
      <c r="CA8" t="s">
        <v>83</v>
      </c>
      <c r="CB8" t="s">
        <v>83</v>
      </c>
      <c r="CC8" t="s">
        <v>83</v>
      </c>
      <c r="CD8" t="s">
        <v>83</v>
      </c>
    </row>
    <row r="9" spans="1:82" x14ac:dyDescent="0.3">
      <c r="A9" t="s">
        <v>91</v>
      </c>
      <c r="B9" t="s">
        <v>92</v>
      </c>
      <c r="C9">
        <v>1985</v>
      </c>
      <c r="D9" t="s">
        <v>91</v>
      </c>
      <c r="E9" t="s">
        <v>82</v>
      </c>
      <c r="F9" t="s">
        <v>83</v>
      </c>
      <c r="G9" t="s">
        <v>84</v>
      </c>
      <c r="H9" t="s">
        <v>83</v>
      </c>
      <c r="I9" s="14" t="s">
        <v>93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>
        <v>0</v>
      </c>
      <c r="AB9" t="s">
        <v>83</v>
      </c>
      <c r="AC9" t="s">
        <v>83</v>
      </c>
      <c r="AD9" t="s">
        <v>83</v>
      </c>
      <c r="AE9" t="s">
        <v>83</v>
      </c>
      <c r="AF9" t="s">
        <v>83</v>
      </c>
      <c r="AG9" t="s">
        <v>83</v>
      </c>
      <c r="AH9" t="s">
        <v>83</v>
      </c>
      <c r="AI9" t="s">
        <v>94</v>
      </c>
      <c r="AJ9" t="s">
        <v>102</v>
      </c>
      <c r="AK9" t="s">
        <v>102</v>
      </c>
      <c r="AL9" t="s">
        <v>102</v>
      </c>
      <c r="AM9">
        <v>1249729</v>
      </c>
      <c r="AN9" t="s">
        <v>83</v>
      </c>
      <c r="AO9" t="s">
        <v>85</v>
      </c>
      <c r="AP9" t="s">
        <v>96</v>
      </c>
      <c r="AQ9">
        <v>22</v>
      </c>
      <c r="AR9" t="s">
        <v>83</v>
      </c>
      <c r="AS9" t="s">
        <v>83</v>
      </c>
      <c r="AT9" t="s">
        <v>83</v>
      </c>
      <c r="AU9" t="s">
        <v>83</v>
      </c>
      <c r="AV9" t="s">
        <v>83</v>
      </c>
      <c r="AW9">
        <v>20</v>
      </c>
      <c r="AX9" t="s">
        <v>83</v>
      </c>
      <c r="AY9" t="s">
        <v>83</v>
      </c>
      <c r="AZ9">
        <v>8</v>
      </c>
      <c r="BA9" t="s">
        <v>83</v>
      </c>
      <c r="BB9" t="s">
        <v>83</v>
      </c>
      <c r="BC9" t="s">
        <v>83</v>
      </c>
      <c r="BD9" t="s">
        <v>83</v>
      </c>
      <c r="BE9" t="s">
        <v>83</v>
      </c>
      <c r="BF9" t="s">
        <v>97</v>
      </c>
      <c r="BG9">
        <v>0.09</v>
      </c>
      <c r="BH9" t="s">
        <v>83</v>
      </c>
      <c r="BI9" t="s">
        <v>83</v>
      </c>
      <c r="BJ9">
        <v>2E-3</v>
      </c>
      <c r="BK9" t="s">
        <v>103</v>
      </c>
      <c r="BL9" t="s">
        <v>83</v>
      </c>
      <c r="BM9" t="s">
        <v>86</v>
      </c>
      <c r="BN9" t="s">
        <v>87</v>
      </c>
      <c r="BO9" t="s">
        <v>88</v>
      </c>
      <c r="BP9" t="s">
        <v>90</v>
      </c>
      <c r="BQ9" t="s">
        <v>104</v>
      </c>
      <c r="BR9" t="s">
        <v>106</v>
      </c>
      <c r="BS9" t="s">
        <v>83</v>
      </c>
      <c r="BT9" t="s">
        <v>83</v>
      </c>
      <c r="BU9" t="s">
        <v>83</v>
      </c>
      <c r="BV9" t="s">
        <v>83</v>
      </c>
      <c r="BW9" t="s">
        <v>83</v>
      </c>
      <c r="BX9" t="s">
        <v>83</v>
      </c>
      <c r="BY9" t="s">
        <v>83</v>
      </c>
      <c r="BZ9" t="s">
        <v>83</v>
      </c>
      <c r="CA9" t="s">
        <v>83</v>
      </c>
      <c r="CB9" t="s">
        <v>83</v>
      </c>
      <c r="CC9" t="s">
        <v>83</v>
      </c>
      <c r="CD9" t="s">
        <v>83</v>
      </c>
    </row>
    <row r="10" spans="1:82" x14ac:dyDescent="0.3">
      <c r="A10" t="s">
        <v>91</v>
      </c>
      <c r="B10" t="s">
        <v>92</v>
      </c>
      <c r="C10">
        <v>1985</v>
      </c>
      <c r="D10" t="s">
        <v>91</v>
      </c>
      <c r="E10" t="s">
        <v>82</v>
      </c>
      <c r="F10" t="s">
        <v>83</v>
      </c>
      <c r="G10" t="s">
        <v>84</v>
      </c>
      <c r="H10" t="s">
        <v>83</v>
      </c>
      <c r="I10" s="14" t="s">
        <v>93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>
        <v>0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94</v>
      </c>
      <c r="AJ10" t="s">
        <v>102</v>
      </c>
      <c r="AK10" t="s">
        <v>102</v>
      </c>
      <c r="AL10" t="s">
        <v>102</v>
      </c>
      <c r="AM10">
        <v>1249729</v>
      </c>
      <c r="AN10" t="s">
        <v>83</v>
      </c>
      <c r="AO10" t="s">
        <v>85</v>
      </c>
      <c r="AP10" t="s">
        <v>96</v>
      </c>
      <c r="AQ10">
        <v>22</v>
      </c>
      <c r="AR10" t="s">
        <v>83</v>
      </c>
      <c r="AS10" t="s">
        <v>83</v>
      </c>
      <c r="AT10" t="s">
        <v>83</v>
      </c>
      <c r="AU10" t="s">
        <v>83</v>
      </c>
      <c r="AV10" t="s">
        <v>83</v>
      </c>
      <c r="AW10">
        <v>20</v>
      </c>
      <c r="AX10" t="s">
        <v>83</v>
      </c>
      <c r="AY10" t="s">
        <v>83</v>
      </c>
      <c r="AZ10">
        <v>9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98</v>
      </c>
      <c r="BG10">
        <v>0.6</v>
      </c>
      <c r="BH10" t="s">
        <v>83</v>
      </c>
      <c r="BI10" t="s">
        <v>83</v>
      </c>
      <c r="BJ10">
        <v>0.02</v>
      </c>
      <c r="BK10" t="s">
        <v>103</v>
      </c>
      <c r="BL10" t="s">
        <v>83</v>
      </c>
      <c r="BM10" t="s">
        <v>86</v>
      </c>
      <c r="BN10" t="s">
        <v>87</v>
      </c>
      <c r="BO10" t="s">
        <v>88</v>
      </c>
      <c r="BP10" t="s">
        <v>90</v>
      </c>
      <c r="BQ10" t="s">
        <v>104</v>
      </c>
      <c r="BR10" t="s">
        <v>107</v>
      </c>
      <c r="BS10" t="s">
        <v>83</v>
      </c>
      <c r="BT10" t="s">
        <v>83</v>
      </c>
      <c r="BU10" t="s">
        <v>83</v>
      </c>
      <c r="BV10" t="s">
        <v>83</v>
      </c>
      <c r="BW10" t="s">
        <v>83</v>
      </c>
      <c r="BX10" t="s">
        <v>83</v>
      </c>
      <c r="BY10" t="s">
        <v>83</v>
      </c>
      <c r="BZ10" t="s">
        <v>83</v>
      </c>
      <c r="CA10" t="s">
        <v>83</v>
      </c>
      <c r="CB10" t="s">
        <v>83</v>
      </c>
      <c r="CC10" t="s">
        <v>83</v>
      </c>
      <c r="CD10" t="s">
        <v>83</v>
      </c>
    </row>
    <row r="11" spans="1:82" x14ac:dyDescent="0.3">
      <c r="A11" t="s">
        <v>91</v>
      </c>
      <c r="B11" t="s">
        <v>92</v>
      </c>
      <c r="C11">
        <v>1985</v>
      </c>
      <c r="D11" t="s">
        <v>91</v>
      </c>
      <c r="E11" t="s">
        <v>82</v>
      </c>
      <c r="F11" t="s">
        <v>83</v>
      </c>
      <c r="G11" t="s">
        <v>84</v>
      </c>
      <c r="H11" t="s">
        <v>83</v>
      </c>
      <c r="I11" s="14" t="s">
        <v>93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>
        <v>0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94</v>
      </c>
      <c r="AJ11" t="s">
        <v>102</v>
      </c>
      <c r="AK11" t="s">
        <v>102</v>
      </c>
      <c r="AL11" t="s">
        <v>102</v>
      </c>
      <c r="AM11">
        <v>1249729</v>
      </c>
      <c r="AN11" t="s">
        <v>83</v>
      </c>
      <c r="AO11" t="s">
        <v>85</v>
      </c>
      <c r="AP11" t="s">
        <v>96</v>
      </c>
      <c r="AQ11">
        <v>22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>
        <v>20</v>
      </c>
      <c r="AX11" t="s">
        <v>83</v>
      </c>
      <c r="AY11" t="s">
        <v>83</v>
      </c>
      <c r="AZ11">
        <v>10</v>
      </c>
      <c r="BA11" t="s">
        <v>83</v>
      </c>
      <c r="BB11" t="s">
        <v>83</v>
      </c>
      <c r="BC11" t="s">
        <v>83</v>
      </c>
      <c r="BD11" t="s">
        <v>83</v>
      </c>
      <c r="BE11" t="s">
        <v>83</v>
      </c>
      <c r="BF11" t="s">
        <v>99</v>
      </c>
      <c r="BG11">
        <v>0.39</v>
      </c>
      <c r="BH11" t="s">
        <v>83</v>
      </c>
      <c r="BI11" t="s">
        <v>83</v>
      </c>
      <c r="BJ11">
        <v>0.01</v>
      </c>
      <c r="BK11" t="s">
        <v>103</v>
      </c>
      <c r="BL11" t="s">
        <v>83</v>
      </c>
      <c r="BM11" t="s">
        <v>86</v>
      </c>
      <c r="BN11" t="s">
        <v>87</v>
      </c>
      <c r="BO11" t="s">
        <v>88</v>
      </c>
      <c r="BP11" t="s">
        <v>90</v>
      </c>
      <c r="BQ11" t="s">
        <v>104</v>
      </c>
      <c r="BR11" t="s">
        <v>107</v>
      </c>
      <c r="BS11" t="s">
        <v>83</v>
      </c>
      <c r="BT11" t="s">
        <v>83</v>
      </c>
      <c r="BU11" t="s">
        <v>83</v>
      </c>
      <c r="BV11" t="s">
        <v>83</v>
      </c>
      <c r="BW11" t="s">
        <v>83</v>
      </c>
      <c r="BX11" t="s">
        <v>83</v>
      </c>
      <c r="BY11" t="s">
        <v>83</v>
      </c>
      <c r="BZ11" t="s">
        <v>83</v>
      </c>
      <c r="CA11" t="s">
        <v>83</v>
      </c>
      <c r="CB11" t="s">
        <v>83</v>
      </c>
      <c r="CC11" t="s">
        <v>83</v>
      </c>
      <c r="CD11" t="s">
        <v>83</v>
      </c>
    </row>
    <row r="12" spans="1:82" x14ac:dyDescent="0.3">
      <c r="A12" t="s">
        <v>91</v>
      </c>
      <c r="B12" t="s">
        <v>92</v>
      </c>
      <c r="C12">
        <v>1985</v>
      </c>
      <c r="D12" t="s">
        <v>91</v>
      </c>
      <c r="E12" t="s">
        <v>82</v>
      </c>
      <c r="F12" t="s">
        <v>83</v>
      </c>
      <c r="G12" t="s">
        <v>84</v>
      </c>
      <c r="H12" t="s">
        <v>83</v>
      </c>
      <c r="I12" s="14" t="s">
        <v>93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>
        <v>0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94</v>
      </c>
      <c r="AJ12" t="s">
        <v>102</v>
      </c>
      <c r="AK12" t="s">
        <v>102</v>
      </c>
      <c r="AL12" t="s">
        <v>102</v>
      </c>
      <c r="AM12">
        <v>1249729</v>
      </c>
      <c r="AN12" t="s">
        <v>83</v>
      </c>
      <c r="AO12" t="s">
        <v>85</v>
      </c>
      <c r="AP12" t="s">
        <v>96</v>
      </c>
      <c r="AQ12">
        <v>22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>
        <v>20</v>
      </c>
      <c r="AX12" t="s">
        <v>83</v>
      </c>
      <c r="AY12" t="s">
        <v>83</v>
      </c>
      <c r="AZ12">
        <v>11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100</v>
      </c>
      <c r="BG12">
        <v>8.1000000000000003E-2</v>
      </c>
      <c r="BH12" t="s">
        <v>83</v>
      </c>
      <c r="BI12" t="s">
        <v>83</v>
      </c>
      <c r="BJ12">
        <v>1E-3</v>
      </c>
      <c r="BK12" t="s">
        <v>103</v>
      </c>
      <c r="BL12" t="s">
        <v>83</v>
      </c>
      <c r="BM12" t="s">
        <v>86</v>
      </c>
      <c r="BN12" t="s">
        <v>87</v>
      </c>
      <c r="BO12" t="s">
        <v>88</v>
      </c>
      <c r="BP12" t="s">
        <v>90</v>
      </c>
      <c r="BQ12" t="s">
        <v>104</v>
      </c>
      <c r="BR12" t="s">
        <v>107</v>
      </c>
      <c r="BS12" t="s">
        <v>83</v>
      </c>
      <c r="BT12" t="s">
        <v>83</v>
      </c>
      <c r="BU12" t="s">
        <v>83</v>
      </c>
      <c r="BV12" t="s">
        <v>83</v>
      </c>
      <c r="BW12" t="s">
        <v>83</v>
      </c>
      <c r="BX12" t="s">
        <v>83</v>
      </c>
      <c r="BY12" t="s">
        <v>83</v>
      </c>
      <c r="BZ12" t="s">
        <v>83</v>
      </c>
      <c r="CA12" t="s">
        <v>83</v>
      </c>
      <c r="CB12" t="s">
        <v>83</v>
      </c>
      <c r="CC12" t="s">
        <v>83</v>
      </c>
      <c r="CD12" t="s">
        <v>83</v>
      </c>
    </row>
    <row r="13" spans="1:82" x14ac:dyDescent="0.3">
      <c r="A13" t="s">
        <v>91</v>
      </c>
      <c r="B13" t="s">
        <v>92</v>
      </c>
      <c r="C13">
        <v>1985</v>
      </c>
      <c r="D13" t="s">
        <v>91</v>
      </c>
      <c r="E13" t="s">
        <v>82</v>
      </c>
      <c r="F13" t="s">
        <v>83</v>
      </c>
      <c r="G13" t="s">
        <v>84</v>
      </c>
      <c r="H13" t="s">
        <v>83</v>
      </c>
      <c r="I13" s="14" t="s">
        <v>93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>
        <v>0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s">
        <v>83</v>
      </c>
      <c r="AH13" t="s">
        <v>83</v>
      </c>
      <c r="AI13" t="s">
        <v>94</v>
      </c>
      <c r="AJ13" t="s">
        <v>102</v>
      </c>
      <c r="AK13" t="s">
        <v>102</v>
      </c>
      <c r="AL13" t="s">
        <v>102</v>
      </c>
      <c r="AM13">
        <v>1249729</v>
      </c>
      <c r="AN13" t="s">
        <v>83</v>
      </c>
      <c r="AO13" t="s">
        <v>85</v>
      </c>
      <c r="AP13" t="s">
        <v>96</v>
      </c>
      <c r="AQ13">
        <v>22</v>
      </c>
      <c r="AR13" t="s">
        <v>83</v>
      </c>
      <c r="AS13" t="s">
        <v>83</v>
      </c>
      <c r="AT13" t="s">
        <v>83</v>
      </c>
      <c r="AU13" t="s">
        <v>83</v>
      </c>
      <c r="AV13" t="s">
        <v>83</v>
      </c>
      <c r="AW13">
        <v>20</v>
      </c>
      <c r="AX13" t="s">
        <v>83</v>
      </c>
      <c r="AY13" t="s">
        <v>83</v>
      </c>
      <c r="AZ13">
        <v>12</v>
      </c>
      <c r="BA13" t="s">
        <v>83</v>
      </c>
      <c r="BB13" t="s">
        <v>83</v>
      </c>
      <c r="BC13" t="s">
        <v>83</v>
      </c>
      <c r="BD13" t="s">
        <v>83</v>
      </c>
      <c r="BE13" t="s">
        <v>83</v>
      </c>
      <c r="BF13" t="s">
        <v>101</v>
      </c>
      <c r="BG13">
        <v>2.7E-2</v>
      </c>
      <c r="BH13" t="s">
        <v>83</v>
      </c>
      <c r="BI13" t="s">
        <v>83</v>
      </c>
      <c r="BJ13">
        <v>1E-3</v>
      </c>
      <c r="BK13" t="s">
        <v>103</v>
      </c>
      <c r="BL13" t="s">
        <v>83</v>
      </c>
      <c r="BM13" t="s">
        <v>86</v>
      </c>
      <c r="BN13" t="s">
        <v>87</v>
      </c>
      <c r="BO13" t="s">
        <v>88</v>
      </c>
      <c r="BP13" t="s">
        <v>90</v>
      </c>
      <c r="BQ13" t="s">
        <v>104</v>
      </c>
      <c r="BR13" t="s">
        <v>107</v>
      </c>
      <c r="BS13" t="s">
        <v>83</v>
      </c>
      <c r="BT13" t="s">
        <v>83</v>
      </c>
      <c r="BU13" t="s">
        <v>83</v>
      </c>
      <c r="BV13" t="s">
        <v>83</v>
      </c>
      <c r="BW13" t="s">
        <v>83</v>
      </c>
      <c r="BX13" t="s">
        <v>83</v>
      </c>
      <c r="BY13" t="s">
        <v>83</v>
      </c>
      <c r="BZ13" t="s">
        <v>83</v>
      </c>
      <c r="CA13" t="s">
        <v>83</v>
      </c>
      <c r="CB13" t="s">
        <v>83</v>
      </c>
      <c r="CC13" t="s">
        <v>83</v>
      </c>
      <c r="CD13" t="s">
        <v>83</v>
      </c>
    </row>
    <row r="14" spans="1:82" x14ac:dyDescent="0.3">
      <c r="A14" t="s">
        <v>91</v>
      </c>
      <c r="B14" t="s">
        <v>92</v>
      </c>
      <c r="C14">
        <v>1985</v>
      </c>
      <c r="D14" t="s">
        <v>91</v>
      </c>
      <c r="E14" t="s">
        <v>82</v>
      </c>
      <c r="F14" t="s">
        <v>83</v>
      </c>
      <c r="G14" t="s">
        <v>84</v>
      </c>
      <c r="H14" t="s">
        <v>83</v>
      </c>
      <c r="I14" s="14" t="s">
        <v>93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>
        <f>7/12</f>
        <v>0.58333333333333337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94</v>
      </c>
      <c r="AJ14" t="s">
        <v>102</v>
      </c>
      <c r="AK14" t="s">
        <v>102</v>
      </c>
      <c r="AL14" t="s">
        <v>102</v>
      </c>
      <c r="AM14">
        <v>1249729</v>
      </c>
      <c r="AN14" t="s">
        <v>83</v>
      </c>
      <c r="AO14" t="s">
        <v>85</v>
      </c>
      <c r="AP14" t="s">
        <v>96</v>
      </c>
      <c r="AQ14">
        <v>22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>
        <v>20</v>
      </c>
      <c r="AX14" t="s">
        <v>83</v>
      </c>
      <c r="AY14" t="s">
        <v>83</v>
      </c>
      <c r="AZ14">
        <v>13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89</v>
      </c>
      <c r="BG14">
        <v>0.71</v>
      </c>
      <c r="BH14" t="s">
        <v>83</v>
      </c>
      <c r="BI14" t="s">
        <v>83</v>
      </c>
      <c r="BJ14">
        <v>0.03</v>
      </c>
      <c r="BK14" t="s">
        <v>103</v>
      </c>
      <c r="BL14" t="s">
        <v>83</v>
      </c>
      <c r="BM14" t="s">
        <v>86</v>
      </c>
      <c r="BN14" t="s">
        <v>87</v>
      </c>
      <c r="BO14" t="s">
        <v>88</v>
      </c>
      <c r="BP14" t="s">
        <v>90</v>
      </c>
      <c r="BQ14" t="s">
        <v>83</v>
      </c>
      <c r="BR14" t="s">
        <v>105</v>
      </c>
      <c r="BS14" t="s">
        <v>83</v>
      </c>
      <c r="BT14" t="s">
        <v>83</v>
      </c>
      <c r="BU14" t="s">
        <v>83</v>
      </c>
      <c r="BV14" t="s">
        <v>83</v>
      </c>
      <c r="BW14" t="s">
        <v>83</v>
      </c>
      <c r="BX14" t="s">
        <v>83</v>
      </c>
      <c r="BY14" t="s">
        <v>83</v>
      </c>
      <c r="BZ14" t="s">
        <v>83</v>
      </c>
      <c r="CA14" t="s">
        <v>83</v>
      </c>
      <c r="CB14" t="s">
        <v>83</v>
      </c>
      <c r="CC14" t="s">
        <v>83</v>
      </c>
      <c r="CD14" t="s">
        <v>83</v>
      </c>
    </row>
    <row r="15" spans="1:82" x14ac:dyDescent="0.3">
      <c r="A15" t="s">
        <v>91</v>
      </c>
      <c r="B15" t="s">
        <v>92</v>
      </c>
      <c r="C15">
        <v>1985</v>
      </c>
      <c r="D15" t="s">
        <v>91</v>
      </c>
      <c r="E15" t="s">
        <v>82</v>
      </c>
      <c r="F15" t="s">
        <v>83</v>
      </c>
      <c r="G15" t="s">
        <v>84</v>
      </c>
      <c r="H15" t="s">
        <v>83</v>
      </c>
      <c r="I15" s="14" t="s">
        <v>93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  <c r="X15" t="s">
        <v>83</v>
      </c>
      <c r="Y15" t="s">
        <v>83</v>
      </c>
      <c r="Z15" t="s">
        <v>83</v>
      </c>
      <c r="AA15">
        <f t="shared" ref="AA15:AA19" si="0">7/12</f>
        <v>0.58333333333333337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83</v>
      </c>
      <c r="AH15" t="s">
        <v>83</v>
      </c>
      <c r="AI15" t="s">
        <v>94</v>
      </c>
      <c r="AJ15" t="s">
        <v>102</v>
      </c>
      <c r="AK15" t="s">
        <v>102</v>
      </c>
      <c r="AL15" t="s">
        <v>102</v>
      </c>
      <c r="AM15">
        <v>1249729</v>
      </c>
      <c r="AN15" t="s">
        <v>83</v>
      </c>
      <c r="AO15" t="s">
        <v>85</v>
      </c>
      <c r="AP15" t="s">
        <v>96</v>
      </c>
      <c r="AQ15">
        <v>22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>
        <v>20</v>
      </c>
      <c r="AX15" t="s">
        <v>83</v>
      </c>
      <c r="AY15" t="s">
        <v>83</v>
      </c>
      <c r="AZ15">
        <v>14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97</v>
      </c>
      <c r="BG15">
        <v>0.08</v>
      </c>
      <c r="BH15" t="s">
        <v>83</v>
      </c>
      <c r="BI15" t="s">
        <v>83</v>
      </c>
      <c r="BJ15">
        <v>0.01</v>
      </c>
      <c r="BK15" t="s">
        <v>103</v>
      </c>
      <c r="BL15" t="s">
        <v>83</v>
      </c>
      <c r="BM15" t="s">
        <v>86</v>
      </c>
      <c r="BN15" t="s">
        <v>87</v>
      </c>
      <c r="BO15" t="s">
        <v>88</v>
      </c>
      <c r="BP15" t="s">
        <v>90</v>
      </c>
      <c r="BQ15" t="s">
        <v>104</v>
      </c>
      <c r="BR15" t="s">
        <v>106</v>
      </c>
      <c r="BS15" t="s">
        <v>83</v>
      </c>
      <c r="BT15" t="s">
        <v>83</v>
      </c>
      <c r="BU15" t="s">
        <v>83</v>
      </c>
      <c r="BV15" t="s">
        <v>83</v>
      </c>
      <c r="BW15" t="s">
        <v>83</v>
      </c>
      <c r="BX15" t="s">
        <v>83</v>
      </c>
      <c r="BY15" t="s">
        <v>83</v>
      </c>
      <c r="BZ15" t="s">
        <v>83</v>
      </c>
      <c r="CA15" t="s">
        <v>83</v>
      </c>
      <c r="CB15" t="s">
        <v>83</v>
      </c>
      <c r="CC15" t="s">
        <v>83</v>
      </c>
      <c r="CD15" t="s">
        <v>83</v>
      </c>
    </row>
    <row r="16" spans="1:82" x14ac:dyDescent="0.3">
      <c r="A16" t="s">
        <v>91</v>
      </c>
      <c r="B16" t="s">
        <v>92</v>
      </c>
      <c r="C16">
        <v>1985</v>
      </c>
      <c r="D16" t="s">
        <v>91</v>
      </c>
      <c r="E16" t="s">
        <v>82</v>
      </c>
      <c r="F16" t="s">
        <v>83</v>
      </c>
      <c r="G16" t="s">
        <v>84</v>
      </c>
      <c r="H16" t="s">
        <v>83</v>
      </c>
      <c r="I16" s="14" t="s">
        <v>93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>
        <f t="shared" si="0"/>
        <v>0.58333333333333337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94</v>
      </c>
      <c r="AJ16" t="s">
        <v>102</v>
      </c>
      <c r="AK16" t="s">
        <v>102</v>
      </c>
      <c r="AL16" t="s">
        <v>102</v>
      </c>
      <c r="AM16">
        <v>1249729</v>
      </c>
      <c r="AN16" t="s">
        <v>83</v>
      </c>
      <c r="AO16" t="s">
        <v>85</v>
      </c>
      <c r="AP16" t="s">
        <v>96</v>
      </c>
      <c r="AQ16">
        <v>22</v>
      </c>
      <c r="AR16" t="s">
        <v>83</v>
      </c>
      <c r="AS16" t="s">
        <v>83</v>
      </c>
      <c r="AT16" t="s">
        <v>83</v>
      </c>
      <c r="AU16" t="s">
        <v>83</v>
      </c>
      <c r="AV16" t="s">
        <v>83</v>
      </c>
      <c r="AW16">
        <v>20</v>
      </c>
      <c r="AX16" t="s">
        <v>83</v>
      </c>
      <c r="AY16" t="s">
        <v>83</v>
      </c>
      <c r="AZ16">
        <v>15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98</v>
      </c>
      <c r="BG16">
        <v>0.51</v>
      </c>
      <c r="BH16" t="s">
        <v>83</v>
      </c>
      <c r="BI16" t="s">
        <v>83</v>
      </c>
      <c r="BJ16">
        <v>0.02</v>
      </c>
      <c r="BK16" t="s">
        <v>103</v>
      </c>
      <c r="BL16" t="s">
        <v>83</v>
      </c>
      <c r="BM16" t="s">
        <v>86</v>
      </c>
      <c r="BN16" t="s">
        <v>87</v>
      </c>
      <c r="BO16" t="s">
        <v>88</v>
      </c>
      <c r="BP16" t="s">
        <v>90</v>
      </c>
      <c r="BQ16" t="s">
        <v>104</v>
      </c>
      <c r="BR16" t="s">
        <v>107</v>
      </c>
      <c r="BS16" t="s">
        <v>83</v>
      </c>
      <c r="BT16" t="s">
        <v>83</v>
      </c>
      <c r="BU16" t="s">
        <v>83</v>
      </c>
      <c r="BV16" t="s">
        <v>83</v>
      </c>
      <c r="BW16" t="s">
        <v>83</v>
      </c>
      <c r="BX16" t="s">
        <v>83</v>
      </c>
      <c r="BY16" t="s">
        <v>83</v>
      </c>
      <c r="BZ16" t="s">
        <v>83</v>
      </c>
      <c r="CA16" t="s">
        <v>83</v>
      </c>
      <c r="CB16" t="s">
        <v>83</v>
      </c>
      <c r="CC16" t="s">
        <v>83</v>
      </c>
      <c r="CD16" t="s">
        <v>83</v>
      </c>
    </row>
    <row r="17" spans="1:82" x14ac:dyDescent="0.3">
      <c r="A17" t="s">
        <v>91</v>
      </c>
      <c r="B17" t="s">
        <v>92</v>
      </c>
      <c r="C17">
        <v>1985</v>
      </c>
      <c r="D17" t="s">
        <v>91</v>
      </c>
      <c r="E17" t="s">
        <v>82</v>
      </c>
      <c r="F17" t="s">
        <v>83</v>
      </c>
      <c r="G17" t="s">
        <v>84</v>
      </c>
      <c r="H17" t="s">
        <v>83</v>
      </c>
      <c r="I17" s="14" t="s">
        <v>93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>
        <f t="shared" si="0"/>
        <v>0.58333333333333337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94</v>
      </c>
      <c r="AJ17" t="s">
        <v>102</v>
      </c>
      <c r="AK17" t="s">
        <v>102</v>
      </c>
      <c r="AL17" t="s">
        <v>102</v>
      </c>
      <c r="AM17">
        <v>1249729</v>
      </c>
      <c r="AN17" t="s">
        <v>83</v>
      </c>
      <c r="AO17" t="s">
        <v>85</v>
      </c>
      <c r="AP17" t="s">
        <v>96</v>
      </c>
      <c r="AQ17">
        <v>22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>
        <v>20</v>
      </c>
      <c r="AX17" t="s">
        <v>83</v>
      </c>
      <c r="AY17" t="s">
        <v>83</v>
      </c>
      <c r="AZ17">
        <v>16</v>
      </c>
      <c r="BA17" t="s">
        <v>83</v>
      </c>
      <c r="BB17" t="s">
        <v>83</v>
      </c>
      <c r="BC17" t="s">
        <v>83</v>
      </c>
      <c r="BD17" t="s">
        <v>83</v>
      </c>
      <c r="BE17" t="s">
        <v>83</v>
      </c>
      <c r="BF17" t="s">
        <v>99</v>
      </c>
      <c r="BG17">
        <v>0.42</v>
      </c>
      <c r="BH17" t="s">
        <v>83</v>
      </c>
      <c r="BI17" t="s">
        <v>83</v>
      </c>
      <c r="BJ17">
        <v>0.02</v>
      </c>
      <c r="BK17" t="s">
        <v>103</v>
      </c>
      <c r="BL17" t="s">
        <v>83</v>
      </c>
      <c r="BM17" t="s">
        <v>86</v>
      </c>
      <c r="BN17" t="s">
        <v>87</v>
      </c>
      <c r="BO17" t="s">
        <v>88</v>
      </c>
      <c r="BP17" t="s">
        <v>90</v>
      </c>
      <c r="BQ17" t="s">
        <v>104</v>
      </c>
      <c r="BR17" t="s">
        <v>107</v>
      </c>
      <c r="BS17" t="s">
        <v>83</v>
      </c>
      <c r="BT17" t="s">
        <v>83</v>
      </c>
      <c r="BU17" t="s">
        <v>83</v>
      </c>
      <c r="BV17" t="s">
        <v>83</v>
      </c>
      <c r="BW17" t="s">
        <v>83</v>
      </c>
      <c r="BX17" t="s">
        <v>83</v>
      </c>
      <c r="BY17" t="s">
        <v>83</v>
      </c>
      <c r="BZ17" t="s">
        <v>83</v>
      </c>
      <c r="CA17" t="s">
        <v>83</v>
      </c>
      <c r="CB17" t="s">
        <v>83</v>
      </c>
      <c r="CC17" t="s">
        <v>83</v>
      </c>
      <c r="CD17" t="s">
        <v>83</v>
      </c>
    </row>
    <row r="18" spans="1:82" x14ac:dyDescent="0.3">
      <c r="A18" t="s">
        <v>91</v>
      </c>
      <c r="B18" t="s">
        <v>92</v>
      </c>
      <c r="C18">
        <v>1985</v>
      </c>
      <c r="D18" t="s">
        <v>91</v>
      </c>
      <c r="E18" t="s">
        <v>82</v>
      </c>
      <c r="F18" t="s">
        <v>83</v>
      </c>
      <c r="G18" t="s">
        <v>84</v>
      </c>
      <c r="H18" t="s">
        <v>83</v>
      </c>
      <c r="I18" s="14" t="s">
        <v>93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>
        <f t="shared" si="0"/>
        <v>0.58333333333333337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94</v>
      </c>
      <c r="AJ18" t="s">
        <v>102</v>
      </c>
      <c r="AK18" t="s">
        <v>102</v>
      </c>
      <c r="AL18" t="s">
        <v>102</v>
      </c>
      <c r="AM18">
        <v>1249729</v>
      </c>
      <c r="AN18" t="s">
        <v>83</v>
      </c>
      <c r="AO18" t="s">
        <v>85</v>
      </c>
      <c r="AP18" t="s">
        <v>96</v>
      </c>
      <c r="AQ18">
        <v>22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>
        <v>20</v>
      </c>
      <c r="AX18" t="s">
        <v>83</v>
      </c>
      <c r="AY18" t="s">
        <v>83</v>
      </c>
      <c r="AZ18">
        <v>17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100</v>
      </c>
      <c r="BG18">
        <v>6.6000000000000003E-2</v>
      </c>
      <c r="BH18" t="s">
        <v>83</v>
      </c>
      <c r="BI18" t="s">
        <v>83</v>
      </c>
      <c r="BJ18">
        <v>2E-3</v>
      </c>
      <c r="BK18" t="s">
        <v>103</v>
      </c>
      <c r="BL18" t="s">
        <v>83</v>
      </c>
      <c r="BM18" t="s">
        <v>86</v>
      </c>
      <c r="BN18" t="s">
        <v>87</v>
      </c>
      <c r="BO18" t="s">
        <v>88</v>
      </c>
      <c r="BP18" t="s">
        <v>90</v>
      </c>
      <c r="BQ18" t="s">
        <v>104</v>
      </c>
      <c r="BR18" t="s">
        <v>107</v>
      </c>
      <c r="BS18" t="s">
        <v>83</v>
      </c>
      <c r="BT18" t="s">
        <v>83</v>
      </c>
      <c r="BU18" t="s">
        <v>83</v>
      </c>
      <c r="BV18" t="s">
        <v>83</v>
      </c>
      <c r="BW18" t="s">
        <v>83</v>
      </c>
      <c r="BX18" t="s">
        <v>83</v>
      </c>
      <c r="BY18" t="s">
        <v>83</v>
      </c>
      <c r="BZ18" t="s">
        <v>83</v>
      </c>
      <c r="CA18" t="s">
        <v>83</v>
      </c>
      <c r="CB18" t="s">
        <v>83</v>
      </c>
      <c r="CC18" t="s">
        <v>83</v>
      </c>
      <c r="CD18" t="s">
        <v>83</v>
      </c>
    </row>
    <row r="19" spans="1:82" x14ac:dyDescent="0.3">
      <c r="A19" t="s">
        <v>91</v>
      </c>
      <c r="B19" t="s">
        <v>92</v>
      </c>
      <c r="C19">
        <v>1985</v>
      </c>
      <c r="D19" t="s">
        <v>91</v>
      </c>
      <c r="E19" t="s">
        <v>82</v>
      </c>
      <c r="F19" t="s">
        <v>83</v>
      </c>
      <c r="G19" t="s">
        <v>84</v>
      </c>
      <c r="H19" t="s">
        <v>83</v>
      </c>
      <c r="I19" s="14" t="s">
        <v>93</v>
      </c>
      <c r="J19" t="s">
        <v>83</v>
      </c>
      <c r="K19" t="s">
        <v>83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83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>
        <f t="shared" si="0"/>
        <v>0.58333333333333337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s">
        <v>83</v>
      </c>
      <c r="AH19" t="s">
        <v>83</v>
      </c>
      <c r="AI19" t="s">
        <v>94</v>
      </c>
      <c r="AJ19" t="s">
        <v>102</v>
      </c>
      <c r="AK19" t="s">
        <v>102</v>
      </c>
      <c r="AL19" t="s">
        <v>102</v>
      </c>
      <c r="AM19">
        <v>1249729</v>
      </c>
      <c r="AN19" t="s">
        <v>83</v>
      </c>
      <c r="AO19" t="s">
        <v>85</v>
      </c>
      <c r="AP19" t="s">
        <v>96</v>
      </c>
      <c r="AQ19">
        <v>22</v>
      </c>
      <c r="AR19" t="s">
        <v>83</v>
      </c>
      <c r="AS19" t="s">
        <v>83</v>
      </c>
      <c r="AT19" t="s">
        <v>83</v>
      </c>
      <c r="AU19" t="s">
        <v>83</v>
      </c>
      <c r="AV19" t="s">
        <v>83</v>
      </c>
      <c r="AW19">
        <v>20</v>
      </c>
      <c r="AX19" t="s">
        <v>83</v>
      </c>
      <c r="AY19" t="s">
        <v>83</v>
      </c>
      <c r="AZ19">
        <v>18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101</v>
      </c>
      <c r="BG19">
        <v>2.3E-2</v>
      </c>
      <c r="BH19" t="s">
        <v>83</v>
      </c>
      <c r="BI19" t="s">
        <v>83</v>
      </c>
      <c r="BJ19">
        <v>1E-3</v>
      </c>
      <c r="BK19" t="s">
        <v>103</v>
      </c>
      <c r="BL19" t="s">
        <v>83</v>
      </c>
      <c r="BM19" t="s">
        <v>86</v>
      </c>
      <c r="BN19" t="s">
        <v>87</v>
      </c>
      <c r="BO19" t="s">
        <v>88</v>
      </c>
      <c r="BP19" t="s">
        <v>90</v>
      </c>
      <c r="BQ19" t="s">
        <v>104</v>
      </c>
      <c r="BR19" t="s">
        <v>107</v>
      </c>
      <c r="BS19" t="s">
        <v>83</v>
      </c>
      <c r="BT19" t="s">
        <v>83</v>
      </c>
      <c r="BU19" t="s">
        <v>83</v>
      </c>
      <c r="BV19" t="s">
        <v>83</v>
      </c>
      <c r="BW19" t="s">
        <v>83</v>
      </c>
      <c r="BX19" t="s">
        <v>83</v>
      </c>
      <c r="BY19" t="s">
        <v>83</v>
      </c>
      <c r="BZ19" t="s">
        <v>83</v>
      </c>
      <c r="CA19" t="s">
        <v>83</v>
      </c>
      <c r="CB19" t="s">
        <v>83</v>
      </c>
      <c r="CC19" t="s">
        <v>83</v>
      </c>
      <c r="CD19" t="s">
        <v>83</v>
      </c>
    </row>
    <row r="20" spans="1:82" x14ac:dyDescent="0.3">
      <c r="I20" s="14"/>
    </row>
    <row r="29" spans="1:82" x14ac:dyDescent="0.3">
      <c r="I29" s="14"/>
    </row>
    <row r="38" spans="9:9" x14ac:dyDescent="0.3">
      <c r="I38" s="14"/>
    </row>
    <row r="47" spans="9:9" x14ac:dyDescent="0.3">
      <c r="I47" s="14"/>
    </row>
    <row r="56" spans="9:9" x14ac:dyDescent="0.3">
      <c r="I56" s="14"/>
    </row>
  </sheetData>
  <phoneticPr fontId="3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</dc:creator>
  <dc:description/>
  <cp:lastModifiedBy>Samuel Charberet</cp:lastModifiedBy>
  <cp:revision>2</cp:revision>
  <dcterms:created xsi:type="dcterms:W3CDTF">2015-06-05T18:19:34Z</dcterms:created>
  <dcterms:modified xsi:type="dcterms:W3CDTF">2024-07-09T10:00:57Z</dcterms:modified>
  <dc:language>en-US</dc:language>
</cp:coreProperties>
</file>