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<sst xmlns="http://schemas.openxmlformats.org/spreadsheetml/2006/main" uniqueCount="59">
  <si>
    <t>TURNTUCH REMOTE MASTER</t>
  </si>
  <si>
    <t>Bill Of Materials – rev 35</t>
  </si>
  <si>
    <t>Item</t>
  </si>
  <si>
    <t>Ref. Design</t>
  </si>
  <si>
    <t>Quantity</t>
  </si>
  <si>
    <t>Value</t>
  </si>
  <si>
    <t>Manufacturer</t>
  </si>
  <si>
    <t>Manufacturer ID</t>
  </si>
  <si>
    <t>Distributor</t>
  </si>
  <si>
    <t>Distributor ID</t>
  </si>
  <si>
    <t>Description</t>
  </si>
  <si>
    <t>Package</t>
  </si>
  <si>
    <t>Type</t>
  </si>
  <si>
    <t>Price</t>
  </si>
  <si>
    <t>Price (multiple)</t>
  </si>
  <si>
    <t>U1</t>
  </si>
  <si>
    <t>Raytac</t>
  </si>
  <si>
    <t>MDBT40-256RV3</t>
  </si>
  <si>
    <t>www.raytac.com</t>
  </si>
  <si>
    <t>nRF51422 BLE SoC module with chip antenna</t>
  </si>
  <si>
    <t>SMD module</t>
  </si>
  <si>
    <t>X1</t>
  </si>
  <si>
    <t>32.768 kHz</t>
  </si>
  <si>
    <t>EPSON</t>
  </si>
  <si>
    <t xml:space="preserve">FC-135R 32.7680KA-AC3 </t>
  </si>
  <si>
    <r>
      <rPr>
        <sz val="10"/>
        <color indexed="12"/>
        <rFont val="Arial"/>
      </rPr>
      <t>www.digikey.com</t>
    </r>
  </si>
  <si>
    <t xml:space="preserve">SER4072CT-ND </t>
  </si>
  <si>
    <t xml:space="preserve">32.768kHz ±20ppm Crystal 9pF 50 kOhm -40°C ~ 85°C Surface Mount 2-SMD, No Lead (DFN, LCC) </t>
  </si>
  <si>
    <t>Cut Tape</t>
  </si>
  <si>
    <t>2 SMD 3.2x1.5</t>
  </si>
  <si>
    <t>C1</t>
  </si>
  <si>
    <t>1uF</t>
  </si>
  <si>
    <t xml:space="preserve">Samsung Electro-Mechanics America, Inc. </t>
  </si>
  <si>
    <t xml:space="preserve">CL10B105KP8NNNC </t>
  </si>
  <si>
    <t xml:space="preserve">1276-1946-1-ND </t>
  </si>
  <si>
    <t xml:space="preserve">1µF ±10% 10V Ceramic Capacitor X7R 0603 (1608 Metric) </t>
  </si>
  <si>
    <t>C0603</t>
  </si>
  <si>
    <t>C2</t>
  </si>
  <si>
    <t>C3</t>
  </si>
  <si>
    <t>12pF</t>
  </si>
  <si>
    <t xml:space="preserve">CL10C120FB8NNNC </t>
  </si>
  <si>
    <t xml:space="preserve"> 1276-2175-1-ND </t>
  </si>
  <si>
    <t xml:space="preserve">12pF 50V Ceramic Capacitor C0G, NP0 0603 (1608 Metric) 0.063" L x 0.031" W (1.60mm x 0.80mm) </t>
  </si>
  <si>
    <t>C4</t>
  </si>
  <si>
    <t>C5</t>
  </si>
  <si>
    <t>100nF</t>
  </si>
  <si>
    <t>Kemet</t>
  </si>
  <si>
    <t>C0603C104K8RACTU</t>
  </si>
  <si>
    <t xml:space="preserve">399-1095-1-ND </t>
  </si>
  <si>
    <t xml:space="preserve">0.1µF ±10% 10V Ceramic Capacitor X7R 0603 (1608 Metric) </t>
  </si>
  <si>
    <t>C6</t>
  </si>
  <si>
    <t>C7</t>
  </si>
  <si>
    <t>C8</t>
  </si>
  <si>
    <t>BAT1</t>
  </si>
  <si>
    <t>Linx Technologies Inc.</t>
  </si>
  <si>
    <t xml:space="preserve">BAT-HLD-001 </t>
  </si>
  <si>
    <t xml:space="preserve">BAT-HLD-001-ND </t>
  </si>
  <si>
    <t>HOLDER BATTERY 20MM COIN</t>
  </si>
  <si>
    <t>TOTAL SUM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</si>
</sst>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$&quot;0.00"/>
  </numFmts>
  <fonts count="3">
    <font>
      <sz val="10"/>
      <color indexed="8"/>
      <name val="Arial"/>
    </font>
    <font>
      <sz val="13"/>
      <color indexed="8"/>
      <name val="Arial"/>
    </font>
    <font>
      <sz val="10"/>
      <color indexed="12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1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1" fontId="0" fillId="3" borderId="2" applyNumberFormat="1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49" fontId="0" fillId="3" borderId="5" applyNumberFormat="1" applyFont="1" applyFill="1" applyBorder="1" applyAlignment="1" applyProtection="0">
      <alignment horizontal="center" vertical="center"/>
    </xf>
    <xf numFmtId="1" fontId="0" fillId="3" borderId="5" applyNumberFormat="1" applyFont="1" applyFill="1" applyBorder="1" applyAlignment="1" applyProtection="0">
      <alignment horizontal="center" vertical="center"/>
    </xf>
    <xf numFmtId="1" fontId="0" fillId="3" borderId="5" applyNumberFormat="1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49" fontId="0" fillId="2" borderId="8" applyNumberFormat="1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horizontal="left" vertical="bottom"/>
    </xf>
    <xf numFmtId="49" fontId="0" fillId="2" borderId="9" applyNumberFormat="1" applyFont="1" applyFill="1" applyBorder="1" applyAlignment="1" applyProtection="0">
      <alignment vertical="bottom"/>
    </xf>
    <xf numFmtId="1" fontId="0" fillId="2" borderId="10" applyNumberFormat="1" applyFont="1" applyFill="1" applyBorder="1" applyAlignment="1" applyProtection="0">
      <alignment vertical="bottom"/>
    </xf>
    <xf numFmtId="49" fontId="0" fillId="2" borderId="10" applyNumberFormat="1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2" fontId="0" fillId="2" borderId="10" applyNumberFormat="1" applyFont="1" applyFill="1" applyBorder="1" applyAlignment="1" applyProtection="0">
      <alignment vertical="bottom"/>
    </xf>
    <xf numFmtId="1" fontId="0" fillId="2" borderId="4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49" fontId="2" fillId="2" borderId="4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 wrapText="1"/>
    </xf>
    <xf numFmtId="2" fontId="0" fillId="2" borderId="4" applyNumberFormat="1" applyFont="1" applyFill="1" applyBorder="1" applyAlignment="1" applyProtection="0">
      <alignment vertical="bottom"/>
    </xf>
    <xf numFmtId="2" fontId="0" fillId="2" borderId="4" applyNumberFormat="1" applyFont="1" applyFill="1" applyBorder="1" applyAlignment="1" applyProtection="0">
      <alignment horizontal="right" vertical="bottom"/>
    </xf>
    <xf numFmtId="1" fontId="0" fillId="2" borderId="4" applyNumberFormat="1" applyFont="1" applyFill="1" applyBorder="1" applyAlignment="1" applyProtection="0">
      <alignment horizontal="right" vertical="bottom"/>
    </xf>
    <xf numFmtId="59" fontId="0" fillId="2" borderId="6" applyNumberFormat="1" applyFont="1" applyFill="1" applyBorder="1" applyAlignment="1" applyProtection="0">
      <alignment vertical="bottom"/>
    </xf>
    <xf numFmtId="49" fontId="0" fillId="4" borderId="11" applyNumberFormat="1" applyFont="1" applyFill="1" applyBorder="1" applyAlignment="1" applyProtection="0">
      <alignment vertical="bottom"/>
    </xf>
    <xf numFmtId="59" fontId="0" fillId="4" borderId="11" applyNumberFormat="1" applyFont="1" applyFill="1" applyBorder="1" applyAlignment="1" applyProtection="0">
      <alignment vertical="bottom"/>
    </xf>
    <xf numFmtId="59" fontId="0" fillId="4" borderId="12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999999"/>
      <rgbColor rgb="ff0000ff"/>
      <rgbColor rgb="ff00cc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://www.digikey.com/" TargetMode="External"/><Relationship Id="rId2" Type="http://schemas.openxmlformats.org/officeDocument/2006/relationships/hyperlink" Target="http://www.digikey.com/" TargetMode="External"/><Relationship Id="rId3" Type="http://schemas.openxmlformats.org/officeDocument/2006/relationships/hyperlink" Target="http://www.digikey.com/" TargetMode="External"/><Relationship Id="rId4" Type="http://schemas.openxmlformats.org/officeDocument/2006/relationships/hyperlink" Target="http://www.digikey.com/" TargetMode="External"/><Relationship Id="rId5" Type="http://schemas.openxmlformats.org/officeDocument/2006/relationships/hyperlink" Target="http://www.digikey.com/" TargetMode="External"/><Relationship Id="rId6" Type="http://schemas.openxmlformats.org/officeDocument/2006/relationships/hyperlink" Target="http://www.digikey.com/" TargetMode="External"/><Relationship Id="rId7" Type="http://schemas.openxmlformats.org/officeDocument/2006/relationships/hyperlink" Target="http://www.digikey.com/" TargetMode="External"/><Relationship Id="rId8" Type="http://schemas.openxmlformats.org/officeDocument/2006/relationships/hyperlink" Target="http://www.digikey.com/" TargetMode="External"/><Relationship Id="rId9" Type="http://schemas.openxmlformats.org/officeDocument/2006/relationships/hyperlink" Target="http://www.digikey.com/" TargetMode="External"/><Relationship Id="rId10" Type="http://schemas.openxmlformats.org/officeDocument/2006/relationships/hyperlink" Target="http://www.digikey.com/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M19"/>
  <sheetViews>
    <sheetView workbookViewId="0" showGridLines="0" defaultGridColor="1"/>
  </sheetViews>
  <sheetFormatPr defaultColWidth="11.8333" defaultRowHeight="12.75" customHeight="1" outlineLevelRow="0" outlineLevelCol="0"/>
  <cols>
    <col min="1" max="1" width="5.85156" style="1" customWidth="1"/>
    <col min="2" max="2" width="10.1719" style="1" customWidth="1"/>
    <col min="3" max="3" width="8" style="1" customWidth="1"/>
    <col min="4" max="4" width="15.6719" style="1" customWidth="1"/>
    <col min="5" max="5" width="21" style="1" customWidth="1"/>
    <col min="6" max="6" width="21.6719" style="1" customWidth="1"/>
    <col min="7" max="7" width="14.5" style="1" customWidth="1"/>
    <col min="8" max="8" width="18.8516" style="1" customWidth="1"/>
    <col min="9" max="9" width="33.3516" style="1" customWidth="1"/>
    <col min="10" max="10" width="11.5" style="1" customWidth="1"/>
    <col min="11" max="11" width="14" style="1" customWidth="1"/>
    <col min="12" max="12" width="11.5" style="1" customWidth="1"/>
    <col min="13" max="13" width="13.1719" style="1" customWidth="1"/>
    <col min="14" max="256" width="11.8516" style="1" customWidth="1"/>
  </cols>
  <sheetData>
    <row r="1" ht="12.8" customHeight="1">
      <c r="A1" s="2"/>
      <c r="B1" s="3"/>
      <c r="C1" s="3"/>
      <c r="D1" s="3"/>
      <c r="E1" s="3"/>
      <c r="F1" s="3"/>
      <c r="G1" s="4"/>
      <c r="H1" s="5"/>
      <c r="I1" s="5"/>
      <c r="J1" s="5"/>
      <c r="K1" s="5"/>
      <c r="L1" s="5"/>
      <c r="M1" s="5"/>
    </row>
    <row r="2" ht="12.8" customHeight="1">
      <c r="A2" s="2"/>
      <c r="B2" t="s" s="6">
        <v>0</v>
      </c>
      <c r="C2" s="7"/>
      <c r="D2" s="7"/>
      <c r="E2" s="7"/>
      <c r="F2" s="7"/>
      <c r="G2" s="4"/>
      <c r="H2" s="5"/>
      <c r="I2" s="5"/>
      <c r="J2" s="5"/>
      <c r="K2" s="5"/>
      <c r="L2" s="5"/>
      <c r="M2" s="5"/>
    </row>
    <row r="3" ht="12.8" customHeight="1">
      <c r="A3" s="2"/>
      <c r="B3" t="s" s="6">
        <v>1</v>
      </c>
      <c r="C3" s="7"/>
      <c r="D3" s="7"/>
      <c r="E3" s="7"/>
      <c r="F3" s="7"/>
      <c r="G3" s="4"/>
      <c r="H3" s="5"/>
      <c r="I3" s="5"/>
      <c r="J3" s="5"/>
      <c r="K3" s="5"/>
      <c r="L3" s="5"/>
      <c r="M3" s="5"/>
    </row>
    <row r="4" ht="12.8" customHeight="1">
      <c r="A4" s="2"/>
      <c r="B4" s="8"/>
      <c r="C4" s="8"/>
      <c r="D4" s="8"/>
      <c r="E4" s="8"/>
      <c r="F4" s="8"/>
      <c r="G4" s="4"/>
      <c r="H4" s="5"/>
      <c r="I4" s="5"/>
      <c r="J4" s="5"/>
      <c r="K4" s="5"/>
      <c r="L4" s="5"/>
      <c r="M4" s="5"/>
    </row>
    <row r="5" ht="13.65" customHeight="1">
      <c r="A5" s="9"/>
      <c r="B5" s="10"/>
      <c r="C5" s="10"/>
      <c r="D5" s="10"/>
      <c r="E5" s="10"/>
      <c r="F5" s="10"/>
      <c r="G5" s="9"/>
      <c r="H5" s="9"/>
      <c r="I5" s="9"/>
      <c r="J5" s="9"/>
      <c r="K5" s="9"/>
      <c r="L5" s="9"/>
      <c r="M5" s="9"/>
    </row>
    <row r="6" ht="14.9" customHeight="1">
      <c r="A6" t="s" s="11">
        <v>2</v>
      </c>
      <c r="B6" t="s" s="12">
        <v>3</v>
      </c>
      <c r="C6" t="s" s="12">
        <v>4</v>
      </c>
      <c r="D6" t="s" s="13">
        <v>5</v>
      </c>
      <c r="E6" t="s" s="12">
        <v>6</v>
      </c>
      <c r="F6" t="s" s="13">
        <v>7</v>
      </c>
      <c r="G6" t="s" s="12">
        <v>8</v>
      </c>
      <c r="H6" t="s" s="13">
        <v>9</v>
      </c>
      <c r="I6" t="s" s="12">
        <v>10</v>
      </c>
      <c r="J6" t="s" s="12">
        <v>11</v>
      </c>
      <c r="K6" t="s" s="13">
        <v>12</v>
      </c>
      <c r="L6" t="s" s="12">
        <v>13</v>
      </c>
      <c r="M6" t="s" s="14">
        <v>14</v>
      </c>
    </row>
    <row r="7" ht="14.9" customHeight="1">
      <c r="A7" s="15">
        <v>1</v>
      </c>
      <c r="B7" t="s" s="16">
        <v>15</v>
      </c>
      <c r="C7" s="15">
        <v>1</v>
      </c>
      <c r="D7" s="15"/>
      <c r="E7" t="s" s="16">
        <v>16</v>
      </c>
      <c r="F7" t="s" s="16">
        <v>17</v>
      </c>
      <c r="G7" t="s" s="16">
        <v>18</v>
      </c>
      <c r="H7" s="15"/>
      <c r="I7" t="s" s="16">
        <v>19</v>
      </c>
      <c r="J7" s="17"/>
      <c r="K7" t="s" s="16">
        <v>20</v>
      </c>
      <c r="L7" s="18">
        <v>5</v>
      </c>
      <c r="M7" s="18">
        <v>5</v>
      </c>
    </row>
    <row r="8" ht="14.9" customHeight="1">
      <c r="A8" s="19">
        <v>2</v>
      </c>
      <c r="B8" t="s" s="20">
        <v>21</v>
      </c>
      <c r="C8" s="19">
        <v>1</v>
      </c>
      <c r="D8" t="s" s="20">
        <v>22</v>
      </c>
      <c r="E8" t="s" s="20">
        <v>23</v>
      </c>
      <c r="F8" t="s" s="20">
        <v>24</v>
      </c>
      <c r="G8" t="s" s="21">
        <v>25</v>
      </c>
      <c r="H8" t="s" s="22">
        <v>26</v>
      </c>
      <c r="I8" t="s" s="20">
        <v>27</v>
      </c>
      <c r="J8" t="s" s="20">
        <v>28</v>
      </c>
      <c r="K8" t="s" s="20">
        <v>29</v>
      </c>
      <c r="L8" s="23">
        <v>0.8</v>
      </c>
      <c r="M8" s="23">
        <v>0.585</v>
      </c>
    </row>
    <row r="9" ht="14.9" customHeight="1">
      <c r="A9" s="19">
        <v>3</v>
      </c>
      <c r="B9" t="s" s="20">
        <v>30</v>
      </c>
      <c r="C9" s="19">
        <v>1</v>
      </c>
      <c r="D9" t="s" s="20">
        <v>31</v>
      </c>
      <c r="E9" t="s" s="20">
        <v>32</v>
      </c>
      <c r="F9" t="s" s="20">
        <v>33</v>
      </c>
      <c r="G9" t="s" s="21">
        <v>25</v>
      </c>
      <c r="H9" t="s" s="22">
        <v>34</v>
      </c>
      <c r="I9" t="s" s="20">
        <v>35</v>
      </c>
      <c r="J9" t="s" s="20">
        <v>28</v>
      </c>
      <c r="K9" t="s" s="20">
        <v>36</v>
      </c>
      <c r="L9" s="24">
        <v>0.1</v>
      </c>
      <c r="M9" s="23">
        <v>0.009000000000000001</v>
      </c>
    </row>
    <row r="10" ht="14.9" customHeight="1">
      <c r="A10" s="19">
        <v>4</v>
      </c>
      <c r="B10" t="s" s="20">
        <v>37</v>
      </c>
      <c r="C10" s="19">
        <v>1</v>
      </c>
      <c r="D10" t="s" s="20">
        <v>31</v>
      </c>
      <c r="E10" t="s" s="20">
        <v>32</v>
      </c>
      <c r="F10" t="s" s="20">
        <v>33</v>
      </c>
      <c r="G10" t="s" s="21">
        <v>25</v>
      </c>
      <c r="H10" t="s" s="22">
        <v>34</v>
      </c>
      <c r="I10" t="s" s="20">
        <v>35</v>
      </c>
      <c r="J10" t="s" s="20">
        <v>28</v>
      </c>
      <c r="K10" t="s" s="20">
        <v>36</v>
      </c>
      <c r="L10" s="24">
        <v>0.1</v>
      </c>
      <c r="M10" s="23">
        <v>0.009000000000000001</v>
      </c>
    </row>
    <row r="11" ht="14.9" customHeight="1">
      <c r="A11" s="19">
        <v>5</v>
      </c>
      <c r="B11" t="s" s="20">
        <v>38</v>
      </c>
      <c r="C11" s="25">
        <v>1</v>
      </c>
      <c r="D11" t="s" s="20">
        <v>39</v>
      </c>
      <c r="E11" t="s" s="20">
        <v>32</v>
      </c>
      <c r="F11" t="s" s="20">
        <v>40</v>
      </c>
      <c r="G11" t="s" s="21">
        <v>25</v>
      </c>
      <c r="H11" t="s" s="20">
        <v>41</v>
      </c>
      <c r="I11" t="s" s="20">
        <v>42</v>
      </c>
      <c r="J11" t="s" s="20">
        <v>28</v>
      </c>
      <c r="K11" t="s" s="20">
        <v>36</v>
      </c>
      <c r="L11" s="24">
        <v>0.1</v>
      </c>
      <c r="M11" s="24">
        <v>0.01529</v>
      </c>
    </row>
    <row r="12" ht="14.9" customHeight="1">
      <c r="A12" s="19">
        <v>6</v>
      </c>
      <c r="B12" t="s" s="20">
        <v>43</v>
      </c>
      <c r="C12" s="25">
        <v>1</v>
      </c>
      <c r="D12" t="s" s="20">
        <v>39</v>
      </c>
      <c r="E12" t="s" s="20">
        <v>32</v>
      </c>
      <c r="F12" t="s" s="20">
        <v>40</v>
      </c>
      <c r="G12" t="s" s="21">
        <v>25</v>
      </c>
      <c r="H12" t="s" s="20">
        <v>41</v>
      </c>
      <c r="I12" t="s" s="20">
        <v>42</v>
      </c>
      <c r="J12" t="s" s="20">
        <v>28</v>
      </c>
      <c r="K12" t="s" s="20">
        <v>36</v>
      </c>
      <c r="L12" s="24">
        <v>0.1</v>
      </c>
      <c r="M12" s="24">
        <v>0.01529</v>
      </c>
    </row>
    <row r="13" ht="14.9" customHeight="1">
      <c r="A13" s="19">
        <v>7</v>
      </c>
      <c r="B13" t="s" s="20">
        <v>44</v>
      </c>
      <c r="C13" s="25">
        <v>1</v>
      </c>
      <c r="D13" t="s" s="20">
        <v>45</v>
      </c>
      <c r="E13" t="s" s="20">
        <v>46</v>
      </c>
      <c r="F13" t="s" s="20">
        <v>47</v>
      </c>
      <c r="G13" t="s" s="21">
        <v>25</v>
      </c>
      <c r="H13" t="s" s="20">
        <v>48</v>
      </c>
      <c r="I13" t="s" s="20">
        <v>49</v>
      </c>
      <c r="J13" t="s" s="20">
        <v>28</v>
      </c>
      <c r="K13" t="s" s="20">
        <v>36</v>
      </c>
      <c r="L13" s="24">
        <v>0.1</v>
      </c>
      <c r="M13" s="24">
        <v>0.0067</v>
      </c>
    </row>
    <row r="14" ht="14.9" customHeight="1">
      <c r="A14" s="19">
        <v>8</v>
      </c>
      <c r="B14" t="s" s="20">
        <v>50</v>
      </c>
      <c r="C14" s="25">
        <v>1</v>
      </c>
      <c r="D14" t="s" s="20">
        <v>45</v>
      </c>
      <c r="E14" t="s" s="20">
        <v>46</v>
      </c>
      <c r="F14" t="s" s="20">
        <v>47</v>
      </c>
      <c r="G14" t="s" s="21">
        <v>25</v>
      </c>
      <c r="H14" t="s" s="20">
        <v>48</v>
      </c>
      <c r="I14" t="s" s="20">
        <v>49</v>
      </c>
      <c r="J14" t="s" s="20">
        <v>28</v>
      </c>
      <c r="K14" t="s" s="20">
        <v>36</v>
      </c>
      <c r="L14" s="24">
        <v>0.1</v>
      </c>
      <c r="M14" s="24">
        <v>0.0067</v>
      </c>
    </row>
    <row r="15" ht="14.9" customHeight="1">
      <c r="A15" s="19">
        <v>9</v>
      </c>
      <c r="B15" t="s" s="20">
        <v>51</v>
      </c>
      <c r="C15" s="25">
        <v>1</v>
      </c>
      <c r="D15" t="s" s="20">
        <v>45</v>
      </c>
      <c r="E15" t="s" s="20">
        <v>46</v>
      </c>
      <c r="F15" t="s" s="20">
        <v>47</v>
      </c>
      <c r="G15" t="s" s="21">
        <v>25</v>
      </c>
      <c r="H15" t="s" s="20">
        <v>48</v>
      </c>
      <c r="I15" t="s" s="20">
        <v>49</v>
      </c>
      <c r="J15" t="s" s="20">
        <v>28</v>
      </c>
      <c r="K15" t="s" s="20">
        <v>36</v>
      </c>
      <c r="L15" s="24">
        <v>0.1</v>
      </c>
      <c r="M15" s="24">
        <v>0.0067</v>
      </c>
    </row>
    <row r="16" ht="14.9" customHeight="1">
      <c r="A16" s="19">
        <v>10</v>
      </c>
      <c r="B16" t="s" s="20">
        <v>52</v>
      </c>
      <c r="C16" s="25">
        <v>1</v>
      </c>
      <c r="D16" t="s" s="20">
        <v>45</v>
      </c>
      <c r="E16" t="s" s="20">
        <v>46</v>
      </c>
      <c r="F16" t="s" s="20">
        <v>47</v>
      </c>
      <c r="G16" t="s" s="21">
        <v>25</v>
      </c>
      <c r="H16" t="s" s="20">
        <v>48</v>
      </c>
      <c r="I16" t="s" s="20">
        <v>49</v>
      </c>
      <c r="J16" t="s" s="20">
        <v>28</v>
      </c>
      <c r="K16" t="s" s="20">
        <v>36</v>
      </c>
      <c r="L16" s="24">
        <v>0.1</v>
      </c>
      <c r="M16" s="24">
        <v>0.0067</v>
      </c>
    </row>
    <row r="17" ht="14.9" customHeight="1">
      <c r="A17" s="19">
        <v>11</v>
      </c>
      <c r="B17" t="s" s="20">
        <v>53</v>
      </c>
      <c r="C17" s="19">
        <v>1</v>
      </c>
      <c r="D17" s="5"/>
      <c r="E17" t="s" s="20">
        <v>54</v>
      </c>
      <c r="F17" t="s" s="20">
        <v>55</v>
      </c>
      <c r="G17" t="s" s="21">
        <v>25</v>
      </c>
      <c r="H17" t="s" s="20">
        <v>56</v>
      </c>
      <c r="I17" t="s" s="20">
        <v>57</v>
      </c>
      <c r="J17" t="s" s="20">
        <v>28</v>
      </c>
      <c r="K17" t="s" s="20">
        <v>20</v>
      </c>
      <c r="L17" s="23">
        <v>0.28</v>
      </c>
      <c r="M17" s="23">
        <v>0.219</v>
      </c>
    </row>
    <row r="18" ht="12.8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9"/>
      <c r="L18" s="26"/>
      <c r="M18" s="26"/>
    </row>
    <row r="19" ht="12.8" customHeight="1">
      <c r="A19" s="5"/>
      <c r="B19" s="5"/>
      <c r="C19" s="5"/>
      <c r="D19" s="5"/>
      <c r="E19" s="5"/>
      <c r="F19" s="5"/>
      <c r="G19" s="5"/>
      <c r="H19" s="5"/>
      <c r="I19" s="5"/>
      <c r="J19" s="2"/>
      <c r="K19" t="s" s="27">
        <v>58</v>
      </c>
      <c r="L19" s="28">
        <f>SUM(L7:L17)</f>
        <v>6.879999999999997</v>
      </c>
      <c r="M19" s="29">
        <f>SUM(M7:M17)</f>
        <v>5.879380000000003</v>
      </c>
    </row>
  </sheetData>
  <mergeCells count="2">
    <mergeCell ref="B3:F3"/>
    <mergeCell ref="B2:F2"/>
  </mergeCells>
  <hyperlinks>
    <hyperlink ref="G8" r:id="rId1" location="" tooltip="" display=""/>
    <hyperlink ref="G9" r:id="rId2" location="" tooltip="" display=""/>
    <hyperlink ref="G10" r:id="rId3" location="" tooltip="" display=""/>
    <hyperlink ref="G11" r:id="rId4" location="" tooltip="" display=""/>
    <hyperlink ref="G12" r:id="rId5" location="" tooltip="" display=""/>
    <hyperlink ref="G13" r:id="rId6" location="" tooltip="" display=""/>
    <hyperlink ref="G14" r:id="rId7" location="" tooltip="" display=""/>
    <hyperlink ref="G15" r:id="rId8" location="" tooltip="" display=""/>
    <hyperlink ref="G16" r:id="rId9" location="" tooltip="" display=""/>
    <hyperlink ref="G17" r:id="rId10" location="" tooltip="" display=""/>
  </hyperlinks>
  <pageMargins left="0.7875" right="0.7875" top="1.025" bottom="1.025" header="0.7875" footer="0.7875"/>
  <pageSetup firstPageNumber="1" fitToHeight="1" fitToWidth="1" scale="100" useFirstPageNumber="0" orientation="landscape" pageOrder="downThenOver"/>
  <headerFooter>
    <oddHeader>&amp;C&amp;"Arial,Regular"&amp;10&amp;K000000sheet1</oddHeader>
    <oddFooter>&amp;C&amp;"Arial,Regular"&amp;10&amp;K000000Page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