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H26" i="1" l="1"/>
  <c r="H23" i="1"/>
  <c r="H22" i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3" i="1"/>
  <c r="I23" i="1" s="1"/>
  <c r="I24" i="1" l="1"/>
  <c r="I22" i="1"/>
  <c r="I25" i="1" s="1"/>
</calcChain>
</file>

<file path=xl/sharedStrings.xml><?xml version="1.0" encoding="utf-8"?>
<sst xmlns="http://schemas.openxmlformats.org/spreadsheetml/2006/main" count="46" uniqueCount="41">
  <si>
    <t>Verifica5 sui thread, semafori e monitor.</t>
  </si>
  <si>
    <t>Consegnate</t>
  </si>
  <si>
    <t>Numero Cognome e Nome Alunno Data di Nascita Sesso</t>
  </si>
  <si>
    <t>Voto</t>
  </si>
  <si>
    <t>Note</t>
  </si>
  <si>
    <t>1 Cherasco Simone 01/07/2000 M</t>
  </si>
  <si>
    <t>Lo stesso thread realizza in sequenza le tabelline. Sono implementati 10 semafori.</t>
  </si>
  <si>
    <t>2 Cipolat Francesca 27/09/2001 F</t>
  </si>
  <si>
    <t>Inizializzati entrami i semafori ad un valore di partenza pari a 1; Dimenticato il decremento del semaforo; Reinstanziato il semaforo nella classe Thread, dopo averlo passato</t>
  </si>
  <si>
    <t>3 Ellena Gabriele 21/08/2001 M</t>
  </si>
  <si>
    <t>2 Thread lanciano le tabelline in modo sequenziale, una dopo l'altra, senza semafori</t>
  </si>
  <si>
    <t>4 Gallo Giorgio Secondo 27/12/2001 M</t>
  </si>
  <si>
    <t>Programma non compila; idea buona, ma non compila, perché il costruttore non riceve come parametri i semafori. Parametro sommatoria non deve essere passato al costruttore.</t>
  </si>
  <si>
    <t>5 Gerbaudo Simone 11/02/2001 M</t>
  </si>
  <si>
    <t>Valore inziale del conteggio non inizializzato correttamente. Conteggio non alternato perché p() non incrementa variabile semaforica.</t>
  </si>
  <si>
    <t>6 Giordano Mattia 01/09/2001 M</t>
  </si>
  <si>
    <t>Ok</t>
  </si>
  <si>
    <t>7 Giorgis Giovanni Michele 26/10/2001 M</t>
  </si>
  <si>
    <t>8 Gjokaj Romeo 04/06/2001 M</t>
  </si>
  <si>
    <t>Array di semafori è stato creato, ma non è stato inizializzato con gli oggetti semafori, preinizializzati, nel costruttore.</t>
  </si>
  <si>
    <t>9 Gole' Andrea 19/05/2001 M</t>
  </si>
  <si>
    <t>Vengono usati 20 Thread, 10 per una tabellina e 10 per l'altra; ma in questo modo non sono parallelizzati, perché così vengono eseguiti in sequenza.</t>
  </si>
  <si>
    <t>10 Hafez Zeyad Hany Abouzeid Elsayed 01/05/2001 M</t>
  </si>
  <si>
    <t>Vengono usati 20 Thread collegati ad un vettore, 10 per una tabellina e 10 per l'altra; ma in questo modo non sono parallelizzati, perché così vengono eseguiti in sequenza, con una sleep.</t>
  </si>
  <si>
    <t>11 Kroj Luca 01/10/2000 M</t>
  </si>
  <si>
    <t>Uguale e copia da  Hafez</t>
  </si>
  <si>
    <t>12 Lepre Ferdinando 21/03/2000 M</t>
  </si>
  <si>
    <t>Classe Thread non implementata: definiti solo gli scheletri dei metodi e passaggio dei parametri.</t>
  </si>
  <si>
    <t>13 Luciano Federico 07/03/2001 M</t>
  </si>
  <si>
    <t>Semafori non utilizzati. Ognuno dei 2 thread esegue solo unba moltiplicazione tra 2 numeri e poi ritorna subito.</t>
  </si>
  <si>
    <t>14 Magnaldi Nicola 13/09/2001 M</t>
  </si>
  <si>
    <t>Progetto con dichiarati un thread con un run vuoto ed il main che istanzia 2 delle precedenti classi. Il semaforo non viene mai usato.</t>
  </si>
  <si>
    <t>15 Mattiauda Nicolas 15/07/2001 M</t>
  </si>
  <si>
    <t>16 Pasquale Samuele 17/09/2001 M</t>
  </si>
  <si>
    <t>Semafori dichiarati, ma non usati, quindi le sequenze non si alternano. Le sequenze non sono tabelline, perché vengono calcolati il modulo tra 1 e 10.</t>
  </si>
  <si>
    <t>17 Tealdi Matteo 20/10/2001 M</t>
  </si>
  <si>
    <t>Non funziona la sequenza parallela. Semafori passati al costruttore del Thread, ma non alternati in modo corretto. Ci devono essere 3 Thread, ma ciascuno deve ricevere 2 istanze al semaforo precedente e successivo, così da gestire le precedenze.</t>
  </si>
  <si>
    <t>18 Tonelli Manuel 14/10/2001 M</t>
  </si>
  <si>
    <t>Programma non avanza e non stampa: entrambi i semafori sono stati inizializzati con valori di blocco pari a 0. IMPORTANTE: Il costruttore del semaforo non usa this per impostare l'attributo con il parametro, quindi nessun semaforo viene impostato con il verde di via libera. Il valore iniziale della tabellina è impostato al valore della tabellina, invece di 0, quindi salta un valore.</t>
  </si>
  <si>
    <t>19 Viada Patrick 06/11/2001 M</t>
  </si>
  <si>
    <t>Esecuzione sequenziale, ma non parallela dei 3 conteggi. Semafori non usati. Classe Thread descritta da 3 metodi run1, run2 e run3, che devono essere invocati in modo esplicito dal chiamante.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</si>
</sst>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2" sqref="D22"/>
    </sheetView>
  </sheetViews>
  <sheetFormatPr defaultRowHeight="15" x14ac:dyDescent="0.25"/>
  <cols>
    <col min="1" max="1" width="51.7109375" bestFit="1" customWidth="1"/>
  </cols>
  <sheetData>
    <row r="1" spans="1:12" x14ac:dyDescent="0.25">
      <c r="A1" t="s">
        <v>0</v>
      </c>
      <c r="B1" t="s">
        <v>1</v>
      </c>
      <c r="C1" s="1"/>
      <c r="I1">
        <v>0</v>
      </c>
    </row>
    <row r="2" spans="1:12" x14ac:dyDescent="0.25">
      <c r="A2" s="2"/>
      <c r="I2">
        <v>10</v>
      </c>
    </row>
    <row r="3" spans="1:12" x14ac:dyDescent="0.25">
      <c r="B3">
        <v>3</v>
      </c>
      <c r="C3">
        <v>2</v>
      </c>
      <c r="D3">
        <v>2</v>
      </c>
      <c r="E3">
        <v>2</v>
      </c>
      <c r="F3">
        <v>2</v>
      </c>
      <c r="G3">
        <v>5</v>
      </c>
      <c r="H3">
        <f>SUM(B3:G3)</f>
        <v>16</v>
      </c>
    </row>
    <row r="4" spans="1:12" x14ac:dyDescent="0.2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J4" t="s">
        <v>3</v>
      </c>
      <c r="K4" t="s">
        <v>4</v>
      </c>
    </row>
    <row r="5" spans="1:12" x14ac:dyDescent="0.25">
      <c r="A5" t="s">
        <v>5</v>
      </c>
      <c r="B5" s="4">
        <v>0.65</v>
      </c>
      <c r="C5" s="4">
        <v>0.65</v>
      </c>
      <c r="D5" s="4">
        <v>0.9</v>
      </c>
      <c r="E5" s="4">
        <v>0.5</v>
      </c>
      <c r="F5">
        <v>0.7</v>
      </c>
      <c r="G5">
        <v>0.4</v>
      </c>
      <c r="H5">
        <f>(B5*B$3+C5*C$3+D5*D$3+E5*E$3+F5*F$3+G5*G$3)</f>
        <v>9.4499999999999993</v>
      </c>
      <c r="I5">
        <f>(H5/H$3*I$2)+I$1</f>
        <v>5.90625</v>
      </c>
      <c r="J5">
        <v>6</v>
      </c>
      <c r="K5" t="s">
        <v>6</v>
      </c>
    </row>
    <row r="6" spans="1:12" x14ac:dyDescent="0.25">
      <c r="A6" t="s">
        <v>7</v>
      </c>
      <c r="B6" s="4">
        <v>0.9</v>
      </c>
      <c r="C6" s="4">
        <v>0.5</v>
      </c>
      <c r="D6" s="4">
        <v>0.8</v>
      </c>
      <c r="E6" s="4">
        <v>0.7</v>
      </c>
      <c r="F6">
        <v>1</v>
      </c>
      <c r="G6">
        <v>0.7</v>
      </c>
      <c r="H6">
        <f t="shared" ref="H6:H23" si="0">(B6*B$3+C6*C$3+D6*D$3+E6*E$3+F6*F$3+G6*G$3)</f>
        <v>12.200000000000001</v>
      </c>
      <c r="I6">
        <f t="shared" ref="I6:I23" si="1">(H6/H$3*I$2)+I$1</f>
        <v>7.6250000000000009</v>
      </c>
      <c r="J6">
        <v>7.5</v>
      </c>
      <c r="K6" t="s">
        <v>8</v>
      </c>
    </row>
    <row r="7" spans="1:12" x14ac:dyDescent="0.25">
      <c r="A7" t="s">
        <v>9</v>
      </c>
      <c r="B7" s="4">
        <v>0.6</v>
      </c>
      <c r="C7" s="4">
        <v>0.6</v>
      </c>
      <c r="D7" s="4">
        <v>0.2</v>
      </c>
      <c r="E7" s="4">
        <v>0.4</v>
      </c>
      <c r="F7">
        <v>0.9</v>
      </c>
      <c r="G7">
        <v>0.6</v>
      </c>
      <c r="H7">
        <f t="shared" si="0"/>
        <v>9</v>
      </c>
      <c r="I7">
        <f t="shared" si="1"/>
        <v>5.625</v>
      </c>
      <c r="J7">
        <v>5.75</v>
      </c>
      <c r="K7" t="s">
        <v>10</v>
      </c>
    </row>
    <row r="8" spans="1:12" x14ac:dyDescent="0.25">
      <c r="A8" t="s">
        <v>11</v>
      </c>
      <c r="B8">
        <v>1.2</v>
      </c>
      <c r="C8">
        <v>0.5</v>
      </c>
      <c r="D8">
        <v>1</v>
      </c>
      <c r="E8">
        <v>0</v>
      </c>
      <c r="F8">
        <v>0.9</v>
      </c>
      <c r="G8">
        <v>0.7</v>
      </c>
      <c r="H8">
        <f t="shared" si="0"/>
        <v>11.9</v>
      </c>
      <c r="I8">
        <f t="shared" si="1"/>
        <v>7.4375</v>
      </c>
      <c r="J8">
        <v>7.75</v>
      </c>
      <c r="K8" t="s">
        <v>12</v>
      </c>
    </row>
    <row r="9" spans="1:12" x14ac:dyDescent="0.25">
      <c r="A9" s="3" t="s">
        <v>13</v>
      </c>
      <c r="B9" s="3">
        <v>1</v>
      </c>
      <c r="C9" s="3">
        <v>0.8</v>
      </c>
      <c r="D9" s="3">
        <v>1</v>
      </c>
      <c r="E9" s="3">
        <v>0.8</v>
      </c>
      <c r="F9" s="3">
        <v>0.9</v>
      </c>
      <c r="G9" s="3">
        <v>0.65</v>
      </c>
      <c r="H9" s="3">
        <f t="shared" si="0"/>
        <v>13.25</v>
      </c>
      <c r="I9" s="3">
        <f t="shared" si="1"/>
        <v>8.28125</v>
      </c>
      <c r="J9" s="3">
        <v>8.25</v>
      </c>
      <c r="K9" s="3" t="s">
        <v>14</v>
      </c>
      <c r="L9" s="3"/>
    </row>
    <row r="10" spans="1:12" x14ac:dyDescent="0.25">
      <c r="A10" t="s">
        <v>15</v>
      </c>
      <c r="B10">
        <v>0.9</v>
      </c>
      <c r="C10">
        <v>1</v>
      </c>
      <c r="D10">
        <v>1</v>
      </c>
      <c r="E10">
        <v>0.9</v>
      </c>
      <c r="F10">
        <v>0.9</v>
      </c>
      <c r="G10">
        <v>1</v>
      </c>
      <c r="H10">
        <f t="shared" si="0"/>
        <v>15.3</v>
      </c>
      <c r="I10">
        <f t="shared" si="1"/>
        <v>9.5625</v>
      </c>
      <c r="J10">
        <v>9.5</v>
      </c>
      <c r="K10" t="s">
        <v>16</v>
      </c>
    </row>
    <row r="11" spans="1:12" x14ac:dyDescent="0.25">
      <c r="A11" t="s">
        <v>17</v>
      </c>
      <c r="B11" s="4">
        <v>1</v>
      </c>
      <c r="C11">
        <v>0.7</v>
      </c>
      <c r="D11">
        <v>1</v>
      </c>
      <c r="E11">
        <v>1</v>
      </c>
      <c r="F11">
        <v>0.9</v>
      </c>
      <c r="G11">
        <v>1</v>
      </c>
      <c r="H11">
        <f t="shared" si="0"/>
        <v>15.200000000000001</v>
      </c>
      <c r="I11">
        <f t="shared" si="1"/>
        <v>9.5</v>
      </c>
      <c r="J11">
        <v>9.5</v>
      </c>
      <c r="K11" t="s">
        <v>16</v>
      </c>
    </row>
    <row r="12" spans="1:12" x14ac:dyDescent="0.25">
      <c r="A12" t="s">
        <v>18</v>
      </c>
      <c r="B12">
        <v>1</v>
      </c>
      <c r="C12">
        <v>0</v>
      </c>
      <c r="D12">
        <v>1</v>
      </c>
      <c r="E12">
        <v>1</v>
      </c>
      <c r="F12">
        <v>0.7</v>
      </c>
      <c r="G12">
        <v>0.65</v>
      </c>
      <c r="H12">
        <f t="shared" si="0"/>
        <v>11.65</v>
      </c>
      <c r="I12">
        <f t="shared" si="1"/>
        <v>7.28125</v>
      </c>
      <c r="J12">
        <v>7.25</v>
      </c>
      <c r="K12" t="s">
        <v>19</v>
      </c>
    </row>
    <row r="13" spans="1:12" x14ac:dyDescent="0.25">
      <c r="A13" t="s">
        <v>20</v>
      </c>
      <c r="B13">
        <v>0.9</v>
      </c>
      <c r="C13">
        <v>0.8</v>
      </c>
      <c r="D13">
        <v>1</v>
      </c>
      <c r="E13">
        <v>0.9</v>
      </c>
      <c r="F13">
        <v>0.9</v>
      </c>
      <c r="G13">
        <v>0.55000000000000004</v>
      </c>
      <c r="H13">
        <f t="shared" si="0"/>
        <v>12.650000000000002</v>
      </c>
      <c r="I13">
        <f t="shared" si="1"/>
        <v>7.9062500000000018</v>
      </c>
      <c r="J13">
        <v>7.75</v>
      </c>
      <c r="K13" t="s">
        <v>21</v>
      </c>
    </row>
    <row r="14" spans="1:12" x14ac:dyDescent="0.25">
      <c r="A14" t="s">
        <v>22</v>
      </c>
      <c r="B14">
        <v>0.9</v>
      </c>
      <c r="C14">
        <v>0.5</v>
      </c>
      <c r="D14">
        <v>1</v>
      </c>
      <c r="E14">
        <v>0.9</v>
      </c>
      <c r="F14">
        <v>0.9</v>
      </c>
      <c r="G14">
        <v>0.55000000000000004</v>
      </c>
      <c r="H14">
        <f t="shared" si="0"/>
        <v>12.05</v>
      </c>
      <c r="I14">
        <f t="shared" si="1"/>
        <v>7.53125</v>
      </c>
      <c r="J14">
        <v>7.5</v>
      </c>
      <c r="K14" t="s">
        <v>23</v>
      </c>
    </row>
    <row r="15" spans="1:12" x14ac:dyDescent="0.25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0.55000000000000004</v>
      </c>
      <c r="H15">
        <f t="shared" si="0"/>
        <v>2.75</v>
      </c>
      <c r="I15">
        <f t="shared" si="1"/>
        <v>1.71875</v>
      </c>
      <c r="J15">
        <v>3</v>
      </c>
      <c r="K15" t="s">
        <v>23</v>
      </c>
      <c r="L15" t="s">
        <v>25</v>
      </c>
    </row>
    <row r="16" spans="1:12" x14ac:dyDescent="0.25">
      <c r="A16" s="3" t="s">
        <v>26</v>
      </c>
      <c r="B16" s="3">
        <v>0.9</v>
      </c>
      <c r="C16" s="3">
        <v>1</v>
      </c>
      <c r="D16" s="3">
        <v>1</v>
      </c>
      <c r="E16" s="3">
        <v>1</v>
      </c>
      <c r="F16" s="3">
        <v>0.6</v>
      </c>
      <c r="G16" s="3">
        <v>0.4</v>
      </c>
      <c r="H16" s="3">
        <f t="shared" si="0"/>
        <v>11.899999999999999</v>
      </c>
      <c r="I16" s="3">
        <f t="shared" si="1"/>
        <v>7.4374999999999991</v>
      </c>
      <c r="J16" s="3">
        <v>7.5</v>
      </c>
      <c r="K16" s="3" t="s">
        <v>27</v>
      </c>
      <c r="L16" s="3"/>
    </row>
    <row r="17" spans="1:12" x14ac:dyDescent="0.25">
      <c r="A17" t="s">
        <v>28</v>
      </c>
      <c r="B17">
        <v>1</v>
      </c>
      <c r="C17">
        <v>0.5</v>
      </c>
      <c r="D17">
        <v>1</v>
      </c>
      <c r="E17">
        <v>0.9</v>
      </c>
      <c r="F17">
        <v>0.6</v>
      </c>
      <c r="G17">
        <v>0.4</v>
      </c>
      <c r="H17">
        <f t="shared" si="0"/>
        <v>11</v>
      </c>
      <c r="I17">
        <f t="shared" si="1"/>
        <v>6.875</v>
      </c>
      <c r="J17">
        <v>6.75</v>
      </c>
      <c r="K17" t="s">
        <v>29</v>
      </c>
    </row>
    <row r="18" spans="1:12" x14ac:dyDescent="0.25">
      <c r="A18" t="s">
        <v>30</v>
      </c>
      <c r="B18">
        <v>0.7</v>
      </c>
      <c r="C18">
        <v>0.7</v>
      </c>
      <c r="D18">
        <v>0.9</v>
      </c>
      <c r="E18">
        <v>0.9</v>
      </c>
      <c r="F18">
        <v>0.45</v>
      </c>
      <c r="G18">
        <v>0.25</v>
      </c>
      <c r="H18">
        <f t="shared" si="0"/>
        <v>9.25</v>
      </c>
      <c r="I18">
        <f t="shared" si="1"/>
        <v>5.78125</v>
      </c>
      <c r="J18">
        <v>5.75</v>
      </c>
      <c r="K18" t="s">
        <v>31</v>
      </c>
    </row>
    <row r="19" spans="1:12" x14ac:dyDescent="0.25">
      <c r="A19" t="s">
        <v>32</v>
      </c>
      <c r="B19">
        <v>1</v>
      </c>
      <c r="C19">
        <v>0.95</v>
      </c>
      <c r="D19">
        <v>1</v>
      </c>
      <c r="E19">
        <v>1</v>
      </c>
      <c r="F19">
        <v>0.6</v>
      </c>
      <c r="G19">
        <v>0.25</v>
      </c>
      <c r="H19">
        <f t="shared" si="0"/>
        <v>11.35</v>
      </c>
      <c r="I19">
        <f t="shared" si="1"/>
        <v>7.09375</v>
      </c>
      <c r="J19">
        <v>7</v>
      </c>
      <c r="K19" t="s">
        <v>31</v>
      </c>
    </row>
    <row r="20" spans="1:12" x14ac:dyDescent="0.25">
      <c r="A20" t="s">
        <v>33</v>
      </c>
      <c r="B20">
        <v>1</v>
      </c>
      <c r="C20">
        <v>0</v>
      </c>
      <c r="D20">
        <v>1</v>
      </c>
      <c r="E20">
        <v>0.9</v>
      </c>
      <c r="F20">
        <v>0.95</v>
      </c>
      <c r="G20" s="4">
        <v>0.6</v>
      </c>
      <c r="H20">
        <f t="shared" si="0"/>
        <v>11.7</v>
      </c>
      <c r="I20">
        <f t="shared" si="1"/>
        <v>7.3125</v>
      </c>
      <c r="J20">
        <v>7.25</v>
      </c>
      <c r="K20" t="s">
        <v>34</v>
      </c>
    </row>
    <row r="21" spans="1:12" x14ac:dyDescent="0.25">
      <c r="A21" s="3" t="s">
        <v>35</v>
      </c>
      <c r="B21" s="3">
        <v>1</v>
      </c>
      <c r="C21" s="3">
        <v>0.6</v>
      </c>
      <c r="D21" s="3">
        <v>1</v>
      </c>
      <c r="E21" s="3">
        <v>1</v>
      </c>
      <c r="F21" s="3">
        <v>0.9</v>
      </c>
      <c r="G21" s="3">
        <v>0.65</v>
      </c>
      <c r="H21" s="3">
        <f t="shared" si="0"/>
        <v>13.25</v>
      </c>
      <c r="I21" s="3">
        <f t="shared" si="1"/>
        <v>8.28125</v>
      </c>
      <c r="J21" s="3">
        <v>8.25</v>
      </c>
      <c r="K21" s="3" t="s">
        <v>36</v>
      </c>
      <c r="L21" s="3"/>
    </row>
    <row r="22" spans="1:12" x14ac:dyDescent="0.25">
      <c r="A22" t="s">
        <v>37</v>
      </c>
      <c r="B22">
        <v>0.2</v>
      </c>
      <c r="C22">
        <v>0</v>
      </c>
      <c r="D22" s="4">
        <v>0.7</v>
      </c>
      <c r="E22">
        <v>0.9</v>
      </c>
      <c r="F22">
        <v>0.7</v>
      </c>
      <c r="G22">
        <v>0.75</v>
      </c>
      <c r="H22">
        <f t="shared" si="0"/>
        <v>8.9499999999999993</v>
      </c>
      <c r="I22">
        <f t="shared" si="1"/>
        <v>5.59375</v>
      </c>
      <c r="J22">
        <v>5.75</v>
      </c>
      <c r="K22" t="s">
        <v>38</v>
      </c>
    </row>
    <row r="23" spans="1:12" x14ac:dyDescent="0.25">
      <c r="A23" t="s">
        <v>39</v>
      </c>
      <c r="B23">
        <v>1</v>
      </c>
      <c r="C23">
        <v>1</v>
      </c>
      <c r="D23">
        <v>1</v>
      </c>
      <c r="E23">
        <v>1</v>
      </c>
      <c r="F23">
        <v>0.9</v>
      </c>
      <c r="G23">
        <v>1</v>
      </c>
      <c r="H23">
        <f t="shared" si="0"/>
        <v>15.8</v>
      </c>
      <c r="I23">
        <f t="shared" si="1"/>
        <v>9.875</v>
      </c>
      <c r="J23">
        <v>9.75</v>
      </c>
      <c r="K23" t="s">
        <v>16</v>
      </c>
    </row>
    <row r="24" spans="1:12" x14ac:dyDescent="0.25">
      <c r="I24">
        <f>AVERAGE(I5:I23)</f>
        <v>7.1907894736842106</v>
      </c>
    </row>
    <row r="25" spans="1:12" x14ac:dyDescent="0.25">
      <c r="I25">
        <f>COUNTIF(I5:I23,"&lt;6")</f>
        <v>5</v>
      </c>
    </row>
    <row r="26" spans="1:12" x14ac:dyDescent="0.25">
      <c r="A26" s="3" t="s">
        <v>24</v>
      </c>
      <c r="B26" s="3">
        <v>0.5</v>
      </c>
      <c r="C26" s="3">
        <v>0</v>
      </c>
      <c r="D26" s="3">
        <v>0</v>
      </c>
      <c r="E26" s="3">
        <v>0.2</v>
      </c>
      <c r="F26" s="3">
        <v>0</v>
      </c>
      <c r="G26" s="3">
        <v>0.5</v>
      </c>
      <c r="H26">
        <f t="shared" ref="H26" si="2">(B26*B$3+C26*C$3+D26*D$3+E26*E$3+F26*F$3+G26*G$3)</f>
        <v>4.4000000000000004</v>
      </c>
      <c r="I26" s="3">
        <v>4.5</v>
      </c>
      <c r="J26" s="3"/>
      <c r="K26" s="3" t="s">
        <v>40</v>
      </c>
      <c r="L26" s="3"/>
    </row>
  </sheetData>
  <conditionalFormatting sqref="I25 I5:J8 I10:J15 I17:J20 I22:J23">
    <cfRule type="cellIs" dxfId="7" priority="4" operator="lessThan">
      <formula>6</formula>
    </cfRule>
  </conditionalFormatting>
  <conditionalFormatting sqref="I9:J9">
    <cfRule type="cellIs" dxfId="5" priority="3" operator="lessThan">
      <formula>6</formula>
    </cfRule>
  </conditionalFormatting>
  <conditionalFormatting sqref="I16:J16">
    <cfRule type="cellIs" dxfId="3" priority="2" operator="lessThan">
      <formula>6</formula>
    </cfRule>
  </conditionalFormatting>
  <conditionalFormatting sqref="I21:J21">
    <cfRule type="cellIs" dxfId="1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</cp:lastModifiedBy>
  <dcterms:created xsi:type="dcterms:W3CDTF">2019-05-17T19:23:34Z</dcterms:created>
  <dcterms:modified xsi:type="dcterms:W3CDTF">2019-05-17T19:26:03Z</dcterms:modified>
</cp:coreProperties>
</file>