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348" windowHeight="4452" activeTab="3"/>
  </bookViews>
  <sheets>
    <sheet name="OIS" sheetId="1" r:id="rId1"/>
    <sheet name="LIBORvs6M" sheetId="2" r:id="rId2"/>
    <sheet name="FRA" sheetId="3" r:id="rId3"/>
    <sheet name="Vols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G3" i="3" l="1"/>
  <c r="G4" i="3"/>
  <c r="G5" i="3"/>
  <c r="G6" i="3"/>
  <c r="G7" i="3"/>
  <c r="G8" i="3"/>
  <c r="G9" i="3"/>
  <c r="G10" i="3"/>
  <c r="G2" i="3"/>
</calcChain>
</file>

<file path=xl/sharedStrings.xml><?xml version="1.0" encoding="utf-8"?>
<sst xmlns="http://schemas.openxmlformats.org/spreadsheetml/2006/main" count="60" uniqueCount="33">
  <si>
    <t>Bid</t>
  </si>
  <si>
    <t>Ask</t>
  </si>
  <si>
    <t>1w</t>
  </si>
  <si>
    <t>2w</t>
  </si>
  <si>
    <t>1m</t>
  </si>
  <si>
    <t>2m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</si>
  <si>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</si>
  <si>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</si>
  <si>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</si>
  <si>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</si>
  <si>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</si>
  <si>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</si>
  <si>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</si>
  <si>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</si>
  <si>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</si>
  <si>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</si>
  <si>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</si>
  <si>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</si>
  <si>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Mid</t>
  </si>
  <si>
    <t>11y</t>
  </si>
  <si>
    <t>12y</t>
  </si>
  <si>
    <t>EONIA</t>
  </si>
  <si>
    <t>EURIBOR 6m</t>
  </si>
  <si>
    <t>price</t>
  </si>
  <si>
    <t>FRA</t>
  </si>
  <si>
    <t>mid</t>
  </si>
  <si>
    <t>today</t>
  </si>
  <si>
    <t>settle</t>
  </si>
  <si>
    <t>Expiry</t>
  </si>
  <si>
    <t>tenor</t>
  </si>
  <si>
    <t>Vol</t>
  </si>
  <si>
    <t>y</t>
  </si>
  <si>
    <t>Diagonal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</si>
</sst>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[$-409]d\-mmm\-yy;@"/>
    <numFmt numFmtId="166" formatCode="[$-410]d\-mmm\-yy;@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Calibri"/>
      <family val="2"/>
    </font>
    <font>
      <sz val="10"/>
      <color indexed="2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/>
  </cellStyleXfs>
  <cellXfs count="14">
    <xf numFmtId="0" fontId="0" fillId="0" borderId="0" xfId="0"/>
    <xf numFmtId="164" fontId="0" fillId="0" borderId="0" xfId="0" applyNumberFormat="1"/>
    <xf numFmtId="0" fontId="1" fillId="2" borderId="1" xfId="1" applyAlignment="1">
      <alignment horizontal="center"/>
    </xf>
    <xf numFmtId="0" fontId="1" fillId="2" borderId="1" xfId="1"/>
    <xf numFmtId="0" fontId="0" fillId="0" borderId="0" xfId="0" applyAlignment="1">
      <alignment horizontal="center"/>
    </xf>
    <xf numFmtId="165" fontId="0" fillId="0" borderId="0" xfId="0" applyNumberFormat="1"/>
    <xf numFmtId="166" fontId="1" fillId="2" borderId="1" xfId="1" applyNumberFormat="1" applyAlignment="1">
      <alignment horizontal="center"/>
    </xf>
    <xf numFmtId="0" fontId="2" fillId="3" borderId="1" xfId="2" applyAlignment="1">
      <alignment horizontal="center"/>
    </xf>
    <xf numFmtId="166" fontId="2" fillId="3" borderId="1" xfId="2" applyNumberFormat="1" applyAlignment="1">
      <alignment horizontal="center"/>
    </xf>
    <xf numFmtId="0" fontId="3" fillId="0" borderId="0" xfId="3"/>
    <xf numFmtId="0" fontId="3" fillId="0" borderId="0" xfId="3" applyBorder="1"/>
    <xf numFmtId="0" fontId="3" fillId="0" borderId="0" xfId="3" applyAlignment="1">
      <alignment horizontal="center"/>
    </xf>
    <xf numFmtId="0" fontId="4" fillId="0" borderId="0" xfId="3" applyFont="1"/>
    <xf numFmtId="0" fontId="4" fillId="0" borderId="0" xfId="3" applyFont="1" applyAlignment="1">
      <alignment horizontal="center"/>
    </xf>
  </cellXfs>
  <cellStyles count="4">
    <cellStyle name="Calcolo" xfId="2" builtinId="22"/>
    <cellStyle name="Input" xfId="1" builtinId="20"/>
    <cellStyle name="Normale" xfId="0" builtinId="0"/>
    <cellStyle name="Normale_Marketdata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0</xdr:row>
      <xdr:rowOff>304800</xdr:rowOff>
    </xdr:to>
    <xdr:sp macro="" textlink="">
      <xdr:nvSpPr>
        <xdr:cNvPr id="2" name="com_bar"/>
        <xdr:cNvSpPr>
          <a:spLocks noChangeArrowheads="1"/>
        </xdr:cNvSpPr>
      </xdr:nvSpPr>
      <xdr:spPr bwMode="auto">
        <a:xfrm>
          <a:off x="0" y="0"/>
          <a:ext cx="6705600" cy="304800"/>
        </a:xfrm>
        <a:prstGeom prst="rect">
          <a:avLst/>
        </a:prstGeom>
        <a:gradFill rotWithShape="1">
          <a:gsLst>
            <a:gs pos="0">
              <a:srgbClr val="477AB7"/>
            </a:gs>
            <a:gs pos="100000">
              <a:srgbClr val="B8CCE4"/>
            </a:gs>
          </a:gsLst>
          <a:lin ang="0" scaled="1"/>
        </a:gradFill>
        <a:ln w="9525">
          <a:solidFill>
            <a:srgbClr val="99CCFF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it-IT" sz="1800" b="1" i="0" u="none" strike="noStrike" baseline="0">
              <a:solidFill>
                <a:srgbClr val="333333"/>
              </a:solidFill>
              <a:latin typeface="Calibri"/>
            </a:rPr>
            <a:t>Normal Vols</a:t>
          </a:r>
        </a:p>
        <a:p>
          <a:pPr algn="ctr" rtl="0">
            <a:defRPr sz="1000"/>
          </a:pPr>
          <a:endParaRPr lang="it-IT" sz="1800" b="1" i="0" u="none" strike="noStrike" baseline="0">
            <a:solidFill>
              <a:srgbClr val="333333"/>
            </a:solidFill>
            <a:latin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8" sqref="F8"/>
    </sheetView>
  </sheetViews>
  <sheetFormatPr defaultRowHeight="14.4" x14ac:dyDescent="0.3"/>
  <cols>
    <col min="2" max="2" width="11.33203125" customWidth="1"/>
    <col min="8" max="8" width="10.44140625" bestFit="1" customWidth="1"/>
  </cols>
  <sheetData>
    <row r="1" spans="1:8" ht="15" x14ac:dyDescent="0.25">
      <c r="A1" s="2" t="s">
        <v>21</v>
      </c>
      <c r="B1" s="2"/>
      <c r="C1" t="s">
        <v>0</v>
      </c>
      <c r="D1" t="s">
        <v>1</v>
      </c>
      <c r="E1" t="s">
        <v>18</v>
      </c>
    </row>
    <row r="2" spans="1:8" ht="15" x14ac:dyDescent="0.25">
      <c r="A2" t="s">
        <v>2</v>
      </c>
      <c r="B2" s="5">
        <v>42268</v>
      </c>
      <c r="C2">
        <v>-0.14224000000000001</v>
      </c>
      <c r="D2">
        <v>-0.12175999999999999</v>
      </c>
      <c r="E2" s="1">
        <f>AVERAGE(C2,D2)</f>
        <v>-0.13200000000000001</v>
      </c>
      <c r="H2" s="7" t="s">
        <v>26</v>
      </c>
    </row>
    <row r="3" spans="1:8" ht="15" x14ac:dyDescent="0.25">
      <c r="A3" t="s">
        <v>3</v>
      </c>
      <c r="B3" s="5">
        <v>42275</v>
      </c>
      <c r="C3">
        <v>-0.13908999999999999</v>
      </c>
      <c r="D3">
        <v>-0.12490999999999999</v>
      </c>
      <c r="E3" s="1">
        <f t="shared" ref="E3:E19" si="0">AVERAGE(C3,D3)</f>
        <v>-0.13200000000000001</v>
      </c>
      <c r="H3" s="8">
        <v>42257</v>
      </c>
    </row>
    <row r="4" spans="1:8" ht="15" x14ac:dyDescent="0.25">
      <c r="A4" t="s">
        <v>4</v>
      </c>
      <c r="B4" s="5">
        <v>42291</v>
      </c>
      <c r="C4">
        <v>-0.14252999999999999</v>
      </c>
      <c r="D4">
        <v>-0.12247</v>
      </c>
      <c r="E4" s="1">
        <f t="shared" si="0"/>
        <v>-0.13250000000000001</v>
      </c>
      <c r="H4" s="2" t="s">
        <v>27</v>
      </c>
    </row>
    <row r="5" spans="1:8" ht="15" x14ac:dyDescent="0.25">
      <c r="A5" t="s">
        <v>5</v>
      </c>
      <c r="B5" s="5">
        <v>42322</v>
      </c>
      <c r="C5">
        <v>-0.13886999999999999</v>
      </c>
      <c r="D5">
        <v>-0.12712999999999999</v>
      </c>
      <c r="E5" s="1">
        <f t="shared" si="0"/>
        <v>-0.13300000000000001</v>
      </c>
      <c r="H5" s="6">
        <v>42261</v>
      </c>
    </row>
    <row r="6" spans="1:8" ht="15" x14ac:dyDescent="0.25">
      <c r="A6" t="s">
        <v>6</v>
      </c>
      <c r="B6" s="5">
        <v>42352</v>
      </c>
      <c r="C6">
        <v>-0.13883999999999999</v>
      </c>
      <c r="D6">
        <v>-0.13316</v>
      </c>
      <c r="E6" s="1">
        <f t="shared" si="0"/>
        <v>-0.13600000000000001</v>
      </c>
    </row>
    <row r="7" spans="1:8" ht="15" x14ac:dyDescent="0.25">
      <c r="A7" t="s">
        <v>7</v>
      </c>
      <c r="B7" s="5">
        <v>42443</v>
      </c>
      <c r="C7">
        <v>-0.14899999999999999</v>
      </c>
      <c r="D7">
        <v>-0.129</v>
      </c>
      <c r="E7" s="1">
        <f t="shared" si="0"/>
        <v>-0.13900000000000001</v>
      </c>
    </row>
    <row r="8" spans="1:8" ht="15" x14ac:dyDescent="0.25">
      <c r="A8" t="s">
        <v>8</v>
      </c>
      <c r="B8" s="5">
        <v>42627</v>
      </c>
      <c r="C8">
        <v>-0.15626999999999999</v>
      </c>
      <c r="D8">
        <v>-0.13772999999999999</v>
      </c>
      <c r="E8" s="1">
        <f t="shared" si="0"/>
        <v>-0.14699999999999999</v>
      </c>
    </row>
    <row r="9" spans="1:8" ht="15" x14ac:dyDescent="0.25">
      <c r="A9" t="s">
        <v>9</v>
      </c>
      <c r="B9" s="5">
        <v>42992</v>
      </c>
      <c r="C9">
        <v>-0.14852000000000001</v>
      </c>
      <c r="D9">
        <v>-0.12148</v>
      </c>
      <c r="E9" s="1">
        <f t="shared" si="0"/>
        <v>-0.13500000000000001</v>
      </c>
    </row>
    <row r="10" spans="1:8" ht="15" x14ac:dyDescent="0.25">
      <c r="A10" t="s">
        <v>10</v>
      </c>
      <c r="B10" s="5">
        <v>43357</v>
      </c>
      <c r="C10">
        <v>-9.5640000000000003E-2</v>
      </c>
      <c r="D10">
        <v>-7.0360000000000006E-2</v>
      </c>
      <c r="E10" s="1">
        <f t="shared" si="0"/>
        <v>-8.3000000000000004E-2</v>
      </c>
    </row>
    <row r="11" spans="1:8" ht="15" x14ac:dyDescent="0.25">
      <c r="A11" t="s">
        <v>11</v>
      </c>
      <c r="B11" s="5">
        <v>43722</v>
      </c>
      <c r="C11">
        <v>-6.2700000000000004E-3</v>
      </c>
      <c r="D11">
        <v>2.3970000000000002E-2</v>
      </c>
      <c r="E11" s="1">
        <f t="shared" si="0"/>
        <v>8.8500000000000002E-3</v>
      </c>
    </row>
    <row r="12" spans="1:8" ht="15" x14ac:dyDescent="0.25">
      <c r="A12" t="s">
        <v>12</v>
      </c>
      <c r="B12" s="5">
        <v>44088</v>
      </c>
      <c r="C12">
        <v>0.10700999999999999</v>
      </c>
      <c r="D12">
        <v>0.13699</v>
      </c>
      <c r="E12" s="1">
        <f t="shared" si="0"/>
        <v>0.122</v>
      </c>
    </row>
    <row r="13" spans="1:8" x14ac:dyDescent="0.3">
      <c r="A13" t="s">
        <v>13</v>
      </c>
      <c r="B13" s="5">
        <v>44453</v>
      </c>
      <c r="C13">
        <v>0.24177999999999999</v>
      </c>
      <c r="D13">
        <v>0.26622000000000001</v>
      </c>
      <c r="E13" s="1">
        <f t="shared" si="0"/>
        <v>0.254</v>
      </c>
    </row>
    <row r="14" spans="1:8" x14ac:dyDescent="0.3">
      <c r="A14" t="s">
        <v>14</v>
      </c>
      <c r="B14" s="5">
        <v>44818</v>
      </c>
      <c r="C14">
        <v>0.38124999999999998</v>
      </c>
      <c r="D14">
        <v>0.40375</v>
      </c>
      <c r="E14" s="1">
        <f t="shared" si="0"/>
        <v>0.39249999999999996</v>
      </c>
    </row>
    <row r="15" spans="1:8" x14ac:dyDescent="0.3">
      <c r="A15" t="s">
        <v>15</v>
      </c>
      <c r="B15" s="5">
        <v>45183</v>
      </c>
      <c r="C15">
        <v>0.51876</v>
      </c>
      <c r="D15">
        <v>0.54093999999999998</v>
      </c>
      <c r="E15" s="1">
        <f t="shared" si="0"/>
        <v>0.52984999999999993</v>
      </c>
    </row>
    <row r="16" spans="1:8" x14ac:dyDescent="0.3">
      <c r="A16" t="s">
        <v>16</v>
      </c>
      <c r="B16" s="5">
        <v>45549</v>
      </c>
      <c r="C16">
        <v>0.63592000000000004</v>
      </c>
      <c r="D16">
        <v>0.67508000000000001</v>
      </c>
      <c r="E16" s="1">
        <f t="shared" si="0"/>
        <v>0.65549999999999997</v>
      </c>
    </row>
    <row r="17" spans="1:5" x14ac:dyDescent="0.3">
      <c r="A17" t="s">
        <v>17</v>
      </c>
      <c r="B17" s="5">
        <v>45914</v>
      </c>
      <c r="C17">
        <v>0.74499000000000004</v>
      </c>
      <c r="D17">
        <v>0.78700999999999999</v>
      </c>
      <c r="E17" s="1">
        <f t="shared" si="0"/>
        <v>0.76600000000000001</v>
      </c>
    </row>
    <row r="18" spans="1:5" x14ac:dyDescent="0.3">
      <c r="A18" t="s">
        <v>19</v>
      </c>
      <c r="B18" s="5">
        <v>46279</v>
      </c>
      <c r="C18">
        <v>0.84182999999999997</v>
      </c>
      <c r="D18">
        <v>0.89036999999999999</v>
      </c>
      <c r="E18" s="1">
        <f t="shared" si="0"/>
        <v>0.86609999999999998</v>
      </c>
    </row>
    <row r="19" spans="1:5" x14ac:dyDescent="0.3">
      <c r="A19" t="s">
        <v>20</v>
      </c>
      <c r="B19" s="5">
        <v>46644</v>
      </c>
      <c r="C19">
        <v>0.93823999999999996</v>
      </c>
      <c r="D19">
        <v>0.97675999999999996</v>
      </c>
      <c r="E19" s="1">
        <f t="shared" si="0"/>
        <v>0.95750000000000002</v>
      </c>
    </row>
    <row r="20" spans="1:5" x14ac:dyDescent="0.3">
      <c r="B20" s="5"/>
      <c r="E20" s="1"/>
    </row>
    <row r="21" spans="1:5" x14ac:dyDescent="0.3">
      <c r="B21" s="5"/>
      <c r="E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5" sqref="A15:XFD16"/>
    </sheetView>
  </sheetViews>
  <sheetFormatPr defaultRowHeight="14.4" x14ac:dyDescent="0.3"/>
  <cols>
    <col min="1" max="2" width="12.109375" customWidth="1"/>
  </cols>
  <sheetData>
    <row r="1" spans="1:6" ht="15" x14ac:dyDescent="0.25">
      <c r="A1" s="3" t="s">
        <v>22</v>
      </c>
      <c r="B1" s="3"/>
      <c r="C1" s="4" t="s">
        <v>23</v>
      </c>
    </row>
    <row r="2" spans="1:6" ht="15" x14ac:dyDescent="0.25">
      <c r="A2" t="s">
        <v>7</v>
      </c>
      <c r="B2" s="5">
        <v>42443</v>
      </c>
      <c r="C2">
        <v>3.7999999999999999E-2</v>
      </c>
      <c r="F2" s="7" t="s">
        <v>26</v>
      </c>
    </row>
    <row r="3" spans="1:6" ht="15" x14ac:dyDescent="0.25">
      <c r="A3" t="s">
        <v>8</v>
      </c>
      <c r="B3" s="5">
        <v>42627</v>
      </c>
      <c r="C3">
        <v>4.3999999999999997E-2</v>
      </c>
      <c r="F3" s="8">
        <v>42257</v>
      </c>
    </row>
    <row r="4" spans="1:6" ht="15" x14ac:dyDescent="0.25">
      <c r="A4" t="s">
        <v>9</v>
      </c>
      <c r="B4" s="5">
        <v>42992</v>
      </c>
      <c r="C4">
        <v>0.08</v>
      </c>
      <c r="F4" s="2" t="s">
        <v>27</v>
      </c>
    </row>
    <row r="5" spans="1:6" ht="15" x14ac:dyDescent="0.25">
      <c r="A5" t="s">
        <v>10</v>
      </c>
      <c r="B5" s="5">
        <v>43357</v>
      </c>
      <c r="C5">
        <v>0.154</v>
      </c>
      <c r="F5" s="6">
        <v>42261</v>
      </c>
    </row>
    <row r="6" spans="1:6" ht="15" x14ac:dyDescent="0.25">
      <c r="A6" t="s">
        <v>11</v>
      </c>
      <c r="B6" s="5">
        <v>43722</v>
      </c>
      <c r="C6">
        <v>0.25900000000000001</v>
      </c>
    </row>
    <row r="7" spans="1:6" ht="15" x14ac:dyDescent="0.25">
      <c r="A7" t="s">
        <v>12</v>
      </c>
      <c r="B7" s="5">
        <v>44088</v>
      </c>
      <c r="C7">
        <v>0.377</v>
      </c>
    </row>
    <row r="8" spans="1:6" ht="15" x14ac:dyDescent="0.25">
      <c r="A8" t="s">
        <v>13</v>
      </c>
      <c r="B8" s="5">
        <v>44453</v>
      </c>
      <c r="C8">
        <v>0.51200000000000001</v>
      </c>
    </row>
    <row r="9" spans="1:6" ht="15" x14ac:dyDescent="0.25">
      <c r="A9" t="s">
        <v>14</v>
      </c>
      <c r="B9" s="5">
        <v>44818</v>
      </c>
      <c r="C9">
        <v>0.65200000000000002</v>
      </c>
    </row>
    <row r="10" spans="1:6" ht="15" x14ac:dyDescent="0.25">
      <c r="A10" t="s">
        <v>15</v>
      </c>
      <c r="B10" s="5">
        <v>45183</v>
      </c>
      <c r="C10">
        <v>0.78600000000000003</v>
      </c>
    </row>
    <row r="11" spans="1:6" ht="15" x14ac:dyDescent="0.25">
      <c r="A11" t="s">
        <v>16</v>
      </c>
      <c r="B11" s="5">
        <v>45549</v>
      </c>
      <c r="C11">
        <v>0.90900000000000003</v>
      </c>
    </row>
    <row r="12" spans="1:6" ht="15" x14ac:dyDescent="0.25">
      <c r="A12" t="s">
        <v>17</v>
      </c>
      <c r="B12" s="5">
        <v>45914</v>
      </c>
      <c r="C12">
        <v>1.016</v>
      </c>
    </row>
    <row r="13" spans="1:6" x14ac:dyDescent="0.3">
      <c r="A13" t="s">
        <v>19</v>
      </c>
      <c r="B13" s="5">
        <v>46279</v>
      </c>
      <c r="C13">
        <v>1.109</v>
      </c>
    </row>
    <row r="14" spans="1:6" x14ac:dyDescent="0.3">
      <c r="A14" t="s">
        <v>20</v>
      </c>
      <c r="B14" s="5">
        <v>46644</v>
      </c>
      <c r="C14">
        <v>1.1950000000000001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1" sqref="C1"/>
    </sheetView>
  </sheetViews>
  <sheetFormatPr defaultRowHeight="14.4" x14ac:dyDescent="0.3"/>
  <cols>
    <col min="3" max="3" width="11" customWidth="1"/>
    <col min="4" max="4" width="13.33203125" customWidth="1"/>
  </cols>
  <sheetData>
    <row r="1" spans="1:10" x14ac:dyDescent="0.25">
      <c r="A1" s="3" t="s">
        <v>24</v>
      </c>
      <c r="B1" s="3"/>
      <c r="C1" s="3"/>
      <c r="D1" s="3"/>
      <c r="E1" s="4" t="s">
        <v>0</v>
      </c>
      <c r="F1" s="4" t="s">
        <v>1</v>
      </c>
      <c r="G1" s="4" t="s">
        <v>25</v>
      </c>
    </row>
    <row r="2" spans="1:10" x14ac:dyDescent="0.25">
      <c r="A2">
        <v>1</v>
      </c>
      <c r="B2">
        <v>7</v>
      </c>
      <c r="C2" s="5">
        <v>42291</v>
      </c>
      <c r="D2" s="5">
        <v>42474</v>
      </c>
      <c r="E2">
        <v>2.3E-2</v>
      </c>
      <c r="F2">
        <v>5.2999999999999999E-2</v>
      </c>
      <c r="G2">
        <f>AVERAGE(E2,F2)</f>
        <v>3.7999999999999999E-2</v>
      </c>
      <c r="J2" s="7" t="s">
        <v>26</v>
      </c>
    </row>
    <row r="3" spans="1:10" x14ac:dyDescent="0.25">
      <c r="A3">
        <v>2</v>
      </c>
      <c r="B3">
        <v>8</v>
      </c>
      <c r="C3" s="5">
        <v>42322</v>
      </c>
      <c r="D3" s="5">
        <v>42504</v>
      </c>
      <c r="E3">
        <v>2.5999999999999999E-2</v>
      </c>
      <c r="F3">
        <v>5.6000000000000001E-2</v>
      </c>
      <c r="G3">
        <f t="shared" ref="G3:G10" si="0">AVERAGE(E3,F3)</f>
        <v>4.1000000000000002E-2</v>
      </c>
      <c r="J3" s="8">
        <v>42257</v>
      </c>
    </row>
    <row r="4" spans="1:10" x14ac:dyDescent="0.25">
      <c r="A4">
        <v>3</v>
      </c>
      <c r="B4">
        <v>9</v>
      </c>
      <c r="C4" s="5">
        <v>42352</v>
      </c>
      <c r="D4" s="5">
        <v>42535</v>
      </c>
      <c r="E4">
        <v>2.9000000000000001E-2</v>
      </c>
      <c r="F4">
        <v>5.7000000000000002E-2</v>
      </c>
      <c r="G4">
        <f t="shared" si="0"/>
        <v>4.3000000000000003E-2</v>
      </c>
      <c r="J4" s="2" t="s">
        <v>27</v>
      </c>
    </row>
    <row r="5" spans="1:10" x14ac:dyDescent="0.25">
      <c r="A5">
        <v>4</v>
      </c>
      <c r="B5">
        <v>10</v>
      </c>
      <c r="C5" s="5">
        <v>42383</v>
      </c>
      <c r="D5" s="5">
        <v>42565</v>
      </c>
      <c r="E5">
        <v>1.6E-2</v>
      </c>
      <c r="F5">
        <v>6.6000000000000003E-2</v>
      </c>
      <c r="G5">
        <f t="shared" si="0"/>
        <v>4.1000000000000002E-2</v>
      </c>
      <c r="J5" s="6">
        <v>42261</v>
      </c>
    </row>
    <row r="6" spans="1:10" x14ac:dyDescent="0.25">
      <c r="A6">
        <v>5</v>
      </c>
      <c r="B6">
        <v>11</v>
      </c>
      <c r="C6" s="5">
        <v>42414</v>
      </c>
      <c r="D6" s="5">
        <v>42596</v>
      </c>
      <c r="E6">
        <v>3.2000000000000001E-2</v>
      </c>
      <c r="F6">
        <v>6.2E-2</v>
      </c>
      <c r="G6">
        <f t="shared" si="0"/>
        <v>4.7E-2</v>
      </c>
    </row>
    <row r="7" spans="1:10" x14ac:dyDescent="0.25">
      <c r="A7">
        <v>6</v>
      </c>
      <c r="B7">
        <v>12</v>
      </c>
      <c r="C7" s="5">
        <v>42443</v>
      </c>
      <c r="D7" s="5">
        <v>42627</v>
      </c>
      <c r="E7">
        <v>3.3000000000000002E-2</v>
      </c>
      <c r="F7">
        <v>6.3E-2</v>
      </c>
      <c r="G7">
        <f t="shared" si="0"/>
        <v>4.8000000000000001E-2</v>
      </c>
    </row>
    <row r="8" spans="1:10" x14ac:dyDescent="0.25">
      <c r="A8">
        <v>7</v>
      </c>
      <c r="B8">
        <v>13</v>
      </c>
      <c r="C8" s="5">
        <v>42474</v>
      </c>
      <c r="D8" s="5">
        <v>42657</v>
      </c>
      <c r="E8">
        <v>2.3E-2</v>
      </c>
      <c r="F8">
        <v>7.2999999999999995E-2</v>
      </c>
      <c r="G8">
        <f t="shared" si="0"/>
        <v>4.8000000000000001E-2</v>
      </c>
    </row>
    <row r="9" spans="1:10" x14ac:dyDescent="0.25">
      <c r="A9">
        <v>8</v>
      </c>
      <c r="B9">
        <v>14</v>
      </c>
      <c r="C9" s="5">
        <v>42504</v>
      </c>
      <c r="D9" s="5">
        <v>42688</v>
      </c>
      <c r="E9">
        <v>2.7E-2</v>
      </c>
      <c r="F9">
        <v>7.6999999999999999E-2</v>
      </c>
      <c r="G9">
        <f t="shared" si="0"/>
        <v>5.1999999999999998E-2</v>
      </c>
    </row>
    <row r="10" spans="1:10" x14ac:dyDescent="0.25">
      <c r="A10">
        <v>9</v>
      </c>
      <c r="B10">
        <v>15</v>
      </c>
      <c r="C10" s="5">
        <v>42535</v>
      </c>
      <c r="D10" s="5">
        <v>42688</v>
      </c>
      <c r="E10">
        <v>3.1E-2</v>
      </c>
      <c r="F10">
        <v>8.1000000000000003E-2</v>
      </c>
      <c r="G10">
        <f t="shared" si="0"/>
        <v>5.6000000000000001E-2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selection activeCell="H25" sqref="H25"/>
    </sheetView>
  </sheetViews>
  <sheetFormatPr defaultRowHeight="14.4" x14ac:dyDescent="0.3"/>
  <sheetData>
    <row r="1" spans="1:34" s="9" customFormat="1" ht="43.5" customHeight="1" x14ac:dyDescent="0.3">
      <c r="A1" s="9" t="s">
        <v>32</v>
      </c>
      <c r="B1" s="10"/>
      <c r="C1" s="10"/>
      <c r="D1" s="10"/>
      <c r="E1" s="10"/>
      <c r="H1" s="11"/>
      <c r="I1" s="11"/>
      <c r="M1" s="10"/>
      <c r="N1" s="10"/>
      <c r="O1" s="10"/>
      <c r="P1" s="13"/>
      <c r="Q1" s="13"/>
      <c r="R1" s="12"/>
      <c r="V1" s="13"/>
      <c r="W1" s="13"/>
      <c r="X1" s="13"/>
      <c r="Y1" s="13"/>
      <c r="Z1" s="13"/>
      <c r="AA1" s="13"/>
      <c r="AB1" s="13"/>
      <c r="AC1" s="13"/>
      <c r="AE1" s="12"/>
      <c r="AG1" s="12"/>
      <c r="AH1" s="12"/>
    </row>
    <row r="2" spans="1:34" x14ac:dyDescent="0.3">
      <c r="B2" t="s">
        <v>28</v>
      </c>
      <c r="C2" t="s">
        <v>29</v>
      </c>
      <c r="D2" t="s">
        <v>30</v>
      </c>
    </row>
    <row r="3" spans="1:34" x14ac:dyDescent="0.3">
      <c r="A3" t="s">
        <v>31</v>
      </c>
      <c r="B3">
        <v>1</v>
      </c>
      <c r="C3">
        <v>9</v>
      </c>
      <c r="D3">
        <v>64.7</v>
      </c>
    </row>
    <row r="4" spans="1:34" x14ac:dyDescent="0.3">
      <c r="A4" t="s">
        <v>31</v>
      </c>
      <c r="B4">
        <v>2</v>
      </c>
      <c r="C4">
        <v>8</v>
      </c>
      <c r="D4">
        <v>66.78</v>
      </c>
    </row>
    <row r="5" spans="1:34" x14ac:dyDescent="0.3">
      <c r="A5" t="s">
        <v>31</v>
      </c>
      <c r="B5">
        <v>3</v>
      </c>
      <c r="C5">
        <v>7</v>
      </c>
      <c r="D5">
        <v>68.53</v>
      </c>
    </row>
    <row r="6" spans="1:34" x14ac:dyDescent="0.3">
      <c r="A6" t="s">
        <v>31</v>
      </c>
      <c r="B6">
        <v>4</v>
      </c>
      <c r="C6">
        <v>6</v>
      </c>
      <c r="D6">
        <v>70.91</v>
      </c>
    </row>
    <row r="7" spans="1:34" x14ac:dyDescent="0.3">
      <c r="A7" t="s">
        <v>31</v>
      </c>
      <c r="B7">
        <v>5</v>
      </c>
      <c r="C7">
        <v>5</v>
      </c>
      <c r="D7">
        <v>72.36</v>
      </c>
    </row>
    <row r="8" spans="1:34" x14ac:dyDescent="0.3">
      <c r="A8" t="s">
        <v>31</v>
      </c>
      <c r="B8">
        <v>6</v>
      </c>
      <c r="C8">
        <v>4</v>
      </c>
      <c r="D8">
        <v>73.069999999999993</v>
      </c>
    </row>
    <row r="9" spans="1:34" x14ac:dyDescent="0.3">
      <c r="A9" t="s">
        <v>31</v>
      </c>
      <c r="B9">
        <v>7</v>
      </c>
      <c r="C9">
        <v>3</v>
      </c>
      <c r="D9">
        <v>73.209999999999994</v>
      </c>
    </row>
    <row r="10" spans="1:34" x14ac:dyDescent="0.3">
      <c r="A10" t="s">
        <v>31</v>
      </c>
      <c r="B10">
        <v>8</v>
      </c>
      <c r="C10">
        <v>2</v>
      </c>
      <c r="D10">
        <v>73.510000000000005</v>
      </c>
    </row>
    <row r="11" spans="1:34" x14ac:dyDescent="0.3">
      <c r="A11" t="s">
        <v>31</v>
      </c>
      <c r="B11">
        <v>9</v>
      </c>
      <c r="C11">
        <v>1</v>
      </c>
      <c r="D11">
        <v>73.45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OIS</vt:lpstr>
      <vt:lpstr>LIBORvs6M</vt:lpstr>
      <vt:lpstr>FRA</vt:lpstr>
      <vt:lpstr>Vols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</dc:creator>
  <cp:lastModifiedBy>Hewlett-Packard Company</cp:lastModifiedBy>
  <dcterms:created xsi:type="dcterms:W3CDTF">2016-10-21T17:10:25Z</dcterms:created>
  <dcterms:modified xsi:type="dcterms:W3CDTF">2018-05-20T13:52:30Z</dcterms:modified>
</cp:coreProperties>
</file>