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40fce52751a200/UZH/Masterarbeit/experiments/"/>
    </mc:Choice>
  </mc:AlternateContent>
  <xr:revisionPtr revIDLastSave="378" documentId="8_{7CC80328-97F4-4780-86BF-0286A1858142}" xr6:coauthVersionLast="47" xr6:coauthVersionMax="47" xr10:uidLastSave="{1C5D6547-5575-4B5D-9F9F-459510FCA979}"/>
  <bookViews>
    <workbookView xWindow="16440" yWindow="555" windowWidth="17160" windowHeight="11805" xr2:uid="{5A38BC82-B242-4C27-AF4A-7CF26CDF10A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4" i="1" l="1"/>
  <c r="H89" i="1"/>
  <c r="H80" i="1"/>
  <c r="H71" i="1"/>
  <c r="H62" i="1"/>
  <c r="H53" i="1"/>
  <c r="H44" i="1"/>
  <c r="I44" i="1" s="1"/>
  <c r="H35" i="1"/>
  <c r="H26" i="1"/>
  <c r="H17" i="1"/>
  <c r="I17" i="1" s="1"/>
  <c r="H8" i="1"/>
  <c r="I8" i="1" s="1"/>
  <c r="F96" i="1"/>
  <c r="G98" i="1"/>
  <c r="E94" i="1"/>
  <c r="F94" i="1"/>
  <c r="G94" i="1"/>
  <c r="H94" i="1"/>
  <c r="E95" i="1"/>
  <c r="F95" i="1"/>
  <c r="G95" i="1"/>
  <c r="H95" i="1"/>
  <c r="E96" i="1"/>
  <c r="G96" i="1"/>
  <c r="H96" i="1"/>
  <c r="E97" i="1"/>
  <c r="F97" i="1"/>
  <c r="G97" i="1"/>
  <c r="H97" i="1"/>
  <c r="D95" i="1"/>
  <c r="D96" i="1"/>
  <c r="D97" i="1"/>
  <c r="D94" i="1"/>
  <c r="C96" i="1"/>
  <c r="C97" i="1"/>
  <c r="C95" i="1"/>
  <c r="C94" i="1"/>
  <c r="G89" i="1"/>
  <c r="F89" i="1"/>
  <c r="E89" i="1"/>
  <c r="D89" i="1"/>
  <c r="C89" i="1"/>
  <c r="I88" i="1"/>
  <c r="I87" i="1"/>
  <c r="I86" i="1"/>
  <c r="I85" i="1"/>
  <c r="G80" i="1"/>
  <c r="F80" i="1"/>
  <c r="E80" i="1"/>
  <c r="D80" i="1"/>
  <c r="C80" i="1"/>
  <c r="I79" i="1"/>
  <c r="I78" i="1"/>
  <c r="I77" i="1"/>
  <c r="I76" i="1"/>
  <c r="G71" i="1"/>
  <c r="F71" i="1"/>
  <c r="E71" i="1"/>
  <c r="D71" i="1"/>
  <c r="C71" i="1"/>
  <c r="I70" i="1"/>
  <c r="I69" i="1"/>
  <c r="I68" i="1"/>
  <c r="I67" i="1"/>
  <c r="G62" i="1"/>
  <c r="F62" i="1"/>
  <c r="E62" i="1"/>
  <c r="D62" i="1"/>
  <c r="C62" i="1"/>
  <c r="I61" i="1"/>
  <c r="I60" i="1"/>
  <c r="I59" i="1"/>
  <c r="I58" i="1"/>
  <c r="G53" i="1"/>
  <c r="F53" i="1"/>
  <c r="E53" i="1"/>
  <c r="D53" i="1"/>
  <c r="C53" i="1"/>
  <c r="I52" i="1"/>
  <c r="I51" i="1"/>
  <c r="I50" i="1"/>
  <c r="I49" i="1"/>
  <c r="G44" i="1"/>
  <c r="G35" i="1"/>
  <c r="G26" i="1"/>
  <c r="G17" i="1"/>
  <c r="I41" i="1"/>
  <c r="I42" i="1"/>
  <c r="I43" i="1"/>
  <c r="I32" i="1"/>
  <c r="I33" i="1"/>
  <c r="I34" i="1"/>
  <c r="I40" i="1"/>
  <c r="I31" i="1"/>
  <c r="I23" i="1"/>
  <c r="I24" i="1"/>
  <c r="I25" i="1"/>
  <c r="I22" i="1"/>
  <c r="I14" i="1"/>
  <c r="I15" i="1"/>
  <c r="I16" i="1"/>
  <c r="I13" i="1"/>
  <c r="I5" i="1"/>
  <c r="I6" i="1"/>
  <c r="I7" i="1"/>
  <c r="I4" i="1"/>
  <c r="F44" i="1"/>
  <c r="F35" i="1"/>
  <c r="F26" i="1"/>
  <c r="F17" i="1"/>
  <c r="E44" i="1"/>
  <c r="E35" i="1"/>
  <c r="E26" i="1"/>
  <c r="D17" i="1"/>
  <c r="E17" i="1"/>
  <c r="D44" i="1"/>
  <c r="D35" i="1"/>
  <c r="D26" i="1"/>
  <c r="C44" i="1"/>
  <c r="C26" i="1"/>
  <c r="C35" i="1"/>
  <c r="C17" i="1"/>
  <c r="D8" i="1"/>
  <c r="E8" i="1"/>
  <c r="F8" i="1"/>
  <c r="G8" i="1"/>
  <c r="C8" i="1"/>
  <c r="I35" i="1" l="1"/>
  <c r="I26" i="1"/>
  <c r="H98" i="1"/>
  <c r="F98" i="1"/>
  <c r="E98" i="1"/>
  <c r="I89" i="1"/>
  <c r="I71" i="1"/>
  <c r="I62" i="1"/>
  <c r="D98" i="1"/>
  <c r="I53" i="1"/>
  <c r="I95" i="1"/>
  <c r="I97" i="1"/>
  <c r="I96" i="1"/>
  <c r="C98" i="1"/>
  <c r="I80" i="1"/>
  <c r="I98" i="1" l="1"/>
</calcChain>
</file>

<file path=xl/sharedStrings.xml><?xml version="1.0" encoding="utf-8"?>
<sst xmlns="http://schemas.openxmlformats.org/spreadsheetml/2006/main" count="143" uniqueCount="23">
  <si>
    <t>AirTag</t>
  </si>
  <si>
    <t>Chipolo</t>
  </si>
  <si>
    <t>SmartTag</t>
  </si>
  <si>
    <t>Tile</t>
  </si>
  <si>
    <t>mean</t>
  </si>
  <si>
    <t>0m</t>
  </si>
  <si>
    <t>0.3m</t>
  </si>
  <si>
    <t>0.5m</t>
  </si>
  <si>
    <t>1.5m</t>
  </si>
  <si>
    <t>4m</t>
  </si>
  <si>
    <t>range</t>
  </si>
  <si>
    <t>Measurements 1</t>
  </si>
  <si>
    <t>Measurements 2</t>
  </si>
  <si>
    <t>Measurements 3</t>
  </si>
  <si>
    <t>Measurements 4</t>
  </si>
  <si>
    <t>Measurements 5</t>
  </si>
  <si>
    <t>10m</t>
  </si>
  <si>
    <t>Measurements 6</t>
  </si>
  <si>
    <t>Measurements 7</t>
  </si>
  <si>
    <t>Measurements 8</t>
  </si>
  <si>
    <t>Measurements 9</t>
  </si>
  <si>
    <t>Measurements 10</t>
  </si>
  <si>
    <t>Means of Experiment 1 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</si>
</sst>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2" borderId="0" xfId="0" applyNumberFormat="1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A8D3-2191-429D-A861-0347935D6EED}">
  <dimension ref="B2:I99"/>
  <sheetViews>
    <sheetView tabSelected="1" topLeftCell="B82" zoomScale="85" zoomScaleNormal="85" workbookViewId="0">
      <selection activeCell="C103" sqref="C103"/>
    </sheetView>
  </sheetViews>
  <sheetFormatPr baseColWidth="10" defaultRowHeight="14.25" x14ac:dyDescent="0.45"/>
  <sheetData>
    <row r="2" spans="2:9" x14ac:dyDescent="0.45">
      <c r="B2" s="4" t="s">
        <v>11</v>
      </c>
      <c r="C2" s="4"/>
      <c r="D2" s="4"/>
      <c r="E2" s="4"/>
      <c r="F2" s="4"/>
      <c r="G2" s="4"/>
      <c r="H2" s="4"/>
      <c r="I2" s="4"/>
    </row>
    <row r="3" spans="2:9" x14ac:dyDescent="0.45"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16</v>
      </c>
      <c r="I3" s="1" t="s">
        <v>10</v>
      </c>
    </row>
    <row r="4" spans="2:9" x14ac:dyDescent="0.45">
      <c r="B4" t="s">
        <v>0</v>
      </c>
      <c r="C4">
        <v>-38</v>
      </c>
      <c r="D4">
        <v>-59</v>
      </c>
      <c r="E4">
        <v>-68</v>
      </c>
      <c r="F4">
        <v>-67</v>
      </c>
      <c r="G4">
        <v>-77</v>
      </c>
      <c r="H4">
        <v>-88</v>
      </c>
      <c r="I4">
        <f>ABS(MAX(C4:H4)-MIN(C4:H4))</f>
        <v>50</v>
      </c>
    </row>
    <row r="5" spans="2:9" x14ac:dyDescent="0.45">
      <c r="B5" t="s">
        <v>1</v>
      </c>
      <c r="C5">
        <v>-45</v>
      </c>
      <c r="D5">
        <v>-69</v>
      </c>
      <c r="E5">
        <v>-68</v>
      </c>
      <c r="F5">
        <v>-70</v>
      </c>
      <c r="G5">
        <v>-71</v>
      </c>
      <c r="H5">
        <v>-96</v>
      </c>
      <c r="I5">
        <f t="shared" ref="I5:I8" si="0">ABS(MAX(C5:H5)-MIN(C5:H5))</f>
        <v>51</v>
      </c>
    </row>
    <row r="6" spans="2:9" x14ac:dyDescent="0.45">
      <c r="B6" t="s">
        <v>2</v>
      </c>
      <c r="C6">
        <v>-33</v>
      </c>
      <c r="D6">
        <v>-51</v>
      </c>
      <c r="E6">
        <v>-57</v>
      </c>
      <c r="F6">
        <v>-80</v>
      </c>
      <c r="G6">
        <v>-63</v>
      </c>
      <c r="H6">
        <v>-82</v>
      </c>
      <c r="I6">
        <f t="shared" si="0"/>
        <v>49</v>
      </c>
    </row>
    <row r="7" spans="2:9" x14ac:dyDescent="0.45">
      <c r="B7" t="s">
        <v>3</v>
      </c>
      <c r="C7">
        <v>-38</v>
      </c>
      <c r="D7">
        <v>-78</v>
      </c>
      <c r="E7">
        <v>-63</v>
      </c>
      <c r="F7">
        <v>-57</v>
      </c>
      <c r="G7">
        <v>-75</v>
      </c>
      <c r="H7">
        <v>-85</v>
      </c>
      <c r="I7">
        <f t="shared" si="0"/>
        <v>47</v>
      </c>
    </row>
    <row r="8" spans="2:9" x14ac:dyDescent="0.45">
      <c r="B8" t="s">
        <v>4</v>
      </c>
      <c r="C8">
        <f>AVERAGE(C4:C7)</f>
        <v>-38.5</v>
      </c>
      <c r="D8">
        <f t="shared" ref="D8:H8" si="1">AVERAGE(D4:D7)</f>
        <v>-64.25</v>
      </c>
      <c r="E8">
        <f t="shared" si="1"/>
        <v>-64</v>
      </c>
      <c r="F8">
        <f t="shared" si="1"/>
        <v>-68.5</v>
      </c>
      <c r="G8">
        <f t="shared" si="1"/>
        <v>-71.5</v>
      </c>
      <c r="H8">
        <f t="shared" si="1"/>
        <v>-87.75</v>
      </c>
      <c r="I8">
        <f t="shared" si="0"/>
        <v>49.25</v>
      </c>
    </row>
    <row r="11" spans="2:9" x14ac:dyDescent="0.45">
      <c r="B11" s="4" t="s">
        <v>12</v>
      </c>
      <c r="C11" s="4"/>
      <c r="D11" s="4"/>
      <c r="E11" s="4"/>
      <c r="F11" s="4"/>
      <c r="G11" s="4"/>
      <c r="H11" s="4"/>
      <c r="I11" s="4"/>
    </row>
    <row r="12" spans="2:9" x14ac:dyDescent="0.45">
      <c r="C12" s="1" t="s">
        <v>5</v>
      </c>
      <c r="D12" s="1" t="s">
        <v>6</v>
      </c>
      <c r="E12" s="1" t="s">
        <v>7</v>
      </c>
      <c r="F12" s="1" t="s">
        <v>8</v>
      </c>
      <c r="G12" s="1" t="s">
        <v>9</v>
      </c>
      <c r="H12" s="1" t="s">
        <v>16</v>
      </c>
      <c r="I12" s="1" t="s">
        <v>10</v>
      </c>
    </row>
    <row r="13" spans="2:9" x14ac:dyDescent="0.45">
      <c r="B13" t="s">
        <v>0</v>
      </c>
      <c r="C13">
        <v>-43</v>
      </c>
      <c r="D13">
        <v>-60</v>
      </c>
      <c r="E13">
        <v>-65</v>
      </c>
      <c r="F13">
        <v>-65</v>
      </c>
      <c r="G13">
        <v>-78</v>
      </c>
      <c r="H13">
        <v>-96</v>
      </c>
      <c r="I13">
        <f>ABS(MAX(C13:H13)-MIN(C13:H13))</f>
        <v>53</v>
      </c>
    </row>
    <row r="14" spans="2:9" x14ac:dyDescent="0.45">
      <c r="B14" t="s">
        <v>1</v>
      </c>
      <c r="C14">
        <v>-52</v>
      </c>
      <c r="D14">
        <v>-63</v>
      </c>
      <c r="E14">
        <v>-70</v>
      </c>
      <c r="F14">
        <v>-70</v>
      </c>
      <c r="G14">
        <v>-84</v>
      </c>
      <c r="H14">
        <v>-98</v>
      </c>
      <c r="I14">
        <f t="shared" ref="I14:I17" si="2">ABS(MAX(C14:H14)-MIN(C14:H14))</f>
        <v>46</v>
      </c>
    </row>
    <row r="15" spans="2:9" x14ac:dyDescent="0.45">
      <c r="B15" t="s">
        <v>2</v>
      </c>
      <c r="C15">
        <v>-45</v>
      </c>
      <c r="D15">
        <v>-41</v>
      </c>
      <c r="E15">
        <v>-51</v>
      </c>
      <c r="F15">
        <v>-46</v>
      </c>
      <c r="G15">
        <v>-75</v>
      </c>
      <c r="H15">
        <v>-90</v>
      </c>
      <c r="I15">
        <f t="shared" si="2"/>
        <v>49</v>
      </c>
    </row>
    <row r="16" spans="2:9" x14ac:dyDescent="0.45">
      <c r="B16" t="s">
        <v>3</v>
      </c>
      <c r="C16">
        <v>-33</v>
      </c>
      <c r="D16">
        <v>-46</v>
      </c>
      <c r="E16">
        <v>-58</v>
      </c>
      <c r="F16">
        <v>-60</v>
      </c>
      <c r="G16">
        <v>-65</v>
      </c>
      <c r="H16">
        <v>-83</v>
      </c>
      <c r="I16">
        <f t="shared" si="2"/>
        <v>50</v>
      </c>
    </row>
    <row r="17" spans="2:9" x14ac:dyDescent="0.45">
      <c r="B17" t="s">
        <v>4</v>
      </c>
      <c r="C17">
        <f>AVERAGE(C13:C16)</f>
        <v>-43.25</v>
      </c>
      <c r="D17">
        <f t="shared" ref="D17:H17" si="3">AVERAGE(D13:D16)</f>
        <v>-52.5</v>
      </c>
      <c r="E17">
        <f t="shared" si="3"/>
        <v>-61</v>
      </c>
      <c r="F17">
        <f t="shared" si="3"/>
        <v>-60.25</v>
      </c>
      <c r="G17">
        <f t="shared" si="3"/>
        <v>-75.5</v>
      </c>
      <c r="H17">
        <f t="shared" si="3"/>
        <v>-91.75</v>
      </c>
      <c r="I17">
        <f t="shared" si="2"/>
        <v>48.5</v>
      </c>
    </row>
    <row r="20" spans="2:9" x14ac:dyDescent="0.45">
      <c r="B20" s="4" t="s">
        <v>13</v>
      </c>
      <c r="C20" s="4"/>
      <c r="D20" s="4"/>
      <c r="E20" s="4"/>
      <c r="F20" s="4"/>
      <c r="G20" s="4"/>
      <c r="H20" s="4"/>
      <c r="I20" s="4"/>
    </row>
    <row r="21" spans="2:9" x14ac:dyDescent="0.45">
      <c r="C21" s="1" t="s">
        <v>5</v>
      </c>
      <c r="D21" s="1" t="s">
        <v>6</v>
      </c>
      <c r="E21" s="1" t="s">
        <v>7</v>
      </c>
      <c r="F21" s="1" t="s">
        <v>8</v>
      </c>
      <c r="G21" s="1" t="s">
        <v>9</v>
      </c>
      <c r="H21" s="1" t="s">
        <v>16</v>
      </c>
      <c r="I21" s="1" t="s">
        <v>10</v>
      </c>
    </row>
    <row r="22" spans="2:9" x14ac:dyDescent="0.45">
      <c r="B22" t="s">
        <v>0</v>
      </c>
      <c r="C22">
        <v>-42</v>
      </c>
      <c r="D22">
        <v>-60</v>
      </c>
      <c r="E22">
        <v>-66</v>
      </c>
      <c r="F22">
        <v>-95</v>
      </c>
      <c r="G22">
        <v>-77</v>
      </c>
      <c r="H22">
        <v>-90</v>
      </c>
      <c r="I22">
        <f>ABS(MAX(C22:H22)-MIN(C22:H22))</f>
        <v>53</v>
      </c>
    </row>
    <row r="23" spans="2:9" x14ac:dyDescent="0.45">
      <c r="B23" t="s">
        <v>1</v>
      </c>
      <c r="C23">
        <v>-51</v>
      </c>
      <c r="D23">
        <v>-62</v>
      </c>
      <c r="E23">
        <v>-67</v>
      </c>
      <c r="F23">
        <v>-75</v>
      </c>
      <c r="G23">
        <v>-86</v>
      </c>
      <c r="H23">
        <v>-90</v>
      </c>
      <c r="I23">
        <f t="shared" ref="I23:I26" si="4">ABS(MAX(C23:H23)-MIN(C23:H23))</f>
        <v>39</v>
      </c>
    </row>
    <row r="24" spans="2:9" x14ac:dyDescent="0.45">
      <c r="B24" t="s">
        <v>2</v>
      </c>
      <c r="C24">
        <v>-47</v>
      </c>
      <c r="D24">
        <v>-44</v>
      </c>
      <c r="E24">
        <v>-51</v>
      </c>
      <c r="F24">
        <v>-51</v>
      </c>
      <c r="G24">
        <v>-79</v>
      </c>
      <c r="H24">
        <v>-88</v>
      </c>
      <c r="I24">
        <f t="shared" si="4"/>
        <v>44</v>
      </c>
    </row>
    <row r="25" spans="2:9" x14ac:dyDescent="0.45">
      <c r="B25" t="s">
        <v>3</v>
      </c>
      <c r="C25">
        <v>-33</v>
      </c>
      <c r="D25">
        <v>-44</v>
      </c>
      <c r="E25">
        <v>-56</v>
      </c>
      <c r="F25">
        <v>-57</v>
      </c>
      <c r="G25">
        <v>-65</v>
      </c>
      <c r="H25">
        <v>-94</v>
      </c>
      <c r="I25">
        <f t="shared" si="4"/>
        <v>61</v>
      </c>
    </row>
    <row r="26" spans="2:9" x14ac:dyDescent="0.45">
      <c r="B26" t="s">
        <v>4</v>
      </c>
      <c r="C26">
        <f t="shared" ref="C26:H26" si="5">AVERAGE(C22:C25)</f>
        <v>-43.25</v>
      </c>
      <c r="D26">
        <f t="shared" si="5"/>
        <v>-52.5</v>
      </c>
      <c r="E26">
        <f t="shared" si="5"/>
        <v>-60</v>
      </c>
      <c r="F26">
        <f t="shared" si="5"/>
        <v>-69.5</v>
      </c>
      <c r="G26">
        <f t="shared" si="5"/>
        <v>-76.75</v>
      </c>
      <c r="H26">
        <f t="shared" si="5"/>
        <v>-90.5</v>
      </c>
      <c r="I26">
        <f t="shared" si="4"/>
        <v>47.25</v>
      </c>
    </row>
    <row r="29" spans="2:9" x14ac:dyDescent="0.45">
      <c r="B29" s="4" t="s">
        <v>14</v>
      </c>
      <c r="C29" s="4"/>
      <c r="D29" s="4"/>
      <c r="E29" s="4"/>
      <c r="F29" s="4"/>
      <c r="G29" s="4"/>
      <c r="H29" s="4"/>
      <c r="I29" s="4"/>
    </row>
    <row r="30" spans="2:9" x14ac:dyDescent="0.45">
      <c r="C30" s="1" t="s">
        <v>5</v>
      </c>
      <c r="D30" s="1" t="s">
        <v>6</v>
      </c>
      <c r="E30" s="1" t="s">
        <v>7</v>
      </c>
      <c r="F30" s="1" t="s">
        <v>8</v>
      </c>
      <c r="G30" s="1" t="s">
        <v>9</v>
      </c>
      <c r="H30" s="1" t="s">
        <v>16</v>
      </c>
      <c r="I30" s="1" t="s">
        <v>10</v>
      </c>
    </row>
    <row r="31" spans="2:9" x14ac:dyDescent="0.45">
      <c r="B31" t="s">
        <v>0</v>
      </c>
      <c r="C31">
        <v>-43</v>
      </c>
      <c r="D31">
        <v>-60</v>
      </c>
      <c r="E31">
        <v>-71</v>
      </c>
      <c r="F31">
        <v>-92</v>
      </c>
      <c r="G31">
        <v>-78</v>
      </c>
      <c r="H31">
        <v>-91</v>
      </c>
      <c r="I31">
        <f>ABS(MAX(C31:H31)-MIN(C31:H31))</f>
        <v>49</v>
      </c>
    </row>
    <row r="32" spans="2:9" x14ac:dyDescent="0.45">
      <c r="B32" t="s">
        <v>1</v>
      </c>
      <c r="C32">
        <v>-52</v>
      </c>
      <c r="D32">
        <v>-67</v>
      </c>
      <c r="E32">
        <v>-66</v>
      </c>
      <c r="F32">
        <v>-77</v>
      </c>
      <c r="G32">
        <v>-84</v>
      </c>
      <c r="H32">
        <v>-90</v>
      </c>
      <c r="I32">
        <f t="shared" ref="I32:I35" si="6">ABS(MAX(C32:H32)-MIN(C32:H32))</f>
        <v>38</v>
      </c>
    </row>
    <row r="33" spans="2:9" x14ac:dyDescent="0.45">
      <c r="B33" t="s">
        <v>2</v>
      </c>
      <c r="C33">
        <v>-47</v>
      </c>
      <c r="D33">
        <v>-43</v>
      </c>
      <c r="E33">
        <v>-65</v>
      </c>
      <c r="F33">
        <v>-54</v>
      </c>
      <c r="G33">
        <v>-72</v>
      </c>
      <c r="H33">
        <v>-91</v>
      </c>
      <c r="I33">
        <f t="shared" si="6"/>
        <v>48</v>
      </c>
    </row>
    <row r="34" spans="2:9" x14ac:dyDescent="0.45">
      <c r="B34" t="s">
        <v>3</v>
      </c>
      <c r="C34">
        <v>-32</v>
      </c>
      <c r="D34">
        <v>-45</v>
      </c>
      <c r="E34">
        <v>-54</v>
      </c>
      <c r="F34">
        <v>-57</v>
      </c>
      <c r="G34">
        <v>-64</v>
      </c>
      <c r="H34">
        <v>-90</v>
      </c>
      <c r="I34">
        <f t="shared" si="6"/>
        <v>58</v>
      </c>
    </row>
    <row r="35" spans="2:9" x14ac:dyDescent="0.45">
      <c r="B35" t="s">
        <v>4</v>
      </c>
      <c r="C35">
        <f t="shared" ref="C35:H35" si="7">AVERAGE(C31:C34)</f>
        <v>-43.5</v>
      </c>
      <c r="D35">
        <f t="shared" si="7"/>
        <v>-53.75</v>
      </c>
      <c r="E35">
        <f t="shared" si="7"/>
        <v>-64</v>
      </c>
      <c r="F35">
        <f t="shared" si="7"/>
        <v>-70</v>
      </c>
      <c r="G35">
        <f t="shared" si="7"/>
        <v>-74.5</v>
      </c>
      <c r="H35">
        <f t="shared" si="7"/>
        <v>-90.5</v>
      </c>
      <c r="I35">
        <f t="shared" si="6"/>
        <v>47</v>
      </c>
    </row>
    <row r="38" spans="2:9" x14ac:dyDescent="0.45">
      <c r="B38" s="4" t="s">
        <v>15</v>
      </c>
      <c r="C38" s="4"/>
      <c r="D38" s="4"/>
      <c r="E38" s="4"/>
      <c r="F38" s="4"/>
      <c r="G38" s="4"/>
      <c r="H38" s="4"/>
      <c r="I38" s="4"/>
    </row>
    <row r="39" spans="2:9" x14ac:dyDescent="0.45">
      <c r="C39" s="1" t="s">
        <v>5</v>
      </c>
      <c r="D39" s="1" t="s">
        <v>6</v>
      </c>
      <c r="E39" s="1" t="s">
        <v>7</v>
      </c>
      <c r="F39" s="1" t="s">
        <v>8</v>
      </c>
      <c r="G39" s="1" t="s">
        <v>9</v>
      </c>
      <c r="H39" s="1" t="s">
        <v>16</v>
      </c>
      <c r="I39" s="1" t="s">
        <v>10</v>
      </c>
    </row>
    <row r="40" spans="2:9" x14ac:dyDescent="0.45">
      <c r="B40" t="s">
        <v>0</v>
      </c>
      <c r="C40">
        <v>-42</v>
      </c>
      <c r="D40">
        <v>-62</v>
      </c>
      <c r="E40">
        <v>-72</v>
      </c>
      <c r="F40">
        <v>-98</v>
      </c>
      <c r="G40">
        <v>-80</v>
      </c>
      <c r="H40">
        <v>-88</v>
      </c>
      <c r="I40">
        <f>ABS(MAX(C40:H40)-MIN(C40:H40))</f>
        <v>56</v>
      </c>
    </row>
    <row r="41" spans="2:9" x14ac:dyDescent="0.45">
      <c r="B41" t="s">
        <v>1</v>
      </c>
      <c r="C41">
        <v>-50</v>
      </c>
      <c r="D41">
        <v>-62</v>
      </c>
      <c r="E41">
        <v>-68</v>
      </c>
      <c r="F41">
        <v>-68</v>
      </c>
      <c r="G41">
        <v>-78</v>
      </c>
      <c r="H41">
        <v>-91</v>
      </c>
      <c r="I41">
        <f t="shared" ref="I41:I44" si="8">ABS(MAX(C41:H41)-MIN(C41:H41))</f>
        <v>41</v>
      </c>
    </row>
    <row r="42" spans="2:9" x14ac:dyDescent="0.45">
      <c r="B42" t="s">
        <v>2</v>
      </c>
      <c r="C42">
        <v>-45</v>
      </c>
      <c r="D42">
        <v>-47</v>
      </c>
      <c r="E42">
        <v>-67</v>
      </c>
      <c r="F42">
        <v>-52</v>
      </c>
      <c r="G42">
        <v>-77</v>
      </c>
      <c r="H42">
        <v>-92</v>
      </c>
      <c r="I42">
        <f t="shared" si="8"/>
        <v>47</v>
      </c>
    </row>
    <row r="43" spans="2:9" x14ac:dyDescent="0.45">
      <c r="B43" t="s">
        <v>3</v>
      </c>
      <c r="C43">
        <v>-32</v>
      </c>
      <c r="D43">
        <v>-47</v>
      </c>
      <c r="E43">
        <v>-63</v>
      </c>
      <c r="F43">
        <v>-70</v>
      </c>
      <c r="G43">
        <v>-62</v>
      </c>
      <c r="H43">
        <v>-85</v>
      </c>
      <c r="I43">
        <f t="shared" si="8"/>
        <v>53</v>
      </c>
    </row>
    <row r="44" spans="2:9" x14ac:dyDescent="0.45">
      <c r="B44" t="s">
        <v>4</v>
      </c>
      <c r="C44">
        <f t="shared" ref="C44:H44" si="9">AVERAGE(C40:C43)</f>
        <v>-42.25</v>
      </c>
      <c r="D44">
        <f t="shared" si="9"/>
        <v>-54.5</v>
      </c>
      <c r="E44">
        <f t="shared" si="9"/>
        <v>-67.5</v>
      </c>
      <c r="F44">
        <f t="shared" si="9"/>
        <v>-72</v>
      </c>
      <c r="G44">
        <f t="shared" si="9"/>
        <v>-74.25</v>
      </c>
      <c r="H44">
        <f t="shared" si="9"/>
        <v>-89</v>
      </c>
      <c r="I44">
        <f t="shared" si="8"/>
        <v>46.75</v>
      </c>
    </row>
    <row r="47" spans="2:9" x14ac:dyDescent="0.45">
      <c r="B47" s="4" t="s">
        <v>17</v>
      </c>
      <c r="C47" s="4"/>
      <c r="D47" s="4"/>
      <c r="E47" s="4"/>
      <c r="F47" s="4"/>
      <c r="G47" s="4"/>
      <c r="H47" s="4"/>
      <c r="I47" s="4"/>
    </row>
    <row r="48" spans="2:9" x14ac:dyDescent="0.45">
      <c r="C48" s="1" t="s">
        <v>5</v>
      </c>
      <c r="D48" s="1" t="s">
        <v>6</v>
      </c>
      <c r="E48" s="1" t="s">
        <v>7</v>
      </c>
      <c r="F48" s="1" t="s">
        <v>8</v>
      </c>
      <c r="G48" s="1" t="s">
        <v>9</v>
      </c>
      <c r="H48" s="1" t="s">
        <v>16</v>
      </c>
      <c r="I48" s="1" t="s">
        <v>10</v>
      </c>
    </row>
    <row r="49" spans="2:9" x14ac:dyDescent="0.45">
      <c r="B49" t="s">
        <v>0</v>
      </c>
      <c r="C49">
        <v>-39</v>
      </c>
      <c r="D49">
        <v>-60</v>
      </c>
      <c r="E49">
        <v>-67</v>
      </c>
      <c r="F49">
        <v>-92</v>
      </c>
      <c r="G49">
        <v>-77</v>
      </c>
      <c r="H49">
        <v>-89</v>
      </c>
      <c r="I49">
        <f>ABS(MAX(C49:H49)-MIN(C49:H49))</f>
        <v>53</v>
      </c>
    </row>
    <row r="50" spans="2:9" x14ac:dyDescent="0.45">
      <c r="B50" t="s">
        <v>1</v>
      </c>
      <c r="C50">
        <v>-42</v>
      </c>
      <c r="D50">
        <v>-56</v>
      </c>
      <c r="E50">
        <v>-54</v>
      </c>
      <c r="F50">
        <v>-70</v>
      </c>
      <c r="G50">
        <v>-86</v>
      </c>
      <c r="H50">
        <v>-90</v>
      </c>
      <c r="I50">
        <f t="shared" ref="I50:I53" si="10">ABS(MAX(C50:H50)-MIN(C50:H50))</f>
        <v>48</v>
      </c>
    </row>
    <row r="51" spans="2:9" x14ac:dyDescent="0.45">
      <c r="B51" t="s">
        <v>2</v>
      </c>
      <c r="C51">
        <v>-36</v>
      </c>
      <c r="D51">
        <v>-52</v>
      </c>
      <c r="E51">
        <v>-45</v>
      </c>
      <c r="F51">
        <v>-65</v>
      </c>
      <c r="G51">
        <v>-73</v>
      </c>
      <c r="H51">
        <v>-91</v>
      </c>
      <c r="I51">
        <f t="shared" si="10"/>
        <v>55</v>
      </c>
    </row>
    <row r="52" spans="2:9" x14ac:dyDescent="0.45">
      <c r="B52" t="s">
        <v>3</v>
      </c>
      <c r="C52">
        <v>-27</v>
      </c>
      <c r="D52">
        <v>-48</v>
      </c>
      <c r="E52">
        <v>-47</v>
      </c>
      <c r="F52">
        <v>-59</v>
      </c>
      <c r="G52">
        <v>-63</v>
      </c>
      <c r="H52">
        <v>-87</v>
      </c>
      <c r="I52">
        <f t="shared" si="10"/>
        <v>60</v>
      </c>
    </row>
    <row r="53" spans="2:9" x14ac:dyDescent="0.45">
      <c r="B53" t="s">
        <v>4</v>
      </c>
      <c r="C53">
        <f t="shared" ref="C53:H53" si="11">AVERAGE(C49:C52)</f>
        <v>-36</v>
      </c>
      <c r="D53">
        <f t="shared" si="11"/>
        <v>-54</v>
      </c>
      <c r="E53">
        <f t="shared" si="11"/>
        <v>-53.25</v>
      </c>
      <c r="F53">
        <f t="shared" si="11"/>
        <v>-71.5</v>
      </c>
      <c r="G53">
        <f t="shared" si="11"/>
        <v>-74.75</v>
      </c>
      <c r="H53">
        <f t="shared" si="11"/>
        <v>-89.25</v>
      </c>
      <c r="I53">
        <f t="shared" si="10"/>
        <v>53.25</v>
      </c>
    </row>
    <row r="56" spans="2:9" x14ac:dyDescent="0.45">
      <c r="B56" s="4" t="s">
        <v>18</v>
      </c>
      <c r="C56" s="4"/>
      <c r="D56" s="4"/>
      <c r="E56" s="4"/>
      <c r="F56" s="4"/>
      <c r="G56" s="4"/>
      <c r="H56" s="4"/>
      <c r="I56" s="4"/>
    </row>
    <row r="57" spans="2:9" x14ac:dyDescent="0.45">
      <c r="C57" s="1" t="s">
        <v>5</v>
      </c>
      <c r="D57" s="1" t="s">
        <v>6</v>
      </c>
      <c r="E57" s="1" t="s">
        <v>7</v>
      </c>
      <c r="F57" s="1" t="s">
        <v>8</v>
      </c>
      <c r="G57" s="1" t="s">
        <v>9</v>
      </c>
      <c r="H57" s="1" t="s">
        <v>16</v>
      </c>
      <c r="I57" s="1" t="s">
        <v>10</v>
      </c>
    </row>
    <row r="58" spans="2:9" x14ac:dyDescent="0.45">
      <c r="B58" t="s">
        <v>0</v>
      </c>
      <c r="C58">
        <v>-40</v>
      </c>
      <c r="D58">
        <v>-58</v>
      </c>
      <c r="E58">
        <v>-66</v>
      </c>
      <c r="F58">
        <v>-61</v>
      </c>
      <c r="G58">
        <v>-77</v>
      </c>
      <c r="H58">
        <v>-90</v>
      </c>
      <c r="I58">
        <f>ABS(MAX(C58:H58)-MIN(C58:H58))</f>
        <v>50</v>
      </c>
    </row>
    <row r="59" spans="2:9" x14ac:dyDescent="0.45">
      <c r="B59" t="s">
        <v>1</v>
      </c>
      <c r="C59">
        <v>-41</v>
      </c>
      <c r="D59">
        <v>-60</v>
      </c>
      <c r="E59">
        <v>-53</v>
      </c>
      <c r="F59">
        <v>-72</v>
      </c>
      <c r="G59">
        <v>-83</v>
      </c>
      <c r="H59">
        <v>-96</v>
      </c>
      <c r="I59">
        <f t="shared" ref="I59:I62" si="12">ABS(MAX(C59:H59)-MIN(C59:H59))</f>
        <v>55</v>
      </c>
    </row>
    <row r="60" spans="2:9" x14ac:dyDescent="0.45">
      <c r="B60" t="s">
        <v>2</v>
      </c>
      <c r="C60">
        <v>-37</v>
      </c>
      <c r="D60">
        <v>-56</v>
      </c>
      <c r="E60">
        <v>-47</v>
      </c>
      <c r="F60">
        <v>-58</v>
      </c>
      <c r="G60">
        <v>-72</v>
      </c>
      <c r="H60">
        <v>-92</v>
      </c>
      <c r="I60">
        <f t="shared" si="12"/>
        <v>55</v>
      </c>
    </row>
    <row r="61" spans="2:9" x14ac:dyDescent="0.45">
      <c r="B61" t="s">
        <v>3</v>
      </c>
      <c r="C61">
        <v>-29</v>
      </c>
      <c r="D61">
        <v>-49</v>
      </c>
      <c r="E61">
        <v>-47</v>
      </c>
      <c r="F61">
        <v>-60</v>
      </c>
      <c r="G61">
        <v>-62</v>
      </c>
      <c r="H61">
        <v>-87</v>
      </c>
      <c r="I61">
        <f t="shared" si="12"/>
        <v>58</v>
      </c>
    </row>
    <row r="62" spans="2:9" x14ac:dyDescent="0.45">
      <c r="B62" t="s">
        <v>4</v>
      </c>
      <c r="C62">
        <f t="shared" ref="C62:H62" si="13">AVERAGE(C58:C61)</f>
        <v>-36.75</v>
      </c>
      <c r="D62">
        <f t="shared" si="13"/>
        <v>-55.75</v>
      </c>
      <c r="E62">
        <f t="shared" si="13"/>
        <v>-53.25</v>
      </c>
      <c r="F62">
        <f t="shared" si="13"/>
        <v>-62.75</v>
      </c>
      <c r="G62">
        <f t="shared" si="13"/>
        <v>-73.5</v>
      </c>
      <c r="H62">
        <f t="shared" si="13"/>
        <v>-91.25</v>
      </c>
      <c r="I62">
        <f t="shared" si="12"/>
        <v>54.5</v>
      </c>
    </row>
    <row r="65" spans="2:9" x14ac:dyDescent="0.45">
      <c r="B65" s="4" t="s">
        <v>19</v>
      </c>
      <c r="C65" s="4"/>
      <c r="D65" s="4"/>
      <c r="E65" s="4"/>
      <c r="F65" s="4"/>
      <c r="G65" s="4"/>
      <c r="H65" s="4"/>
      <c r="I65" s="4"/>
    </row>
    <row r="66" spans="2:9" x14ac:dyDescent="0.45">
      <c r="C66" s="1" t="s">
        <v>5</v>
      </c>
      <c r="D66" s="1" t="s">
        <v>6</v>
      </c>
      <c r="E66" s="1" t="s">
        <v>7</v>
      </c>
      <c r="F66" s="1" t="s">
        <v>8</v>
      </c>
      <c r="G66" s="1" t="s">
        <v>9</v>
      </c>
      <c r="H66" s="1" t="s">
        <v>16</v>
      </c>
      <c r="I66" s="1" t="s">
        <v>10</v>
      </c>
    </row>
    <row r="67" spans="2:9" x14ac:dyDescent="0.45">
      <c r="B67" t="s">
        <v>0</v>
      </c>
      <c r="C67">
        <v>-40</v>
      </c>
      <c r="D67">
        <v>-58</v>
      </c>
      <c r="E67">
        <v>-63</v>
      </c>
      <c r="F67">
        <v>-64</v>
      </c>
      <c r="G67">
        <v>-78</v>
      </c>
      <c r="H67">
        <v>-88</v>
      </c>
      <c r="I67">
        <f>ABS(MAX(C67:H67)-MIN(C67:H67))</f>
        <v>48</v>
      </c>
    </row>
    <row r="68" spans="2:9" x14ac:dyDescent="0.45">
      <c r="B68" t="s">
        <v>1</v>
      </c>
      <c r="C68">
        <v>-42</v>
      </c>
      <c r="D68">
        <v>-61</v>
      </c>
      <c r="E68">
        <v>-55</v>
      </c>
      <c r="F68">
        <v>-74</v>
      </c>
      <c r="G68">
        <v>-83</v>
      </c>
      <c r="H68">
        <v>-98</v>
      </c>
      <c r="I68">
        <f t="shared" ref="I68:I71" si="14">ABS(MAX(C68:H68)-MIN(C68:H68))</f>
        <v>56</v>
      </c>
    </row>
    <row r="69" spans="2:9" x14ac:dyDescent="0.45">
      <c r="B69" t="s">
        <v>2</v>
      </c>
      <c r="C69">
        <v>-36</v>
      </c>
      <c r="D69">
        <v>-52</v>
      </c>
      <c r="E69">
        <v>-42</v>
      </c>
      <c r="F69">
        <v>-58</v>
      </c>
      <c r="G69">
        <v>-73</v>
      </c>
      <c r="H69">
        <v>-93</v>
      </c>
      <c r="I69">
        <f t="shared" si="14"/>
        <v>57</v>
      </c>
    </row>
    <row r="70" spans="2:9" x14ac:dyDescent="0.45">
      <c r="B70" t="s">
        <v>3</v>
      </c>
      <c r="C70">
        <v>-29</v>
      </c>
      <c r="D70">
        <v>-48</v>
      </c>
      <c r="E70">
        <v>-50</v>
      </c>
      <c r="F70">
        <v>-60</v>
      </c>
      <c r="G70">
        <v>-64</v>
      </c>
      <c r="H70">
        <v>-82</v>
      </c>
      <c r="I70">
        <f t="shared" si="14"/>
        <v>53</v>
      </c>
    </row>
    <row r="71" spans="2:9" x14ac:dyDescent="0.45">
      <c r="B71" t="s">
        <v>4</v>
      </c>
      <c r="C71">
        <f t="shared" ref="C71:H71" si="15">AVERAGE(C67:C70)</f>
        <v>-36.75</v>
      </c>
      <c r="D71">
        <f t="shared" si="15"/>
        <v>-54.75</v>
      </c>
      <c r="E71">
        <f t="shared" si="15"/>
        <v>-52.5</v>
      </c>
      <c r="F71">
        <f t="shared" si="15"/>
        <v>-64</v>
      </c>
      <c r="G71">
        <f t="shared" si="15"/>
        <v>-74.5</v>
      </c>
      <c r="H71">
        <f t="shared" si="15"/>
        <v>-90.25</v>
      </c>
      <c r="I71">
        <f t="shared" si="14"/>
        <v>53.5</v>
      </c>
    </row>
    <row r="74" spans="2:9" x14ac:dyDescent="0.45">
      <c r="B74" s="4" t="s">
        <v>20</v>
      </c>
      <c r="C74" s="4"/>
      <c r="D74" s="4"/>
      <c r="E74" s="4"/>
      <c r="F74" s="4"/>
      <c r="G74" s="4"/>
      <c r="H74" s="4"/>
      <c r="I74" s="4"/>
    </row>
    <row r="75" spans="2:9" x14ac:dyDescent="0.45"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16</v>
      </c>
      <c r="I75" s="1" t="s">
        <v>10</v>
      </c>
    </row>
    <row r="76" spans="2:9" x14ac:dyDescent="0.45">
      <c r="B76" t="s">
        <v>0</v>
      </c>
      <c r="C76">
        <v>-40</v>
      </c>
      <c r="D76">
        <v>-56</v>
      </c>
      <c r="E76">
        <v>-60</v>
      </c>
      <c r="F76">
        <v>-63</v>
      </c>
      <c r="G76">
        <v>-78</v>
      </c>
      <c r="H76">
        <v>-91</v>
      </c>
      <c r="I76">
        <f>ABS(MAX(C76:H76)-MIN(C76:H76))</f>
        <v>51</v>
      </c>
    </row>
    <row r="77" spans="2:9" x14ac:dyDescent="0.45">
      <c r="B77" t="s">
        <v>1</v>
      </c>
      <c r="C77">
        <v>-42</v>
      </c>
      <c r="D77">
        <v>-62</v>
      </c>
      <c r="E77">
        <v>-54</v>
      </c>
      <c r="F77">
        <v>-71</v>
      </c>
      <c r="G77">
        <v>-83</v>
      </c>
      <c r="H77">
        <v>-93</v>
      </c>
      <c r="I77">
        <f t="shared" ref="I77:I80" si="16">ABS(MAX(C77:H77)-MIN(C77:H77))</f>
        <v>51</v>
      </c>
    </row>
    <row r="78" spans="2:9" x14ac:dyDescent="0.45">
      <c r="B78" t="s">
        <v>2</v>
      </c>
      <c r="C78">
        <v>-36</v>
      </c>
      <c r="D78">
        <v>-56</v>
      </c>
      <c r="E78">
        <v>-44</v>
      </c>
      <c r="F78">
        <v>-56</v>
      </c>
      <c r="G78">
        <v>-73</v>
      </c>
      <c r="H78">
        <v>-84</v>
      </c>
      <c r="I78">
        <f t="shared" si="16"/>
        <v>48</v>
      </c>
    </row>
    <row r="79" spans="2:9" x14ac:dyDescent="0.45">
      <c r="B79" t="s">
        <v>3</v>
      </c>
      <c r="C79">
        <v>-29</v>
      </c>
      <c r="D79">
        <v>-48</v>
      </c>
      <c r="E79">
        <v>-50</v>
      </c>
      <c r="F79">
        <v>-62</v>
      </c>
      <c r="G79">
        <v>-63</v>
      </c>
      <c r="H79">
        <v>-86</v>
      </c>
      <c r="I79">
        <f t="shared" si="16"/>
        <v>57</v>
      </c>
    </row>
    <row r="80" spans="2:9" x14ac:dyDescent="0.45">
      <c r="B80" t="s">
        <v>4</v>
      </c>
      <c r="C80">
        <f t="shared" ref="C80:H80" si="17">AVERAGE(C76:C79)</f>
        <v>-36.75</v>
      </c>
      <c r="D80">
        <f t="shared" si="17"/>
        <v>-55.5</v>
      </c>
      <c r="E80">
        <f t="shared" si="17"/>
        <v>-52</v>
      </c>
      <c r="F80">
        <f t="shared" si="17"/>
        <v>-63</v>
      </c>
      <c r="G80">
        <f t="shared" si="17"/>
        <v>-74.25</v>
      </c>
      <c r="H80">
        <f t="shared" si="17"/>
        <v>-88.5</v>
      </c>
      <c r="I80">
        <f t="shared" si="16"/>
        <v>51.75</v>
      </c>
    </row>
    <row r="83" spans="2:9" x14ac:dyDescent="0.45">
      <c r="B83" s="4" t="s">
        <v>21</v>
      </c>
      <c r="C83" s="4"/>
      <c r="D83" s="4"/>
      <c r="E83" s="4"/>
      <c r="F83" s="4"/>
      <c r="G83" s="4"/>
      <c r="H83" s="4"/>
      <c r="I83" s="4"/>
    </row>
    <row r="84" spans="2:9" x14ac:dyDescent="0.45">
      <c r="C84" s="1" t="s">
        <v>5</v>
      </c>
      <c r="D84" s="1" t="s">
        <v>6</v>
      </c>
      <c r="E84" s="1" t="s">
        <v>7</v>
      </c>
      <c r="F84" s="1" t="s">
        <v>8</v>
      </c>
      <c r="G84" s="1" t="s">
        <v>9</v>
      </c>
      <c r="H84" s="1" t="s">
        <v>16</v>
      </c>
      <c r="I84" s="1" t="s">
        <v>10</v>
      </c>
    </row>
    <row r="85" spans="2:9" x14ac:dyDescent="0.45">
      <c r="B85" t="s">
        <v>0</v>
      </c>
      <c r="C85">
        <v>-40</v>
      </c>
      <c r="D85">
        <v>-60</v>
      </c>
      <c r="E85">
        <v>-60</v>
      </c>
      <c r="F85">
        <v>-64</v>
      </c>
      <c r="G85">
        <v>-77</v>
      </c>
      <c r="H85">
        <v>-88</v>
      </c>
      <c r="I85">
        <f>ABS(MAX(C85:H85)-MIN(C85:H85))</f>
        <v>48</v>
      </c>
    </row>
    <row r="86" spans="2:9" x14ac:dyDescent="0.45">
      <c r="B86" t="s">
        <v>1</v>
      </c>
      <c r="C86">
        <v>-42</v>
      </c>
      <c r="D86">
        <v>-60</v>
      </c>
      <c r="E86">
        <v>-55</v>
      </c>
      <c r="F86">
        <v>-73</v>
      </c>
      <c r="G86">
        <v>-82</v>
      </c>
      <c r="H86">
        <v>-97</v>
      </c>
      <c r="I86">
        <f t="shared" ref="I86:I89" si="18">ABS(MAX(C86:H86)-MIN(C86:H86))</f>
        <v>55</v>
      </c>
    </row>
    <row r="87" spans="2:9" x14ac:dyDescent="0.45">
      <c r="B87" t="s">
        <v>2</v>
      </c>
      <c r="C87">
        <v>-38</v>
      </c>
      <c r="D87">
        <v>-51</v>
      </c>
      <c r="E87">
        <v>-46</v>
      </c>
      <c r="F87">
        <v>-63</v>
      </c>
      <c r="G87">
        <v>-73</v>
      </c>
      <c r="H87">
        <v>-89</v>
      </c>
      <c r="I87">
        <f t="shared" si="18"/>
        <v>51</v>
      </c>
    </row>
    <row r="88" spans="2:9" x14ac:dyDescent="0.45">
      <c r="B88" t="s">
        <v>3</v>
      </c>
      <c r="C88">
        <v>-29</v>
      </c>
      <c r="D88">
        <v>-49</v>
      </c>
      <c r="E88">
        <v>-52</v>
      </c>
      <c r="F88">
        <v>-60</v>
      </c>
      <c r="G88">
        <v>-63</v>
      </c>
      <c r="H88">
        <v>-87</v>
      </c>
      <c r="I88">
        <f t="shared" si="18"/>
        <v>58</v>
      </c>
    </row>
    <row r="89" spans="2:9" x14ac:dyDescent="0.45">
      <c r="B89" t="s">
        <v>4</v>
      </c>
      <c r="C89">
        <f t="shared" ref="C89:H89" si="19">AVERAGE(C85:C88)</f>
        <v>-37.25</v>
      </c>
      <c r="D89">
        <f t="shared" si="19"/>
        <v>-55</v>
      </c>
      <c r="E89">
        <f t="shared" si="19"/>
        <v>-53.25</v>
      </c>
      <c r="F89">
        <f t="shared" si="19"/>
        <v>-65</v>
      </c>
      <c r="G89">
        <f t="shared" si="19"/>
        <v>-73.75</v>
      </c>
      <c r="H89">
        <f t="shared" si="19"/>
        <v>-90.25</v>
      </c>
      <c r="I89">
        <f t="shared" si="18"/>
        <v>53</v>
      </c>
    </row>
    <row r="92" spans="2:9" x14ac:dyDescent="0.45">
      <c r="B92" s="5" t="s">
        <v>22</v>
      </c>
      <c r="C92" s="5"/>
      <c r="D92" s="5"/>
      <c r="E92" s="5"/>
      <c r="F92" s="5"/>
      <c r="G92" s="5"/>
      <c r="H92" s="5"/>
      <c r="I92" s="5"/>
    </row>
    <row r="93" spans="2:9" x14ac:dyDescent="0.45">
      <c r="B93" s="2"/>
      <c r="C93" s="3" t="s">
        <v>5</v>
      </c>
      <c r="D93" s="3" t="s">
        <v>6</v>
      </c>
      <c r="E93" s="3" t="s">
        <v>7</v>
      </c>
      <c r="F93" s="3" t="s">
        <v>8</v>
      </c>
      <c r="G93" s="3" t="s">
        <v>9</v>
      </c>
      <c r="H93" s="3" t="s">
        <v>16</v>
      </c>
      <c r="I93" s="3" t="s">
        <v>10</v>
      </c>
    </row>
    <row r="94" spans="2:9" x14ac:dyDescent="0.45">
      <c r="B94" s="2" t="s">
        <v>0</v>
      </c>
      <c r="C94" s="2">
        <f>AVERAGE(C4,C13,C22,C31,C40,C49,C58,C67,C76,C85)</f>
        <v>-40.700000000000003</v>
      </c>
      <c r="D94" s="2">
        <f>AVERAGE(D4,D13,D22,D31,D40,D49,D58,D67,D76,D85)</f>
        <v>-59.3</v>
      </c>
      <c r="E94" s="2">
        <f t="shared" ref="E94:H94" si="20">AVERAGE(E4,E13,E22,E31,E40,E49,E58,E67,E76,E85)</f>
        <v>-65.8</v>
      </c>
      <c r="F94" s="2">
        <f t="shared" si="20"/>
        <v>-76.099999999999994</v>
      </c>
      <c r="G94" s="2">
        <f t="shared" si="20"/>
        <v>-77.7</v>
      </c>
      <c r="H94" s="2">
        <f t="shared" si="20"/>
        <v>-89.9</v>
      </c>
      <c r="I94" s="2">
        <f>ABS(MAX(C94:H94)-MIN(C94:H94))</f>
        <v>49.2</v>
      </c>
    </row>
    <row r="95" spans="2:9" x14ac:dyDescent="0.45">
      <c r="B95" s="2" t="s">
        <v>1</v>
      </c>
      <c r="C95" s="2">
        <f>AVERAGE(C5,C14,C23,C32,C41,C50,C59,C68,C77,C86)</f>
        <v>-45.9</v>
      </c>
      <c r="D95" s="2">
        <f t="shared" ref="D95:H97" si="21">AVERAGE(D5,D14,D23,D32,D41,D50,D59,D68,D77,D86)</f>
        <v>-62.2</v>
      </c>
      <c r="E95" s="2">
        <f t="shared" si="21"/>
        <v>-61</v>
      </c>
      <c r="F95" s="2">
        <f t="shared" si="21"/>
        <v>-72</v>
      </c>
      <c r="G95" s="2">
        <f t="shared" si="21"/>
        <v>-82</v>
      </c>
      <c r="H95" s="2">
        <f t="shared" si="21"/>
        <v>-93.9</v>
      </c>
      <c r="I95" s="2">
        <f t="shared" ref="I95:I98" si="22">ABS(MAX(C95:H95)-MIN(C95:H95))</f>
        <v>48.000000000000007</v>
      </c>
    </row>
    <row r="96" spans="2:9" x14ac:dyDescent="0.45">
      <c r="B96" s="2" t="s">
        <v>2</v>
      </c>
      <c r="C96" s="2">
        <f t="shared" ref="C96:C97" si="23">AVERAGE(C6,C15,C24,C33,C42,C51,C60,C69,C78,C87)</f>
        <v>-40</v>
      </c>
      <c r="D96" s="2">
        <f t="shared" si="21"/>
        <v>-49.3</v>
      </c>
      <c r="E96" s="2">
        <f t="shared" si="21"/>
        <v>-51.5</v>
      </c>
      <c r="F96" s="2">
        <f>AVERAGE(F6,F15,F24,F33,F42,F51,F60,F69,F78,F87)</f>
        <v>-58.3</v>
      </c>
      <c r="G96" s="2">
        <f t="shared" si="21"/>
        <v>-73</v>
      </c>
      <c r="H96" s="2">
        <f t="shared" si="21"/>
        <v>-89.2</v>
      </c>
      <c r="I96" s="2">
        <f t="shared" si="22"/>
        <v>49.2</v>
      </c>
    </row>
    <row r="97" spans="2:9" x14ac:dyDescent="0.45">
      <c r="B97" s="2" t="s">
        <v>3</v>
      </c>
      <c r="C97" s="2">
        <f t="shared" si="23"/>
        <v>-31.1</v>
      </c>
      <c r="D97" s="2">
        <f t="shared" si="21"/>
        <v>-50.2</v>
      </c>
      <c r="E97" s="2">
        <f t="shared" si="21"/>
        <v>-54</v>
      </c>
      <c r="F97" s="2">
        <f t="shared" si="21"/>
        <v>-60.2</v>
      </c>
      <c r="G97" s="2">
        <f t="shared" si="21"/>
        <v>-64.599999999999994</v>
      </c>
      <c r="H97" s="2">
        <f t="shared" si="21"/>
        <v>-86.6</v>
      </c>
      <c r="I97" s="2">
        <f t="shared" si="22"/>
        <v>55.499999999999993</v>
      </c>
    </row>
    <row r="98" spans="2:9" x14ac:dyDescent="0.45">
      <c r="B98" s="2" t="s">
        <v>4</v>
      </c>
      <c r="C98" s="2">
        <f>AVERAGE(C94:C97)</f>
        <v>-39.424999999999997</v>
      </c>
      <c r="D98" s="2">
        <f t="shared" ref="D98:H98" si="24">AVERAGE(D94:D97)</f>
        <v>-55.25</v>
      </c>
      <c r="E98" s="2">
        <f t="shared" si="24"/>
        <v>-58.075000000000003</v>
      </c>
      <c r="F98" s="2">
        <f t="shared" si="24"/>
        <v>-66.649999999999991</v>
      </c>
      <c r="G98" s="2">
        <f t="shared" si="24"/>
        <v>-74.324999999999989</v>
      </c>
      <c r="H98" s="2">
        <f t="shared" si="24"/>
        <v>-89.9</v>
      </c>
      <c r="I98" s="2">
        <f t="shared" si="22"/>
        <v>50.475000000000009</v>
      </c>
    </row>
    <row r="99" spans="2:9" x14ac:dyDescent="0.45">
      <c r="D99" s="2"/>
      <c r="E99" s="2"/>
      <c r="F99" s="2"/>
      <c r="G99" s="2"/>
      <c r="H99" s="2"/>
    </row>
  </sheetData>
  <mergeCells count="11">
    <mergeCell ref="B92:I92"/>
    <mergeCell ref="B47:I47"/>
    <mergeCell ref="B56:I56"/>
    <mergeCell ref="B65:I65"/>
    <mergeCell ref="B74:I74"/>
    <mergeCell ref="B83:I83"/>
    <mergeCell ref="B2:I2"/>
    <mergeCell ref="B11:I11"/>
    <mergeCell ref="B20:I20"/>
    <mergeCell ref="B29:I29"/>
    <mergeCell ref="B38:I38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Bienz</cp:lastModifiedBy>
  <dcterms:created xsi:type="dcterms:W3CDTF">2022-10-24T10:26:09Z</dcterms:created>
  <dcterms:modified xsi:type="dcterms:W3CDTF">2022-12-07T15:46:57Z</dcterms:modified>
</cp:coreProperties>
</file>