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de51e3d30d34dd78/Documents/GitHub/Advanced-Excel-Portfolio-Projects/Project 2 - US Labour Statistics Analysis/"/>
    </mc:Choice>
  </mc:AlternateContent>
  <xr:revisionPtr revIDLastSave="841" documentId="13_ncr:1_{AFA692D9-98BD-468D-94B8-EB88304DC576}" xr6:coauthVersionLast="47" xr6:coauthVersionMax="47" xr10:uidLastSave="{F1FABC12-4FEE-4C04-960A-B63F59F3BE42}"/>
  <workbookProtection lockStructure="1"/>
  <bookViews>
    <workbookView xWindow="-108" yWindow="-108" windowWidth="23256" windowHeight="12576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Prep'!$N$2</definedName>
    <definedName name="_xlchart.v5.1" hidden="1">'Data Prep'!$N$3:$N$50</definedName>
    <definedName name="_xlchart.v5.2" hidden="1">'Data Prep'!$S$2</definedName>
    <definedName name="_xlchart.v5.3" hidden="1">'Data Prep'!$S$3:$S$50</definedName>
    <definedName name="_xlchart.v5.4" hidden="1">'Data Prep'!$O$2</definedName>
    <definedName name="_xlchart.v5.5" hidden="1">'Data Prep'!$O$3:$O$50</definedName>
    <definedName name="_xlchart.v5.6" hidden="1">'Data Prep'!$T$2</definedName>
    <definedName name="_xlchart.v5.7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6" i="3" a="1"/>
  <c r="B6" i="3" s="1"/>
  <c r="B3" i="2" s="1"/>
  <c r="S4" i="2" s="1"/>
  <c r="D15" i="2"/>
  <c r="I9" i="2"/>
  <c r="I4" i="2"/>
  <c r="I8" i="2"/>
  <c r="I11" i="2"/>
  <c r="I6" i="2"/>
  <c r="I7" i="2"/>
  <c r="I12" i="2"/>
  <c r="I10" i="2"/>
  <c r="I3" i="2"/>
  <c r="I5" i="2"/>
  <c r="E7" i="2"/>
  <c r="E9" i="2"/>
  <c r="E4" i="2"/>
  <c r="E3" i="2"/>
  <c r="E12" i="2"/>
  <c r="E6" i="2"/>
  <c r="E8" i="2"/>
  <c r="E11" i="2"/>
  <c r="E10" i="2"/>
  <c r="E5" i="2"/>
  <c r="F3" i="2" l="1"/>
  <c r="F12" i="2"/>
  <c r="F11" i="2"/>
  <c r="F10" i="2"/>
  <c r="F9" i="2"/>
  <c r="F8" i="2"/>
  <c r="F7" i="2"/>
  <c r="F6" i="2"/>
  <c r="F5" i="2"/>
  <c r="F4" i="2"/>
  <c r="P34" i="2"/>
  <c r="R34" i="2" s="1"/>
  <c r="P26" i="2"/>
  <c r="R26" i="2" s="1"/>
  <c r="T26" i="2" s="1"/>
  <c r="S3" i="2"/>
  <c r="P41" i="2"/>
  <c r="R41" i="2" s="1"/>
  <c r="L4" i="2"/>
  <c r="S43" i="2"/>
  <c r="P33" i="2"/>
  <c r="R33" i="2" s="1"/>
  <c r="S35" i="2"/>
  <c r="S34" i="2"/>
  <c r="M3" i="2"/>
  <c r="P25" i="2"/>
  <c r="R25" i="2" s="1"/>
  <c r="S27" i="2"/>
  <c r="P50" i="2"/>
  <c r="R50" i="2" s="1"/>
  <c r="T50" i="2" s="1"/>
  <c r="P18" i="2"/>
  <c r="R18" i="2" s="1"/>
  <c r="S19" i="2"/>
  <c r="P49" i="2"/>
  <c r="R49" i="2" s="1"/>
  <c r="T49" i="2" s="1"/>
  <c r="P10" i="2"/>
  <c r="R10" i="2" s="1"/>
  <c r="T10" i="2" s="1"/>
  <c r="S11" i="2"/>
  <c r="P42" i="2"/>
  <c r="R42" i="2" s="1"/>
  <c r="T42" i="2" s="1"/>
  <c r="P9" i="2"/>
  <c r="R9" i="2" s="1"/>
  <c r="P17" i="2"/>
  <c r="R17" i="2" s="1"/>
  <c r="T17" i="2" s="1"/>
  <c r="S50" i="2"/>
  <c r="S26" i="2"/>
  <c r="M5" i="2"/>
  <c r="S17" i="2"/>
  <c r="S9" i="2"/>
  <c r="I25" i="2"/>
  <c r="M4" i="2"/>
  <c r="P47" i="2"/>
  <c r="R47" i="2" s="1"/>
  <c r="P39" i="2"/>
  <c r="R39" i="2" s="1"/>
  <c r="P31" i="2"/>
  <c r="R31" i="2" s="1"/>
  <c r="T31" i="2" s="1"/>
  <c r="P23" i="2"/>
  <c r="R23" i="2" s="1"/>
  <c r="T23" i="2" s="1"/>
  <c r="P15" i="2"/>
  <c r="R15" i="2" s="1"/>
  <c r="T15" i="2" s="1"/>
  <c r="P7" i="2"/>
  <c r="R7" i="2" s="1"/>
  <c r="T7" i="2" s="1"/>
  <c r="S48" i="2"/>
  <c r="S40" i="2"/>
  <c r="S32" i="2"/>
  <c r="S24" i="2"/>
  <c r="S16" i="2"/>
  <c r="S8" i="2"/>
  <c r="S42" i="2"/>
  <c r="S18" i="2"/>
  <c r="S10" i="2"/>
  <c r="P40" i="2"/>
  <c r="R40" i="2" s="1"/>
  <c r="P32" i="2"/>
  <c r="R32" i="2" s="1"/>
  <c r="P24" i="2"/>
  <c r="R24" i="2" s="1"/>
  <c r="T24" i="2" s="1"/>
  <c r="P16" i="2"/>
  <c r="R16" i="2" s="1"/>
  <c r="T16" i="2" s="1"/>
  <c r="P8" i="2"/>
  <c r="R8" i="2" s="1"/>
  <c r="S49" i="2"/>
  <c r="S41" i="2"/>
  <c r="S33" i="2"/>
  <c r="S25" i="2"/>
  <c r="M6" i="2"/>
  <c r="P46" i="2"/>
  <c r="R46" i="2" s="1"/>
  <c r="P38" i="2"/>
  <c r="R38" i="2" s="1"/>
  <c r="P30" i="2"/>
  <c r="R30" i="2" s="1"/>
  <c r="P22" i="2"/>
  <c r="R22" i="2" s="1"/>
  <c r="P14" i="2"/>
  <c r="R14" i="2" s="1"/>
  <c r="T14" i="2" s="1"/>
  <c r="P6" i="2"/>
  <c r="R6" i="2" s="1"/>
  <c r="S47" i="2"/>
  <c r="S39" i="2"/>
  <c r="S31" i="2"/>
  <c r="S23" i="2"/>
  <c r="S15" i="2"/>
  <c r="S7" i="2"/>
  <c r="P48" i="2"/>
  <c r="R48" i="2" s="1"/>
  <c r="H19" i="2"/>
  <c r="L3" i="2"/>
  <c r="P45" i="2"/>
  <c r="R45" i="2" s="1"/>
  <c r="P37" i="2"/>
  <c r="R37" i="2" s="1"/>
  <c r="T37" i="2" s="1"/>
  <c r="P29" i="2"/>
  <c r="R29" i="2" s="1"/>
  <c r="P21" i="2"/>
  <c r="R21" i="2" s="1"/>
  <c r="P13" i="2"/>
  <c r="R13" i="2" s="1"/>
  <c r="P5" i="2"/>
  <c r="R5" i="2" s="1"/>
  <c r="S46" i="2"/>
  <c r="S38" i="2"/>
  <c r="S30" i="2"/>
  <c r="S22" i="2"/>
  <c r="S14" i="2"/>
  <c r="S6" i="2"/>
  <c r="L6" i="2"/>
  <c r="P44" i="2"/>
  <c r="R44" i="2" s="1"/>
  <c r="P36" i="2"/>
  <c r="R36" i="2" s="1"/>
  <c r="P28" i="2"/>
  <c r="R28" i="2" s="1"/>
  <c r="T28" i="2" s="1"/>
  <c r="P20" i="2"/>
  <c r="R20" i="2" s="1"/>
  <c r="P12" i="2"/>
  <c r="R12" i="2" s="1"/>
  <c r="P4" i="2"/>
  <c r="R4" i="2" s="1"/>
  <c r="T4" i="2" s="1"/>
  <c r="S45" i="2"/>
  <c r="S37" i="2"/>
  <c r="S29" i="2"/>
  <c r="S21" i="2"/>
  <c r="S13" i="2"/>
  <c r="S5" i="2"/>
  <c r="L5" i="2"/>
  <c r="P43" i="2"/>
  <c r="R43" i="2" s="1"/>
  <c r="T43" i="2" s="1"/>
  <c r="P35" i="2"/>
  <c r="R35" i="2" s="1"/>
  <c r="T35" i="2" s="1"/>
  <c r="P27" i="2"/>
  <c r="R27" i="2" s="1"/>
  <c r="T27" i="2" s="1"/>
  <c r="P19" i="2"/>
  <c r="R19" i="2" s="1"/>
  <c r="T19" i="2" s="1"/>
  <c r="P11" i="2"/>
  <c r="R11" i="2" s="1"/>
  <c r="P3" i="2"/>
  <c r="R3" i="2" s="1"/>
  <c r="T3" i="2" s="1"/>
  <c r="S44" i="2"/>
  <c r="S36" i="2"/>
  <c r="S28" i="2"/>
  <c r="S20" i="2"/>
  <c r="S12" i="2"/>
  <c r="T34" i="2"/>
  <c r="T33" i="2"/>
  <c r="I19" i="2"/>
  <c r="T41" i="2" l="1"/>
  <c r="T45" i="2"/>
  <c r="T47" i="2"/>
  <c r="I20" i="2"/>
  <c r="I22" i="2" s="1"/>
  <c r="T12" i="2"/>
  <c r="T5" i="2"/>
  <c r="T39" i="2"/>
  <c r="T18" i="2"/>
  <c r="T30" i="2"/>
  <c r="T25" i="2"/>
  <c r="T21" i="2"/>
  <c r="T6" i="2"/>
  <c r="T36" i="2"/>
  <c r="T9" i="2"/>
  <c r="T20" i="2"/>
  <c r="T8" i="2"/>
  <c r="T22" i="2"/>
  <c r="T32" i="2"/>
  <c r="T44" i="2"/>
  <c r="T40" i="2"/>
  <c r="T13" i="2"/>
  <c r="T38" i="2"/>
  <c r="T46" i="2"/>
  <c r="T48" i="2"/>
  <c r="T29" i="2"/>
  <c r="T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<sst xmlns="http://schemas.openxmlformats.org/spreadsheetml/2006/main" count="3952" uniqueCount="83">
  <si>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</si>
  <si>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</si>
  <si>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</si>
  <si>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</si>
  <si>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</si>
  <si>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</si>
  <si>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</si>
  <si>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</si>
  <si>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</si>
  <si>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</si>
  <si>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</si>
  <si>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</si>
  <si>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</si>
  <si>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</si>
  <si>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</si>
  <si>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</si>
  <si>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</si>
  <si>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</si>
  <si>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</si>
  <si>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</si>
  <si>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</si>
  <si>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</si>
  <si>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</si>
  <si>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</si>
  <si>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</si>
  <si>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</si>
  <si>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</si>
  <si>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</si>
  <si>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</si>
  <si>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</si>
  <si>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</si>
  <si>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</si>
  <si>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</si>
  <si>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</si>
  <si>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</si>
  <si>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</si>
  <si>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</si>
  <si>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</si>
  <si>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</si>
  <si>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</si>
  <si>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</si>
  <si>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</si>
  <si>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</si>
  <si>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</si>
  <si>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</si>
  <si>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</si>
  <si>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</si>
  <si>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</si>
  <si>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</si>
  <si>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</si>
  <si>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</si>
  <si>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</si>
  <si>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</si>
  <si>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</si>
  <si>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</si>
  <si>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</si>
  <si>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</si>
  <si>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</si>
  <si>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</si>
  <si>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</si>
  <si>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</si>
  <si>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</si>
  <si>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</si>
  <si>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</si>
  <si>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</si>
  <si>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</si>
  <si>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</si>
  <si>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</si>
  <si>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</si>
  <si>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</si>
  <si>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</si>
  <si>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selected</t>
  </si>
  <si>
    <t>others</t>
  </si>
  <si>
    <t>Index match</t>
  </si>
  <si>
    <t>WAGE &amp; EMPLOYEE TRENDS</t>
  </si>
  <si>
    <t>Avg Wage Employees</t>
  </si>
  <si>
    <t>COMPARISON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</si>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</sst>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9" formatCode="#,##0;\$#,##0"/>
    <numFmt numFmtId="170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20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5" fontId="0" fillId="0" borderId="0" xfId="0" applyNumberFormat="1"/>
    <xf numFmtId="0" fontId="0" fillId="0" borderId="0" xfId="0" applyAlignment="1">
      <alignment horizontal="centerContinuous"/>
    </xf>
    <xf numFmtId="1" fontId="0" fillId="0" borderId="0" xfId="0" applyNumberFormat="1" applyAlignment="1"/>
    <xf numFmtId="169" fontId="0" fillId="0" borderId="0" xfId="0" applyNumberFormat="1"/>
    <xf numFmtId="0" fontId="5" fillId="7" borderId="0" xfId="0" applyFont="1" applyFill="1"/>
    <xf numFmtId="9" fontId="0" fillId="0" borderId="0" xfId="1" applyFont="1" applyAlignment="1">
      <alignment horizontal="left"/>
    </xf>
    <xf numFmtId="170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6932050160397"/>
          <c:y val="0.16985138004246284"/>
          <c:w val="0.78780475357247015"/>
          <c:h val="0.55428222746042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8-4225-AE96-B0EFCA5A2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1277674656"/>
        <c:axId val="1277672992"/>
      </c:barChart>
      <c:catAx>
        <c:axId val="12776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2992"/>
        <c:crosses val="autoZero"/>
        <c:auto val="1"/>
        <c:lblAlgn val="ctr"/>
        <c:lblOffset val="100"/>
        <c:noMultiLvlLbl val="0"/>
      </c:catAx>
      <c:valAx>
        <c:axId val="12776729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Total</a:t>
                </a:r>
                <a:r>
                  <a:rPr lang="en-GB" sz="900" baseline="0"/>
                  <a:t> Employees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3.5987958401751514E-2"/>
              <c:y val="0.17039863687925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577235923339771"/>
          <c:y val="6.6661688840619057E-2"/>
          <c:w val="0.53560546971722878"/>
          <c:h val="0.901729115757082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C-4EF4-8AE7-741CC8C60F78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CC-4EF4-8AE7-741CC8C6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61968608"/>
        <c:axId val="261969856"/>
      </c:barChart>
      <c:catAx>
        <c:axId val="261968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69856"/>
        <c:crosses val="autoZero"/>
        <c:auto val="1"/>
        <c:lblAlgn val="ctr"/>
        <c:lblOffset val="100"/>
        <c:noMultiLvlLbl val="0"/>
      </c:catAx>
      <c:valAx>
        <c:axId val="261969856"/>
        <c:scaling>
          <c:orientation val="minMax"/>
        </c:scaling>
        <c:delete val="0"/>
        <c:axPos val="t"/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6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3104106972302E-2"/>
          <c:y val="0.14151691220049106"/>
          <c:w val="0.45960111003316562"/>
          <c:h val="0.64677736855473711"/>
        </c:manualLayout>
      </c:layout>
      <c:doughnutChart>
        <c:varyColors val="1"/>
        <c:ser>
          <c:idx val="0"/>
          <c:order val="0"/>
          <c:tx>
            <c:strRef>
              <c:f>'Data Prep'!$I$18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D7-48E7-AF55-D1C7A17C96D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D7-48E7-AF55-D1C7A17C96D4}"/>
              </c:ext>
            </c:extLst>
          </c:dPt>
          <c:dLbls>
            <c:delete val="1"/>
          </c:dLbls>
          <c:cat>
            <c:strRef>
              <c:f>'Data Prep'!$H$19:$H$20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D7-48E7-AF55-D1C7A17C9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7916129127926"/>
          <c:y val="0.14784946236559141"/>
          <c:w val="0.79633176149591467"/>
          <c:h val="0.70430107526881724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 Employees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8-489F-8354-214FB6A3E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674656"/>
        <c:axId val="1277672992"/>
      </c:lineChart>
      <c:catAx>
        <c:axId val="1277674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7672992"/>
        <c:crosses val="autoZero"/>
        <c:auto val="1"/>
        <c:lblAlgn val="ctr"/>
        <c:lblOffset val="100"/>
        <c:noMultiLvlLbl val="0"/>
      </c:catAx>
      <c:valAx>
        <c:axId val="127767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Average</a:t>
                </a:r>
                <a:r>
                  <a:rPr lang="en-GB" sz="900" baseline="0"/>
                  <a:t>  Wages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2.7777777777777776E-2"/>
              <c:y val="0.16900043744531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series layoutId="regionMap" uniqueId="{3D2F2481-EFCB-4FA6-A063-56930BCC6A36}">
          <cx:tx>
            <cx:txData>
              <cx:f>_xlchart.v5.6</cx:f>
              <cx:v>Employees per 1000 Capita</cx:v>
            </cx:txData>
          </cx:tx>
          <cx:spPr>
            <a:solidFill>
              <a:schemeClr val="bg1">
                <a:alpha val="98000"/>
              </a:schemeClr>
            </a:solidFill>
            <a:ln>
              <a:solidFill>
                <a:schemeClr val="bg1"/>
              </a:solidFill>
            </a:ln>
          </cx:spPr>
          <cx:dataId val="0"/>
          <cx:layoutPr>
            <cx:geography cultureLanguage="en-US" cultureRegion="GB" attribution="Powered by Bing">
              <cx:geoCache provider="{E9337A44-BEBE-4D9F-B70C-5C5E7DAFC167}">
                <cx:binary>1H3pb9s41++/UvTzlYekSFF88M4LjLzF8ZKtadJ+Edwkj0Tt+/bX3yM6iR3VbXMxwQWMATjk4TkK
rZ9Ino3s/zw0/3kInrbZpyYMovw/D83fn92iSP7z11/5g/sUbvNRKB+yOI//W4we4vCv+L//lQ9P
fz1m21pGzl8EYfrXg7vNiqfm8//+DzzNeYpX8cO2kHF0VT5l7fVTXgZF/pu+o12fto+hjCYyLzL5
UOC/Py8et278+dNTVMii/dImT39/fsPy+dNfwwf99Ec/BTCuonwEWUpHuikQJxSbBBNT4M+fgjhy
nrs1jOnIYELniBKiGzoxX/72ZhuC/B+HowazfXzMnvIcfoz6/6vYm5EDdfL500NcRkX/uhx4c39/
vo1k8fT46abYFk/5508yj8c7hnHcD//2Rv3ev96+8P/9nwEB3sCAcoDJ8HX9qesnSMbbQP43ziK5
fXk3/x4XnY8Io4YhsCko0zFhQ1zEyMCccIEY4TrVB7i8b0zHwTmUHSA0/uckEVrCdCkf/PZD8enf
OzGpwAQj0b//w3ljshExOcwaanB+BJ/3jOg4OnvJATbLbyeJzT/B9sc2/MipQ0bcMCgxkAkl4+Zg
STONkUmRrhO0m1a7pXS3nL1jMMdReRUcgPLP6iRBWcs8j8tMfuCEMUe6wZmJKNZNbOpMvJ0wgowo
TBQOs4mZCpqXv71D5j0jOg7NXnKAzfriJLEZx0GcbR8/UAnQzZEQJmOADUO6QAZ5iw1GbMQoN2H/
R4AQEvQtNu8Z0XFs9pIDbManic0/mb+N8i1oKh+loOl0ZAI4sFYZ2Oh3Gnj3hxtNP290gSkXVBBs
ctAT3ixo7xjQcWj2P2UAzT/XJzlt/slkF0cfuc/QERE6ISamgmL686zBeAT7EBMGYxx0NQwr3lto
/jigXyHzLDgE5vtJAjOOo+jpoZAPZfHygv69/kzxiHGGma4zZOoI8YF+xkFJ0E3ArlesD1F552iO
I/NGeIDO+MtJojN5Crb1Nnt6eUv/HhpdjBCChcpk9HXJOlzROBtRA1Q3HZsm5Qbrd6NDhN4zouPw
7CUH2EymJ4nNDBQB+fiBSxoxR0wwhgkoARjUtX7JOoTGhM3GBGuGmDqlnAA2b6F5x4COI/MqOABm
dprq8/wpzpwPdQeQkUFhuTLhpZsIdpWhTaOPKKU6p8g8Csw7BnQcmFfBATDzf05yxtxtcxf8dUUc
vXy4/349o3xEMda5IY75aQgaMWboHAweA4OeBsAdLmbvG9BxbA5lB/DcnSY8X56aD9WdMewkOmjG
HJmEYcDn7XImxEgHPwCnJhilyGRDu+aPwzmOy7PYAJIv9yc5YxZBIKNYfqBFQ9EIg7uZgr0Jvpmh
Y9MUI0xNQ2cvzpvB7v+e8RyHZS85QGZxmpvMInqU2w81aMRIYCHApSwYZaYwB6YmOM5AYYbtBzzS
Zq9SD9aydwzoF8i8/JIhMJvTnDJxvX1Z5T9geyEjxKnBOKUIg5OG8sEipo8YQsjASAd7xxjaM4s/
DOYXiCipIRynuaksP9ojY4ISDNqvAC+zSRlHw10FPJ0mQAV4mKa5U6IPt/w/j+c4Ji9yA1SWNyc5
STZxVrifJls/Lj5ysoAuBls+MjHoW7CL9OHKQwMGIwQqQe+1IehliTvE5r2jOo7QW+kBTpvJCeM0
3mYx6AEfiJQOLmUd4spMRwzzn6M0HPQA8BAQChED4ye35u5Nv2dUv0NqLz/EanySWK23WRtso8eP
23z6yEAf52Sid9lAogAY/IfziRsjjjC4QV+D1Iez6T3jOY7PXnKAzPo0Z9EqLmX+wdoaGgkT1jOT
EWH0S94AGoEhcABJHXv/9MtnsQuovWtIx9E5EB3AszpNFeGujSHLxnl5QR+itAkhDGJgMPsNLoyB
Iw0jDm4BTCmobpBFALk1L397B847BnQcmlfBATB33050RZPRB7qeKRvpkFQDCTWMEUINNIDFECMC
cTYKCjdHoNjhASzr7R+GcxyUZ7EBJOvTdDqvt3m+fXDL/KkoPtIrQEaQzgS4GExZOcMZwyGYhmC2
QEAH9DfYkMA4fbvXvHNYv4LojfgQqtNc1tbywZXO9iN9nRCNhrkhOCQLQm6T6NetQ30A0p64jsCF
AI4Eegyld4zoFwC9Sg6xWZzmyiYh6pl/rPFjwOoGLmYd9IKXKXIIjqAjLCAY2ls/fViNDWbQe0b0
K3Bef8wQndN04VxkT86Hxgj0EaQIQlQTEmkhZfCnjQerMAGoc5Dz+ZOx8+fBHEflRW4AycX1iU6Y
PIesNJkk8uW7/fd6mg5pAAQSBECBFhRSnMXAuQbeaJgpGFI4BCUqX+Dlb++z0t4xqOP49Ilpr8ID
kNan6dVZx1HxoT5pCK71Wz4W4P6EyDMaej8hIQoioxCxNiAq3SfaDtWCPw/oF+C8CA6B+XKSs2fz
VH9aPzXy4SPTBumIkj5NAACA92/wgTKAkTHCMLkEMsEhB0sbTK5Dle19YzoOz6HsAKHN+kQR+pFt
c/8DXWx9DhThEJnmEIBWmTRvlTUIfwIs4MiG9MIj287m6c8D+hU4L5JDaE7T5Nk8VduPTLOBDCiw
YkB9xgCPgJSOgesGYwO2HXCP7kOkb+fNn4bzK1h2ckNQvp7kfPny1Ouc+dMHugfAJ22CDiBgMkDR
p3S+nTAQAIWTNnAuB5kCLFUIJLxd0N41pOPYHIgO4Plyohq0Kz9wq4GcAchNZ2DecL33mul4gAzo
cXAIB04O9Cmf/fGBt8hc/GE0x0HZSQ3wuDg7yenSb5hn2zCB/KePTOak+sgwew1Zf47VDBRocNsw
zg0COsDRKfPuYR1HaCA+gGpzulCdP2X5U/vyEf97Q6dPugFFDFKgEJg6kEsIevKhb4DDMU8OoQQE
//Wq3DBZvX/Rfx7Tr0F6kR0idH6yk+lbnPkfiA8BB4EgkPPMCYPU6OExD0iKNghCFCAi6qTHYOvp
8fnTiH6Nzk5yiM23k8Tmq4TU248+iwsG5usKpvwzb+aOOTIgGQSiOMiAVVAFew71tfeM6Dg2e8kB
Nl9P0yF94Qdwev1DD3tCGkGfjG4wWLeOZUdBnO35AMhPRz3eM5rjuOwlB7hcLE9yzly7cJr+0yL/
2OQBsD8NYhKhUgkh02Ow44BmACc8EDgP4KBOnzv9spruXGvvHdNxhN5KD1C6XpwkSpdg8eRtUG0/
dHUDzcCEGHUfs3l1A7xZ3fjI1E1TwGH214Tdw9XtvaM6jtNb6QFOl6e5yt3EJaS27ZOLdm/r3+tw
OgQR4HguuKGFrvIOYcYcImX2SIJtijFmXIV43s6o94/rOFZD+QFaN6eZNLX7VR+eiAi+UR0yCSCx
jexyCd5i1SciEnBnC2y8Hoc/nFXvHdXvkHr5TUOcJie5+t0WW/fle/6AuQQuOKJzSGOHPFHlURjg
0x/eBeyORkr/NJTjoOykBmDcnmY44etTFkKA5OPwgHuIEGcE/tOfFYa3eMB5XQPSqYQBexHAphIR
D+fLOwZ0HJVXwQEwX08TmLunvPi0Nxs+bOsBE2d3l8pP53UQ3EMEx9ueD4z+FLx+94COwzMQH4B0
d5qu6zuZP8RRLj82MQf8OqBFAxjPp9rfqAYC8nJgYsFNXpCTyEHvfpm6z/mG7xnRLxDaiw7ROQ01
++G3N44dzqA3nP+PF61BzAfuVmGQdwjJU+qgztsFDoJxcGZER0RgOI8I8biBg2dwEdqvh3UcpYH4
m1/y/+mWtV/fwPZ6Qd1kW2yn6ma7g0vYft+rfi5ctjcQ/fTrF/TctXj8+zPp0wVe78vrH/HcuZsV
g5e2e+Sr3NM2L/7+rBnGSECqKNhPr7cZ1LAI//0Z0hlHcDMIJP/CxiZ2bqGoP/Xy92fwioO/nKv7
9JRbIu9NBhCBdHuIL8EhvOfIIH+9TPAyDlpISXp9Gc/tT1EZXsYyKvK/P0Nk5POnZMfXjxLCWHC+
EsG5YzjjCkmTcH4c+h+215DqDOz4/wTYyyJc++wp1eM1i5B+26QBmSRuJ+a4MshtTVMyCbtMzFUv
MjW86yVZpO96g8B/7j0mqx6lmI/JYrGVTuxOnCpJl6owgyBNrH1bNG265H0xoHlOl7wwavnKiIrm
zKFdttoXQSIOm5KG2jL2z0Qq9DsnCcKVbghnrPXNtI3QtK5dPidGSu8ILx79qKgvnKazsOtOY555
M7+r2+8sScdRgcVd5TQzJryisC3EOzoJ7M5etm1qL1XNSIS9jGzHyKx927exfl5VnuW3yJlSbrdW
kemeMzHrDi+bAPN0Bqdf8VK1XaO80GIb/Uh86Z21Ho1WXufGq6AvXLvh4wAldDzoUE1VGDKLV37i
a7mlqsmZcGp/pfqCptGmjtt4U8dpq1mjd+bGy7Nq5iS2uXH7Wtc0jZUJFk8SPI9zPf8qUKpdFkHs
z33Nja0mqeJN1Re25kPB09ZiSVRbRVE7ZWLR0AgnSeqIuV4UG+wU3cZJNHqD4TjxlFS2M8uajN24
TlKvnSS/TcPQniAXsera9738vHHHcP1Hfl2ioLiG31GdRVLKHU119HPFEtJzFqppdMS5/p2QelDA
qjM9i+NF3ehxajFZtsva9A8LRUsIbw46FK2iye0z5qa+ab3qjOI6uMh06d7YtsbmOTXwOKOGe9Pk
LbaqOm8mHqmLeeoX+hJjUp4nvK7OTJzKDWs8YxqZXXxNGlMfM8137/yAR1bdiGqZRCmaxKQJxl6d
e19VLXit5bUmd7R9DXZ4cuYFrjHFQSbHmEdsLly7dMeqXUcVmzuhcM4q3JaTqnNTS8tr94Y3fnTW
ZVV65jTIvE7yKrMqLfQe3aaeFqkbfi/sFk9cqsk1K4i9cnSfTuyitWdxSZkVJraDLbhkh1nw0cez
JCDxxm3deIN4Fm/avkh5zaxGZMlMdWRm62KYN9CjuQWzzDR54GWzTu3gO/HC2h0nItXO+2YUVZU7
jnmnnetl/B2mJ/yg12YW0ewq7xZY78Jlxwo9tahP8dKLAt+ZFHC6cKrXXbYj7vq9HP8wktA94yGT
09jVjHFZaZ45Z9qDVoTN2ue2vgkbMTY9HnRfq6AOLJRKx4ws0ykCC7OktRzmt5eiY82uiOgEJOQh
xWlMK06zbm5TYG2CZtxQ0s4D7sir2I6JRdosfJC1c9Z4ZXPH8mzDo3Tu9+uIKmDVs5esX0dUM1SL
yb4NAF7YXSQtnmFvVVQ4XLsZ5RPYbrp7x0YrIyfGoyu7G9oxeReaop4iZnuruMvCtYSD3jvWKupW
Hg3ju4Ot8MjuAldcDHYXCCcSKiCRpXcfwkbT7z4HuwvHoSxdwzWffEMGCyl8L7CIkMm5lhjxeeET
aKvqsD1kPWj/VB3K5m3nj7WioVOqd+i2TJ3rlLXNRSildxvXYzvMw7Edt/Y06GFWBTY6CmtY6K+i
oNjRQxK7uqV6zV6i0TJ7qvj2Yq8SezojnaNbSuLPfyONsnUa1dFNa2a+lVdxfSVJlq1sw/UmzCiS
reNX506jO19DockFNe1w5mRmsq2WhXT8bR7G+QxuGDbPjMDPv2pauAg936q74qZxuuhSMwp2Hbrl
2ml5ed8y5p51cPplinlR3kdVGlphlrsXIcuds8zheIwzHFoia93vlZ234xChZlVFZnsT+ukl7+m5
2bhTFHb2IpUsuutKNFb0Unh81hYemduh737HxUXdNvzebiPtrCozOlVkp6KLwkvkrSPMYlnQzp/Y
tSO/68Sb/OHrMyG58I1uAw5pMDsJ3HwL8WxIA+37D76+ztPN3ECGfPSwr/tyDFuXh/zuO0WdMa5b
AjpDYuvXZWfCVh6331EgjLHmFPmqy1v92nW0uxYm7AzXsTdpA9tfZTryV2GSPdcUTTPDSz/qnLMB
XfE2pdHkluLbd3tGepnpGbzxI49TNJR788Qtrzij8bQpy3qFipCt/Mz0pmHcOfeF4V3wfnIzm12m
BkV3ipW49Jm16sgBa8wD/hhr+qWXhPjOsNt4ihPsTjK3cKhraVTrkujSLOsFTMlZ7VHPsfoaCqjv
WE7pPtfe9g75tEbOGj8Gibd8sZnjc5KVdGxGAq20tjssRIIXnm5kiwF9z+vbCVqppsHiVdGE9pn0
27a09ix7WUVjcXRB6qA5U6KqU9GHYqFA15pP6kkT+zO7C9ovsHl6Y2zi7N5oC2nJwqx/OEmx7nzH
dSzPLywptVJaoUysgonsGsswG2ssusVe410QF5Hb11YnHP1WyvSWVKF3gftW36daBHaqPee75Lr+
L7w+Zf/3HPgLqvXat/97fd++9ToyFgV84SeytDws3bWZOHTcMBJPQk6dtaKp2r7wVYcT0LGBm2e+
Y8xuY9uQdPNqUh3ZR/o7ww4nMthOkNYF9ykQCOHC8ZQ+i/hwIidlG3P4es1HzQkw0yyGUzJVJkWM
50FJtC+q4ftnNUu0L4k04hvZbquQL+3cc9aGkYE+8dpMbAT6hFfbu14heXYlnHaCYKViXUpWOg2c
szxBZMX6mt7TVE3R9r1xYmvzPZ+q1bK+xlEnVzUXoL1S0syKNMsv/M55LlRHXIoGzIkXmmLpYHke
q46EBQ2zsl4Oct6eH6O4FaPwW2H9/h1zyMIavmMdbtURfUgCjmYN33HjSo24ma49Sg/dFF1mXpnc
89a5b1djtWqC2vVQRrp5BeqlXKevdBPo+Su96mQ9jlPS9mraQ8OlOOBXdN3hD4G9lZm4FkXQlRYs
oHhlv64Mu1pPQ12eTj1pUEu4OQLGfuFQ3apQM1rVFCNoINSCLGd4oiLuHm5iOxqnnYsmWgyGRxr4
iRVVIlqmveERxjqau0iXE9VEkRlcFdjbteKeQ7edxJJNGC8l+94Vwdi0W7YM0iK/qEmdjAvphw8p
QOTZRvM9BFNkuucw2KPNzvPKNBZc132rwAZ8ePt2ov9B44KbEQYwYsizgzT7PjAB0Vi4fuTtVGn0
OkpE1Ok/QjfKF/1tcCtVaGbnzdI2KKw9jbpFW1kE9IkdTxQEaOWDBfcqpXgHTcXPUBtZQehUM54W
N67WtedeJWB/6YuWoTGkNjebPcmQObLalERnKYnpjs3VDX9moNwcK5pe+3jCUpHOkDCbcdLk4QI3
qfiSGhqaGnoChnHfTDqanfmF6U5U02sjMKvipLBUswTP2kWF6Fq1fLeLvzhsJ6gooVGd2Z7HLx0h
HzwURsvQgL27pI1tKUuixV5+NaChnua/5dvTNAYOgJ3JMpArdbNdspr4Vqc530o/9L/mVaVNMXHL
JWkde210qJoEzEffUOcsEC6Nx7esPk/LJe1ZWVpVE9k09dzMXA4KbOVuzL5IEeyKCLljVwbuxmBp
iCzVq9q12WwKONi00DISIEvRRMXcTab5xVh322h6IJdqhM8DE9wpqesGF3pXfO/gNqivnmF4SxrC
96+aWVLTOffdaKqaOQnkVDdre75jDmx3TIIqW6qmo6X3nLnlheFk+Kvr52O4+/uptEuwyeAY9k3L
UrlODHyvXAOKBCbOUlahvOCx4CvHp9e0jcFcTAsz2uCwQ1aCYWHlJIw3rC9Ubd9LUlhdBx2ajeJF
g6V5LjrbqCdF2XrnqaQLt0Gh5RETPBdtvtT7woEsWbC7oNbFfrzIEzHZk1RNsSkO1VQFKni+tG2c
z8F5IS3PKc05sbk+jWMp7404bi3Ztd3arx37q2gvXF7Je2Qze9nZUTRWTSJCOuEGCheqGRfRsoqw
fe1l3jc7N7Y+bvnEMezmXEAa1W3hBsssqNrvii57OqHoKJ2DanIuNb2zlFXZGMKfqqYyLZVRqTr2
1ueeVnbFWdKhhZYjfW0jN55VxEfgO4DmvhCvTRux0GIplXPV68Qa+LlUNUuJt+7kwk5Sfe0JL506
DY2meqeb64ZFzHLqOv2WRrQbS9ewlxVs07dJacNkl+k36mt07pGgmOUdSr6lhK5lZpY3JnXFTrzr
2QbiYalNFB1uaKRTJr2VTE3twIukx4lneSHXz5UXKYL7aC7yDgMO4HtqI16MWcftmVk6/gUvb2Vj
c9Nq/Si6dMFmmzRSy6aVB3aAokEuNCiC/FaU8Ru2iN37dU5jy000cUXb664RQTzGItImPtHljOml
e4NEavedae9CsisDbkH/nS6F2cAqgr0B/sEQCJPC9a1wkh6M87c7BA+1KK2iKvme2LQah21uLFEl
o8zSJYZyVzdsxpYVT9CYuAYdM9W1Y1BduyJjydyrZWCBDZnOqzAKdloZpJincxO+zanyGduxkcxj
LQ+myqNsVPFzr1eF8ZWAqarcQHt/UZmXtxkv5WJP33uU6pdOxa9cS3s2gepbr8uvYxJZXeTLW99r
prwKu3uCA5hTMtQmupO196LuGkugxt34ot6xaR2v1mGjkbHSH8DRhmY2w3JnZiiaKna2xlulZc+s
tJm9pjJo7p8M+5TcKSr7h5KmWhW6Z16Iptgo8y6U9RXW/PqOZiydUi8oVkLzxUpzWneqaV54n+vZ
Bi6WabdlKbRiATebOtc27KUWTor0grKwuakJOoddu73Xcxae5W0GynPfVGwEPMKrBFeRFdttapWg
61zuv2WnDW+rpEHnu49ZN5LmTA9JaikWVRT9h+8a8W1Zx+h8T9/zqmfuJo3G4t3zvLiV47xzs7HR
Bf617oN7scmZmCaCedeqIKH83oW0XaqWXWPz0vbvVUPJuNwmC70QOfgcQebYc5rIR3Dg7HcTCPIN
BioWgUvD4N/UEeCrhQPb4Nx6O4H8xs9D242T74VLwnO/jdx1QIWzBn9vOPYTISYsZ1E+UcRj3aqj
SNi3PKfJsrSj6qYQF6XhVNeq4WdZPiG26c5VU2tKvEZ2cx2z0E7Gvo+e0pg7qyoz2VmLmRzbTcPq
iSdKZ6KnSTyps9Y4S73yTkZhM42lC37QrhMXjNaYW2Wn35kR9c4VzcCxuPBaDdRtO52rVtfSsg9Z
gIu4rhJYAeM4p1ZkC3plut1UDSokZTRDvuFOOw9VN3ZculfgDxgbsVPfKI6MBmDNREG8UM2UG+Z5
ncKno5pYD6iV+rKeB7SLVgltJgVoSxsjadtNlxYJgagLqqdOqRVj1ywjY6K6cg19F4lJz1rhdGPH
cdyzuI2qidM0+NrleTXpUICvHb+tJk1f83pabJtkraUNbpfcxwL2SAkeicC9ZC7JL/S+yHtjS9HB
7LlUrU6iKbgDxNI0fH7ZadU3tXTksdPNqkQL5zirnWVZeMbCjeyrImjytfL8FyTyF67IbLBHYElX
hRbaV77P87Vq7TlU5EBJvT5DcUinaS0dZry1XxfVYkdw7q4L+3FAVk1eEXftVLu+/ZKp1kfVZ5eP
+8VS1VK6rnIzMzb9ZpWYnr+C63LdcwHEM8Nj9RrhGHyOZtBcVdyV8FKZ97V0aWWFRRpv07C4FAG1
/2sUP6qoNcCZhJNpDIGYx7zA3yNDRN8c33DGkeHq5wnxvAnRdL5uicfXHi/4WrI8XkTYvzL9SO8m
bk9THZF5Y7igA1ZIM03LaBxvHFXEmdstgQUHudFlEwWzWFRr+AquTMelD6+VwPF2FO+l0ncVmF9o
buUvDRSYa83Ny86qs7qzSqZlYIoAUWAIhE3Swk5mUc3llfQYO09QIy23LFAwzilzJhryxUwpB7D6
ZFdeexFo5jyFWMBqv/5xeBsz0PfC8W7pq/LrwjW1KccQraqlH3wB/nts0/JHKY3QqrDjXzMq8nOO
En2aZlH6nYe5pTjiEstJkWX+OixLvjFsCgtByslCM2PYdE3BlkkYGcusL1RzX2Qpmtd64C72pNLw
67newr+H8RVneTlnHGKRFLkbIj162YCxemlqngEmVcfnFaeabcWmV83c1EBj1U17Rtm4HlgezkaT
qTc3ZSAsvdLF3Auy7hyHUbQK/ALPSpzBxwO3k49zZvO7lLOHpmPRU+LrFhcQDbE6pz3T0qz54Wvg
kiJlbk9aRMGNXsXZTay5FlwzY1wFuZnexF4pp6j0/Znq1GXBL2xNzFSnIjk40qzCSJKFamooqJfM
YeCzq/0iGXd1cBt4erDu0iSaJAzCmrM0R+FUhhBAcoM0XELuhQFqWl9VRFX4ffeuhgiLrSQyn9kV
UTVhuTXmJm20c992CbcamslzV3r3TdyICzsNxUXV11IitTHyk3aqOmo/bs7szNEssG342LclLCtm
094TMgNLht8lFbGXTpPk46jNrTSkXve1ixCCD5d416pwtNvSTu1LrZL+dcGiZonb7Pu+X8+oOa2T
hkwUjaB8a8aNB4oCBz/9PGil1dZOsi1YaEzg3rJ4JWvENxi39Ri+lPDhCEfiIDyrE3qvg3l27Qh3
pvf+T9XymHPQ6vtA09B3fTHWpvtW39cahv8Uwv62DOLSuywh9LCbb2mQR/MGTkQdBIKjvFraFOIe
dhJu2gJrX5mZj7Osq77YWl5dIxzBTc+x9pVGrFmleoCtuufykprPvdRNpqo38Nx84uYJBGkT8Kep
0DCJg+ASF+WBcVDVVTzPbO95BJ6jh/PC8T0r90191XTkugx5FwAyMphWRtdMcW3m16oQZr5pkphN
Czu/YMo3leWoASu8IFPRu7x2xKBl8bwiKQRDHA+2MEMD24z40WWiVxFEFLX6wnMXirIn71ldzMJL
1RGEuOlZEdfEvEogxeRMxohMG1fPLQjSBU85+OhxbD/x0JQWNorilgUCMh9w2a2aBOMl16ymHIOS
qE12/rpAngujq26Rw7PzyjEP6LTRvXXcxT9CJ9SvYfMZo0AXX5SnJTbtsZB1cq1ans3vcWXbO78M
wY0zrso0PledlVOISaJ1wVw1pW4Uc09yMlFPM9qsPedE4xYz7XxW4dibwhE4b9LZGVsh2rKLjGPD
qu3C/QFz76rCvnNLddjAEhLqMyTjdN3aEJUDa3qeZ5p85IEeWrAElzd252jz0m3bM3A0VtdBZ5aW
YvF88LZI0DaCWgNEKhdiACSs5r/XJukRZRLukYN0O3X9AvwTTm+VSR3CYw4WSfBdSt8yqrS8xLqW
X/sF8c+T3E8tcEwW14qW8BzDoh+Uc9VUHZ3Oh1KNhs/aWBTaDTMqK+rGZiNC36LlvgJnpcIrHTlk
Ct6oNrG4XuRLVdghS2cxQ9tO0/Jl5PAmsQgn+RIuiXhmUU0aFSCnqnvhAxn1nKbN4ADh75Rv42cv
NaS+Qf4LnHCEk9yQs/T2dTmsAkjgY35kUeGMcynxqnwtjFyCl1i1i4JC9Dtxpnoh8/M9KY0gfBDI
Sp92klHYt3y68fPA8nQ3X9O2pBvSF4oOO1wwFS2m40GH6gXbHTJ3iJwWyu6KO8mDDYorbyJJeJ82
Ei9YzECvbErQMPtaT4+p0Z7teH2P+he09JcVrchtR2JxyblcZnUCq6Tfmpd9Xwr/bMG+L+9blNZf
4jhopzHR0kVeJ95S1by6fa4Fr7V9777m1Nxb+iTP/vAp97eJvo0gwBUvcPoUruWHm8P6LO232BSG
RB44QGz4VzajCcYcttCygy20Q7BxglMiXKpmymxssczrJnEHWQCW6h4weqbL+XjHrpia/hmKc8+u
Hqma6pFmwi4Coocz6RXtRlIdTIjCDspNslSUrtbbja/IPPHsmVPDQhxAiIFY+37I0ystzgN/3mHZ
bnbdz0/BkDdkZVnIprEzTcDtVECOTJmtsBen4URVVZFrgb0MnalqoJpmqwPmPVvb97hwKH6pBVO4
0woep0j/l7IrW44UB7ZfRAT78krtm8t2ee0XYtwLAiEhQCDE19+Dqqer23PvTNwXgtRCuVwgZZ48
J7meZgia1zLysnXWVfWp41yvsULiWQXb6mTazAGeWzGm5jRW0VHYut2FRJKfbbeBJJE/r2DaEhEk
UF7/28OJuj6f7wAPFYBDrB6xPcuQfPvPO4BEJKtKbbffqORT568ikaxboq1TFTf3whqHnbGuTZGT
TYDce73M8f7hRXW159Gmv6SF3quo3WkeWyePkWDY6KT+7TKmw4wtoLxdylrJNBNtuSjryXoPXP5Y
i9bJUzAAtYST2ebe/ejCq1aZyBeV5PbFJtiuOdDJUyPscucWvNnFCFROFFlh7ONle/EYLxe6I/mX
+YqERvZ8RT+Dsx57pN34lvBSqRr21bftTTMq/QbkOltNVqT2ThVm92ZE1YbqrirLMpVmvZrXp9Hv
7WNkFi3VYDkNvLxa9796bgNrt68AWw18wZXXPSRjnVbNSC5+k5CLq3p3WcDTWJu2XyPkCHfCGbNH
oKHtQzARvnazrFh2s2naiipi8C9BbogMpSr/ZXNQkR7MQNNmJQjbpjkJYjpu12KGmcVdP3U6S+79
hqwMCN/nIwhfM1hvgHkBYPfgNPnqU7sZYTrnmTcM/4brt/PMX5e9tZuZbjFeL/sJ6b995q/Ldkn9
H0lpFE38fLej5DVqvcz8JtygKOj/592eJ1MZJEJaH7SjKwlulpdabdwsnbofl2aPuO0l8YB0WPzF
NBRcYKjZUzTzmiWdpp/jTZuZORXTeDd8xY00X3Xepa7X+vP61w8tyuhHhCWPjgyZq/kwRI/E9pv7
a2Z7Tm+DYnRryWNG70V59Ht3MWIVeqCyCi6JNeRLwNP+Js+S4MInZHzCGa8xvaMzBpd5gp/NubB5
AhilmIDouergo5sMvJXQfokdot4aM2dNv3Qrp97aM1mYZH/3Ghz41mtQYtMLxOYfcx1q8+eaKbab
xPjjFv0bCMAC2jEJ6uyMZTr7uBp2pdv+YE7H7yvbnZYj6irgm0Cw1K9LL18iRmJfy6GjC+3CfWy0
3R+iLhCroMvyL11kLdqMeG/TlC3zvKk32diTJdYWchkaj1wcOq6SXFpn0zQWY40ksiBLFZRY4noF
314CHiNWMSyCGV9r/CQ+R/OZCPIcbvdU7W4dI038U2NNCzPs1m4u0ks+/NYBLuSUerYFZ6PI/Okw
tA3YWxScg1LU97YVfpU6Gt/0UPN15AR6gzgYSG9fn8M+Vo+UkP94DiKoDv7Y9sH6Q51XvCsBNfrn
5PMnOLRXWdzazTR+wFEFeSnlo8XT0B+DE/y0hytmGUn/hzeQ5GDAQtBSuy2NmFoY0xwG8RTyqXk0
hlvgvsG7gLO1MYnDg1NeBg/GMvDhUGQ/aIXUqDtY4g7cUf/K49PaWtVKWQfD0bty8aoYASYZKrq4
jfMMSy/ps1WTBEur2hsnjCXgc1BR2Uvjd9V/molO2FJGYg1af3DyqvpiyMvmICi7z4dW3Bkrw0+w
qpBtWuWG7Vy24W187WhvMcBB3fvl6C3NGQvH+KnR7VHNPDTT7mvq7xOZxU8yFp/bPWVjNyyLdqEc
O8/+w5PD65T/8ZuGeKEMCsHgDT8QEn/+TePG7aTuwvqj0ype8ixrd5L1d+WoQQ8YORlPed2OJ3NW
UxANwra7qz27C/Zm8GwylZU6TbzHyq6iU1IXbAtsnOylpdgpKqdwFQEuucCPStK2KNhfERsPtBcd
9tcqTqOBut8ircsU6bg7F5zHE0jKHAy+WIM3jw2pmewZF6w0v+cRTZNo2vQsc1OC3GTx3eWFXHJN
GAAfOFq3Q0iK7hjPh1vbwEVqIyZNI4hvVgl2d/lYD+GOZ+2WuaP36pWkXmrhB7ugsrxXGcbHzE3E
Y19p9VjK7IAlkL6I6BxFEz3iT6FHc2YO8dQCtSkHeai7ytmathYAK6LY3N5cKSsg1j9Voss2/546
MpyXX2NvmaPQEqssGCRS1bk+3A4ToI0Dq9iWMeluPS8XTXrrvdoRASE/zKZdUCr/PCE13nPWnLzZ
Mk0Su87BluPJWFhjfrYPtV2sdWmrxa3NDEE27IvT626jwGFtP0rP5islx3Dn8RDhl9D5O/O4twA3
Ux9qzfir05bX9jrL6p0mZbkC85C8e3UH3A7Fpc4+kM0Hx5fP4dwegJy0psmYbbgVcZDkNZlUmhmE
fxhVeOFeXTzLem2IdX7nGMPw43wSk7nHGNU8DCyW27C8WDdlQv4ja2SCHwRh0OPMOpvAhx7VQYgP
5BQ0JBv2n86C0khAt1NAtzprbWBJnrMYQd/eiKimQL/j6FEBmEwN0qZ6ej9UfvtyG5FZ/gQiqDum
4A6IvXZdEBHHEeljQqaPqq/zo/Zqcgls1uzV3GtMc8il+tCAz48ECO/lNp+rgNYL6jgftkLRkn8L
Bdx50f/z6/o2ggEUXJlrriKt/ufXxWPIdJ+H+fYaHXsCfFuQ+Fd95SQnN+ep4bEZgpuhtZn2AZwi
bphv4Nrofd4Pel/bkUy93PU2GqETWXm59Yd96/eyqjvHLUoQ/Ns3QUm/P74KWIfza7Xw3mwQ2Of3
An1GaLrW7ohinnp3B87WLHfK1JszGM58MGeCVEgkFLZ8bIuo3Jm2Yk5jqCZABxa4bhNZXpmaxp4W
8YlBeX6kQ4Ska50j/R06509ng1u517bx19n/f5xy27UM8mljHLAATO6U+HDsjANmzNwv6cF4a8ak
/lj+Zpre2+DbXFkPcfpp8M3MuxYfVFnZwh6d6BjXdX2ONd2yOWoxByxE3oKhRvkmmIOYakr4OYy8
BSooNR8t1VYKcrl8gMDG3QqKtDWJfYpMpOel5TiE32iWdsCXvoW0t1JWjeVeOACBQ9GJNB4r/pZr
gMwWGZ2NMfkYPVl1xB+4Cy8DlL87lNFgb0VVd1ti9dCIGLOcpjRUmT6pctAvHv9esom/qYrzg+fH
M5aGS0MiUizr2O72plf71iIhvAXT1x6RwMRfYC5msyJfm7/gavrJUx0P/KFPePPYDcEdy0mwCoKy
2PXgtS7bMQqwVovsvihncjNtig/Ace9FXHsXzy69XVg4ZN0FZfsljj4sGZGPTxOz3nn99/vfDT/f
/3BTQhf1YaG8t/GuJRP0/86i94DTWknIXsIRiY4X34n9dUfKUK/zatkPfXawQi87kKF5IHnub4xl
2uEyRG16syGDAtcP+NZWKZ/tdFgiq0z8mi0it3fSKJu6nTcE42PThOK+DvtF3lb60TTxehzWg8Xl
0pimw3eTS9j24OvOkyKoqo4dmZ6NZQ5j5gio8sDjGMDVXpUuBGfR1EWbus+wnJbgXyKtRRatLatj
gCjrdSwQbsVMPwMizHdNGZULMgyBnMP8aeH6Ubw0D/H1kTePciHrje+3h7y33TQAEL4pk6k7+9jN
rwdBfTf1q6D6rYPMQ8yMaJ5hBnMRfjheFkL4JCBsHPIeu25Cm4P8ddaaHmPDg43jBV4H/HUUCZj6
80BrtO+kHd5/Yh4Y89ZW6HQCOnM0LTUA8NONpCDdvIH7kPkpiTnZQ7pjveRl9sUH2nw2Vi/PlV/H
z8zN2IMdkTP2U+vF7cl4QHG6YtEGvfUCdVmxCUHu6hQor49QTvFHoMPlQ4cfhFA7uFglDg1RdZqI
sjmYNiaSTS2Z3mSlGA5WZvUHq9bDIancWKQ325zdxsTzaGMi0XxHQGtzB2fcXtPGBHSJPcnEs4kP
TURoznzSN+lYJ5AIaAE3Mgd57TYuqCHd66xyQkLC8c9OEQSLsEXOxptNc7BlHpy5Lx5mmvBet0ER
pXKg2akdsvTTsLKROr3KGu0p8w+0a8nZHPjY0rtY3xsD/CMQ3cBle6l7d9rxSTE/NT1RMdNdfQdE
sXlqgpvpEMvyhBWnfBy7KK1qVd0bS4SUgTFZzKtR+WgOrAKpdoIwDgmNv9t8QZA9FPGC0YGceKu/
ddngPdNQxMYSRek9l9b0mwWW79XqmOs+U5r91jdAzbZEGM+WuQinfUBKe2/OpBqn65lpg4DWS21V
QVnRV80er4AXe692MhB8o57D/zHnjg+BKSsrnkZw5ndxo/VuZH11dOMMQkpLZ3e9YtPKgg/3WDNR
LH1O5DMPmijNFJiS41B8L5HB/hpwB7fzKCHdKMrUHwqkObu2TSOasxy6nP7IGiv+CEn3Iwtl/MaT
Okl94bDnGvK+ZRZDRfbvC+o/JNexB6gI6WosqlhM0f0JN6JhRrhquuiZyMxOzdarRN8sKlVWewOF
jBYkxsK2q73Zek0vK7qfvbZT/ey9zTW9bjDuercWD//bfHM5M4G4SJ0EbevqA29GBOyS8PSTlCPs
weNH+n1w0yttJi4TdfTdolsgQ6+eRZu1izwJ1bMPmkAPENey3LPvF+J1iotpP0b1zAGHCW6SvYpz
T2ORhBnmEfj5jWxOk3Tq1yCoF41uqk0fyGSVSxJuIdpqNsHghs/9FDwah1jLiaQxMjmXUgXBtsvt
ZpPLMnq2Bu+xgMZtmwfE33pjs7e7mr8HFvj+kLg7J9/j7oEkbrBK6nB4YV34Ynh1v4ayjv8cGg2Z
cx0aJ+NrrYS1hNQ1Ovkx9ORLp4Loraz7g0wIfLpe5/HJBen75EkVf7hsegzxUH7YXvM9ImP47gnW
pwnLplfIDaFlDcPheYygnmGJ21+qkutl04MWYVtyWMUN8c+cW8MagDe5y1phb8bel8dQ+dHWtcZk
n8QR23tWPe4ipexD3DT1VodQcSZFXWz6UUR3ogysVRjr6d4F3A3SseofeVlXy7KI5VPXumAPuFy9
YOHy0p6NzlsRWRXCQWV9iabpDd+k/QoH4BRNTfQ9UGzt9zXZ56CJbhuFrzP4vDrrWjcPXDQfY+k5
707u28sud5o97aBgdSqVmnY2ymjTArRbj3lkv5M82JIqJk+qP494uHdTosutgMYdEreuWIBGS7/6
TZ+ShvbfdRPnaR/24rnIqnztBpZ3kA3PT3EesFVlN/krVeGLSqb+u0XLdd8H/jqsS3erkUVd1B7t
H1mdeWuvt4dDhKQUFsRcrPuWiEvHSiyXxGMfQTOtHdHKA62LahFRER8gNYiuB2OG4P/CBwnI0nSg
aopqU3NqsxKnZtD1NJmne3LiB1r8dhkzOC6kWkR2Xe1cK+mWo7Lbu8wu3H0fcnedA459ApLLseH4
/LtH3tVEpq8cG/NibLn94DYT31qlH299K3fvLYIgJ2+i5qPL24WZw+P4R+/a9bNgPl33uPUOgQdJ
veXwCJk4MoIA19rYFku2x2p4KYz3MR+82Usx7W0/XQBp/2y6tYMHfTGWylxokqqiu17j/2wzFzGf
MA7VG/MgTAiLOFhC5ZU/9UPT3UkW37tWSZ5MUxjIfQf6+tmem+KkZVC+FvbGdJZBzICTgX5ozMTV
YACFGz+yy27RjcMKusg7r5rkOZSWvEhSHPKKgjjjDNW2QSXw1TDzaKB5L9PBTbpz43n9xe3z34b1
GhAyS149GumtADGIJQrJOLeJ2+MYAJQzB2MyqvH7BQFfgrDi3WdOnd+XxR6aajCkTJOlgi94/ZX8
2TaFeNAhPGhWphdehvivUNv9BMDiBcNxDPgaZG48nI5jf4IWGo+zqS65+wzGNeifa6y1Yq+meBOC
6fPQzBv5lCQb6G1/WnPfzZr7zEg5b+vjHyP/Oc+M7OZr/vqEX/MKarUb1fIpzYYM2desVyB0Jke7
GwAGx6G+My3moIECbayyQg2JPzu6sEIUYKhpcczsZdLyPaEBMnQzyRcPOBQfbbY1ljn4XRFssFC0
CycgigJajfvFkMR6Q7izmKCUgnizT86RLrJ94ZUPBS+Ts2kyZ1YBgmifTxZ2jL87wKdp15zl+q5M
upXPJvc+n71WzRqxDKnVQOjCgwtxSvsA/4GmmrkfLQCcp8KJv0/SJc+tM6i15pmzdzIa3Pm+R5AK
ybudqFWyAtYISZgMHiPBxIUKvqEsrF9Drspj0IONZMwRQCxWrUCu25GLVz25xcJy9mEt+jur4mwJ
FoyLNHod4jFXQX2Xt6vJ6YCFd5a1gyshVwODenmjp+mvwK1VqukgV+DCxc+9cB890Lu/sgGkzbFG
qhNipHBbeeDu/y8jwKeqlzJz3A0YCs56EhI0SpexE2JgsWLCZi/Yy74hAZp9d933XvbdfQVJuL/N
ojZH6CQC8EWq4F5VtbMvgZSskEwM3mxhrckYsK+OVf0cgb/e3s+az1UUgjDbCb9bEEbhgs+5DJD4
+kXVIlZ2BWQ1ANMLK1aHK/aXkT4/Fno8jnbe5IAIilRaHYS8XRmg5Ipyf+SOfwdiG/1oIehOB2D8
r7Fo+AJOKX3SQ+EsM3yZ+6pI5JojJ3YKCNPbUUI8o4uBHLIxqLd1XMcnEJyqdYlS0w/4xVBNwwOF
Xecs7NbwwaeT12hQHNza2+W2pd/oiD1AjAlYell7GkEjSE27n3XT0iMjhs0L19iMvw2zaROkcl7B
LM1xNRn8HEYptPk0+YGtnb76+Bei+kX7nqNOxaoKY3KUZdPeVQ7NFjn0sR8OSsbkdvi1sO16MUma
QIuVuPtOtgX+WLd5pTW7YyENv7Kq+s4t1T5FTSP+y/UNPqVMsVQlQEFdB3AaMFDweP6EBeVInQhg
pX6GPih5bP2X2Oux8KLOyT4YEqRCK9q8s6IUaWjJ/jyoxnsYXQc1UdBOJ7oatFoS0CkWnhjpzgQi
xiy64HfT9Ia1PDSFeEimuDpmTqHWpB3FY9XSdjEC7Xj32PRQmIRDEu9EEDU/ulD85ekqfrWgG10w
5bAd6KY/8JpL+2DZHeiivdBfSMQfO5R6urRzO0GWcZn7nv4yHJsyq8/KBtnPRPQ1ney1mup8YeJ9
gwuAUjueClcEu7CKfLkJapunTeCVm6ga4FlC8Q92dMzbn/S9SDlLpIGGY1TyHA6SPaqjsbO8Vsd8
DHrwIMfyc4cZEooQU8xAmbTjisXjs/TDe6NdNGpHlCeojnOThWzoAxFRhdogsVpC+2yf4kg2K7zc
GcGQbQvUbinGb7KAHNbNgx9R3DyWWWy9oRJEsKBl69xPqDKA9d8BFvdrepFBpWam4z93nR4Guf+j
LYbHydP5ufcztY2KkZ875EvTOg/5W9sWch1HIdtYbcffSBS+95mv7otmKi4JtLimWSc83qLqBWoz
zZO4RvTnu2129IktX4t663sZe0tqER7AS28XxhwtfQGN5lzOlZx4m91FZdA85UpWB+V4w9K05zw/
Q8bXPHlSL3kyOaldibUvJVxwePJHZMV+P9zaAFarlV+3XmqG3DqMCW2qWoF6FC256vRydFn1kDQ8
WcHdsLFRFsOmKFlzzBtd7yjcwj1DsvPg4QHdemXfo7gLc9Z2PsTIy0xspVk5PlZVki1EzLtnKuss
HR2nf7NJR1NWau8vN5tZ56L+3opurWmWkXQKNnEA9StyDVna07zIU7sG7TOL5Nc+Ly7eMPHyx9D6
cFdnxu7YgYmY9fTBnq06LvYZ1rcH0wcO6bXPm6sZ/OozLOB/zktoS5aD4u41LZr4RQgZa0K2RvMJ
0p+3rwUBx2oWXss8sta+qgTEtbgj+0ti5zu48fkPMHB2JKuLd2AhDhaKkd5VSeXtbdQkWrPSjS5x
C958gZo638twgac/+tY6jZ1OLrceY2eqNxLOwH7MUecqb+BvNm6l3+smPxRJJU+dTb1NBCQvBfCZ
/4DIlXHf+2EJ+V6Dzv4a9VQsm7ifzl4k9HbyXLHzst5fU6siB5S4KdYV6ZyD1zrFyZZNtQJjkb56
qnpBAYf+O3Q165765C9NUXBFhJrcI+OLlabhZJu3g/cQEUoQFrvBR6S+wGVGHrXinjoVJv8ajkId
Zka0mhOxpgMapJ9nvqNHFKaop9TWQXg/KPneimR8G2Kt1xH3gTXO0i/p+Eu7t5InXanmCMJGsbCl
X7z1dQmBHG6PrTGTqT31Xa4e20zKB1XTizuPSmqv2jKpUU1oNgHeAfm0yFceqP4O+QT8KwRYFjdZ
1lToCNz2Alj+L3mX7oelhVphZ9MU8ajYthXZIFfgHSo6IpOcR8nGFx1WBruylp3T9080HMPUbgf1
RebiocTdkafCWlFKa5LyUhy0N+QfcnJQLSAv/Gd7urs6Bhb9ioX6JZO+9yqkM217xsnKmEky9AvL
wpN27cXXUjwP8dKlf0skhf/Y+0K8dgjpJKQmncT+B3XVURO4n2FjPamEO1BTed5CN9NwthWj+061
2Rqsx/opq+GW+C6LvgkoEXOJh/g2VoOeuNP0Dm4BhheCP4mGVKmovfA2nOFtB9dLVyBu7a9j50sH
c5q8y6S7uDJQ+dRDxF9VBwnE93srnf3Y1/SL7AZ/UciS3/u0dbc14o5tXjvlfQ7y5yK06vwLA9U0
h1NuJg0qokBBoQyZoNRw55VABKx4ivIyNXlVgkplT1SBbj6vIKbvl6Xp9LlvngddTbT89x8AIr0/
M3kxGA2+hxIiNgR8eKnA52pUgG8yHwLG6MkDmXxJe03FaxVkKURtdANpWneIbQWKpTltexCg5Xy4
9nBfJwvTqKoOZL1Jx4ucBdCuhtPJKGuMAMecfVLhfDKVCjRKUsjQ34IFgqJO/TDAAR/iS+S4cDrj
oT84VhMdJQ2HVYd6Hc+oMZOncxT0nYkjaqEE38wkZhWYFJX92vYQ85tJHc3xWJLYe44qAVe/Oruu
IN96pVax2+EpafJ6EWrIb0Bb+iuS4fSWOLJbIEkfPNqagt1Ki/AkS9/aglhl76hNySmAQGHtT8ra
J8R/IRkAtap32iMguuQARWq5ttiknjgEitgrlf6eQVAtfdwgUABCYTKUz4omwapI2p+TAIQX10kI
W5tfk7TRJrSosdZWbnGdVM6fNIdN10/KXEs92VmIFAkkR5vBT9iKQ0pavEwy/wtkF+eoPFruJ1Em
cHaBMnYZfNluHPOtP2OQjWfXadDo5IpBoi5YOsebz6IKlsqGYtSynPBNDD+6WVkvezmuW+Ap2zgo
o7m58cr6PvfpG4tYhrp2oNx2nfuK+pPZnWkyB2MmrFoDeC+Pn9r9znUXPVPtiutH2nv6QObKlciA
gBM8n90Opo3mg9hSfsQKFQ+I2+wLp7PEucqCozNz66IQCl435uHRHUL32fTq3g6ObXLJ27HbuYx6
r3RK1kjShRd7jMhDS9Slmtkttd8lW4fRcGlNrreyehRyqkXLtwr4+9I8tU6s+TbRcX81TS8LxS5z
9CYQ8kcwh2YjSgOsAeOEaIJplc6pgeL0Mau/eTqyjl2io5NxcImzLiK7OV19XjcO5QR03h2WAKfh
zlCU5VN2ibJ3HYGeG64aosx8CRouOYqSsEswlb+3T4j6Rh6wyzw+6Fny7rvHSqOmAJMgD1IQB3zz
FxVM7OD6x0vlDfY2nAL8AIxMKZMyPklK6mdL5isTZ2reix0DPrxQ1O0veiRiI2KvXJtEYUaZlzLq
J0eKf9krL++F7egX6N2errIbqMu85eRZ9hq+cbRnWW+d4kEivCxl8xZIep/PWOdQin3IePCu6FiC
45sU5yYrsl1idd2myBP/seKVm8bgfn+T7tqn3Q+O6grvvH4EGFyDHfX3iWV9bvm9i4O9UKa/j+GN
jN5tsJZMygFqmzlHFAFunW8n3iFl5BZOvja9A/hfTa0/4ijlGrF6hp9zgeIF8q4qInrsg7pA0bwu
eu9Zu+oq6XxldW+niUOnhwpOEqSHYbyuCpU8Mzk8mREtKxCwFtWzFFWz6WNe7Jyqbx77GXwzIyIQ
qkUw6JPAmraUs5CinQ/KBkfJJsxZxg7RiOvDEo1R6C2qPiqf2VjceW7V3JvNp4aFCeLe3MZz382S
Xv6b9WteluFG/PfNJ7Gjf+7/UISierPrIFH3zwJLXmB1Vm6P+mlK9q3lqH5XMKig8JrJYTnUZXgw
pRjMWd5nCIB8VFVZll1mpUoO2brnqCWEchggGAObODT+GCN7bj/RiCarEEvVRvuyXIcZByo8i5mN
rLmcS0zJGkWPGpTIKVAp6RBiZX2J/OSFx9Q9G8vOx9Tj5RMtgNo4Ic/2WLfbZc6j4B1U0m8RpHkP
IumsOzoNY8pQ0+ZOJ1YDDGJ8IHLoUG6o/xagxPB7C2QN3IVBv5ZeXyyKtrqnOld3dQl6bRHH9V2b
RNm2dFS3axGdMsSQK903w2V07elYFf0XZ3KHi264uyjlkK/DBFkFgb3uWxJ2qYf/3ZY6pbVtMvmh
WxTwYz4T+H/k3lI5SfuXg6eduyJ69bWfbcBz5JuwEf0DCcWpAkP4vWLe0uSVbImyYFrV5D4qmwdl
kXI3jkV4yDiqX5gDtk9oIusGdfLmyiRzJZfhh3Kx3yJDUzTJG6kzVEj17PYQR1qekRLDVtoXeuUF
Y7NuaeafW6xOC5U18TpWYBSkoKOiFFRPo8c4s88ehHd/OSDMpLWoeZpFQiDg0evajl9JwIePOC7q
tFFttyqnvtyEre0ssAKo1yQMi7T1yfA1B8+3zRtF0t57Grif/AgG6wFB8VYiO7/UEWokaOoupHRk
qhiJN9SXyaEeu3EbxtY+m2q+cjTouVU3pDb03K8T78f1ACXeus56ROBcnl0BxWAHmeNHT9V9jGTr
d6ScgNlEySLPSLxG/Qm5r0CLMfWFMODvQkRcTwMKJVTHMSflgzk0je0cLArR4NxELatdFCwOViKo
nZOKNCoeKPE2xuK+Cbl4gg74yWmT6gx1mP1cW85LnTvRnVuK7qSD9h6lB1BEgJUlQrjvpd3zo13k
jwkIq7s8YoUPhmntHy0A0MlqIiF7VyFQY9Hb7dqYlg7PsUB4GLqDuutDOaa5xfm7b5XFsrV7cnCT
/gRhaAzFNUqTGeYlSXDWQIxGBck3TKuf7aaTAsQEXDMPMTZKmH2xopovh0w/IzPCz01VPsM76e70
WOJJmpSzV6obXuwYKzXE6GwDkOQb9l31wOLBO41jtA0qnxQL1LMDoOdD9D532jpTD8MYRXsx0Q/k
GDFCgfq9SwoUO7vaBUoZpxp1mtJs5MNKAFl+gRvTryD2x7Y2m3jnY7KwE6dHDZFJrItE6IWSnQUV
V+jxw/U08nuESfC44oWaW2mODSp2rQVRd0KRZI/XU903ugzOMZMbRJ8rP/G+1cqBh1fKD+UH/0Pb
lTU5ijPbX0QE+/Jq8G5X2a7qqu5+IXqZBrEjAQJ+/T0kNUWNv+m588WN+6JAypSgq20sZZ5zsruM
TV75eunyDWdfRhCqfiQ46QxtIn5J80m6jvwk0tg71eEItbI6g5BD2kK2IsErHdqL4U6VLF9V+Dpf
cqWtLsV05ZjaJcdL/0hDZOxKkW+lNCKfugA35Q+Kxr+nSAmXwrGeeap2eyls7lPXYdGIyFv6LVEK
+xmi0PKWt6WfTb2qhEYUi7p23au9chqnBmiyt6ssNbptF9vflqHFbfH1oGGG1Abu/j7TscURvOFf
dVi5h74Wyd5tQ++I+GW+Y6YWnSVjYhtzI31AKnHYGJVRP44ud9ZeDs6ClNHFwy/zrszL/Agh6eYQ
4+u/a1npngxI3G70QR0f+7op1yHAH7d2TKEZbkr1ucqunFtAHbhjfoUgebLrTM73SeQ1jwNrGeJe
Gf+ih8VZrfFNTzNgC7RCfE14a/hA6uUXA2nXHYBU6q6r2tSvSx0CP4ii7jUbq0lLmX4yZO27jqF9
s3Gw0FVu/+FW+ZOGPYQvEBW8SENZgzVR/TIhYxPjXfgl6vCEMk7Li1WwdseH5sHFV2mb6q7c9haw
MqrjIrZgx/qraonvup0nvwr7DJQmkOP4Ml9s5J6/ODEwp3WniRt4LO2mzpry5Pb86CXICYaRIi7Q
NGn9QiATUJe9H5c8+0ONcczyCuxJgGstNhA0Ko/jaFhnHTiSIPak9tmUwxkxEBeJSk/DK3sjVLv+
xmJrXEtXrQ8IUzq3Qsg/oOaAFyWy9jgRC/uaizY5GiyCPGDeDQ+5Nx1fLOt7olURhCCaYafFTbu1
I2yRwDy8tuAF//AAk1tpRT7chtyU4LRzdcOLrn1FeAIJEniwaePs1mV+1aUogQMQO9WJsr0zevZe
G5PyhP/LdDuojf3ombUXMDnRsPrE2w06G05FBQGAnnnhs2Wa4uLw/pBCC0sacmXUSPdGfZOdGfQv
t8ggN2sCd0X4Wwa2ZPWeoF8tFOmBFHGbB7KK1l21EKN9VtWuuKlhiZBpYx0t3mW+YXZy37ZatB5d
rfgC6Yc/kHXpL7UHMYnSiH+y6Z1rpd6q6pTKZzrisAMK/ew71g3bvkuLW6RLD/HKVvywPQ4V1lb7
Q0HKolaZ86lWAZLWtPSLO/AqKAvDu+RTA0k/udITfFBDW9GVFQJBWjByp1rHIfcu5Oh5trl1E9Nb
LWNgLEJRw8KLZVqF3DKrty/uvPa8WGZr2wiohk6Or4MSxWu3rIqzEiEACJYP9s+dkZ28xPvqpIZ3
ZgbO17F4Gg2D+fqoQ2nYg64eDw8OilCdqyo1/BHC6ICeoJqBlwl9X3TZ8FhNDdsVQ15scDhmuwon
hcC0W/0VOrXfDN73v5CfG4FUxkYFp22uZPlKNF65loh943WZReNByfCiNhXr2uM9slMHJQmy2tY+
2Unk7MJUKaCRWuD7qmWfgZnJgtEV2HCp1XAaQ6BHcsNyNolt9CA6peXGVQfnVNZt24Ei1j5ZpZPv
aGxpNOH+6SJcHXE1B/Av7EZAtRbi1RVSrArHZC8d1PiDLreMS+rFOKICCwEG+TYxRogSQAIB+B7o
sEq9lquRNWfJDRwBEaF6ypFnWkEGrt/TmJYb9qobG8iYKe4lMZjzB3JRKF/hN2Hk3iIDu2Smq99U
RRkOQJ6OB1OBtsUqhOg1G6bQRK1IbATTz4pg2RepxqDIAw40AZddBMDjA3jwHXjMhu2nvcvXNlj7
VsyQkIxydlKrvtizscD3oVKVoHZGHak9L7wNjrwBDX8GlTCKwXpSEGBJ222o8fKKeBpE0JS6gHJO
A6E6G7smiHjxT3Y5JOcecQ2EQhr+Ka1K98FLzWd8fuzncYB+COgwf2rSORMNZhGfqXGKC+oOCWCS
pCNDUovwoal+UMeOY3VdOjINHIePlxScv5WhNT20EIzxMo9BX3SrZy6wF5MLGXBaAPlDAbkFI5VM
Ul+1CmyAJx507zn1qW2zt6vMqNI1+PAW+ItSNMjDwme+xJsIn6tM7TaodQC+rwUuvaJCTC7XvPBM
DT4G3r6FtosBNdOzxW38AOTJtamVFF9/vBaxg3Wu2tiD9YG/zN7ilnOlscYtD3oqxl2ZuDqYc9CS
aTMbWfgepG61AFmkHh6QdTIu6jCAiBHG0TXGU28HZ8h2Co6WtR6N0L8ZphDCIxCsQWepJn6mgdz0
Kh3qH4n5pYOM0DnufoJhgURrO1Qbz0XgtmKpcxChwF5sutJS8ILmQepT0zgPyPIOm65lzRphU6Qo
KmgvSSX7EqZx+hVVICYNVqV5wfte85skjJ6ARWFrM+Hho63iQ8HSbzhcIQHfcoD3Wws/LVOXGunp
QNVaHqIDUNKBSe8d+1DIQJGZfjHEjZkCUkqqDbHXEH9giDBC8lr1eLYPbV1CMUJTmF+NiAeYqZUF
bFSMKzV1DBEi7LbajRapb2O8aVskbPR632fcnP2kpj0goWef0tLyNlUy4cQdzTw0DJEWD+Ljz1ps
i5sUcqVCWffZdLq1l6rKddqoh63QXg0gVk8IEIRz16ry3E8GmWxyvUo4BHxRuqRC3YYtuGUZcrHl
DzdMSpR8kPKA7xrDidnsrxa0O/3By8at5YXuMeXKS5yU6U1Ck8lsuXiOhoE/l0AjVUajPVSRwp89
Q1p+B3FxvGHRRfmccKt1CM2ETfhglQBVgVEVPhSJ/VMbx+Q1yhO+Z2qMjJAXpa829DnWphRsR1Yw
IsBJj80K6BVYUR8EItOp8qS6pnrD7wdgLBjunQ5KSXFpr2wcNI+OMgIw2FnGzjJEFkC31IZGSyp2
OQBMAZTn7E85QgkoPOKqAeL6sA6qtq1K/LwrqWMhxBKDlw6Y6Jrm6l4XbSutatfz3BagM/zaI843
OWOHJzblCGQ8WdMOsT9zGOu5C5gWfrCGXt2QcyEz5Dd7E6oE033VKC3WvEVgbJ7b92HgIKG9JWej
a/SAx244WzNbtFDUzOvdPJdJJN46pITon5COseIjw5puUUVpZzle99ihZsEmZ2N1ctMj0CfsWRF+
p6nyWdGc7jnn/Qt0W7xzaRb9ru5MIPeNXj62Dbi1rPMgaKIwex5rtG/1CKLoPNRBHvHBRLI5VCsI
eCQ4MQNoHh9c6cpHWqPgLIPKasG2btH7uVNIbPGYEwA+nR2jqNduudb/KBCc+lZVsb4CysN6zEMr
2bHePTTNmF9aK/3Uqmn0CgU0/YCCJJDR9vroladNs0GsfdiQFeAB4SNH6B3IWpr8KRdld4mYa7y0
30SdRzs9LtWgkhaHRqnNAwGlrK1IkOREMRLwpLwKZV3WieX8eZlNl6aW17r/weHDpZlr1SYdED6I
rFsI2acXG/+8J88EjLf3ohcDn7ZrmJUH6imWNB+TaLhRLxkLUPsL+YN6HP9oCMaxGunWOn4ZOSi5
bo8cHa2aNKOxCYFMCRJbMR6HUH1rTGXvKDJ6XIax4a8OWRh9IqdlPDNbbR0PyBTfGcooUVd1CLbA
4kwuiEfgrAOCpny/XdjhwGhxTfsEBb4Nk83wxR3tMBgbgJoHrVDPqo5wF7DTgQt12VU88NhnU/ka
alAQ6+0qMywXX+8Cv+EOCteQVXu/ysrcW/cdCCV3BnImq2yV6IMVZB/UzbGlQFQCsdd5VSHcVSZG
APdayJghwDKMxQE8yLcmwVbhkE0NXS2GxW8x3Pn9C5dl+RGA+HRF6y/zqLv4LHf6Fy53Sy1zf/uU
v73b8gSLy93yIpqAeXfmuzstyywPc7fM4vLf/T1+u8w/34mm0VNq3VBv2pjdln8CjS/d397ity6L
4e4P8d8vtfwz7pZa/mD/1d3unuC/mvvPf5ffLvXPTwpBSY7doVH6kCTF1o5NX0Nq/qH/wYRUFGYV
mfs2a+63ZlrOq8z9ecKHaX97BxqkpT7O+v0TLXddfFTkncf1Yvm40v/1/jjM4OgtzQS78+WO86rz
fZb7fhz9v953vuPHfwndvQEHwqplt1nuujzV3djSvX/Q304hw4dHX5YgSzb9l9+NkeFfjP0Ll/9+
KWDq22BAaaaVmQzioe1jZ82BiPepG3eTSKFZCCB3YAVGy/LV2g0DxRWlvs0EqjEK7mFHOZnJsR8i
YOIAXjlBFo8f9LLpzYDMUbc2zcw7A/MLBh0NdaOXHWsPu8BKr/StPhhOYCKp5IP35yPNAOjlVGdv
rsJHBfmoFh84e9AqoEurH1PFXyr06c7bxGVoqeEXhkYC+RaRfQuZUPYmtGz8Is/TLXJSiEepeXkD
KnNn1kXzAHnn4qYg+nKyvOZCNvKq8c3deDbvA9DCixu56Sno+TGCLQdy0UMVW6QCW1OsSg5ZVQLD
ZSYAC043IcO/vLvudhfH0kMEUf/mzt4ArWc9/B4VBiJwhSvPI5BYw8qGfMaZ+uCwx36feW/mxWC+
u9imApeyh0sp36bRXGrIz3tfxarTeFOaIO9qFRgtBk+QBaBLahAlhPrC0v/glLruGejLYfthDpCn
f7p/GEU5h8z1e0OVKAwAbSrU7LMfOo05D3SVQZSv64r2fDeODRELsD/FZ+huQt/Epy6NoA/55xrk
QU2F4y10p+1uu4zRVZw53Q40yD/uxmmRSrhHXo32gYw05GRyk6uD3NfA2wMziTwhKnBZ+BM5fmFz
bx4nI43T1dIAXmcfqTuS5D5dukimhDx5m0vThMnCgBm8QbG6vN8AAtD5LBl1bwVFf3FZ1RqCJKhG
peBTCwg1wnZ2v0m8srnISG0uXKucg9O5zzS0jEPw+9nKGxdnDbhSkwOOvLHNqPOHaSaNzfeglZZB
uo/rRMN8HzKo1fg5L7nYEk2XriBDfX3j695RdyH771Wr2TZfE2eX2LsoRAO0QxN4qAQSI4d7UBvD
yCDYVOfioNSKjetQUflfrhvN4KpP7mHDu/7YaLq9ikSXByIx3rjTqdJ6LqIbYEcvjVEJlAdBNJ+G
PrjcM6/JHiUu6NgfXA0llDSdiNiQL1gxyPWh4h1i1qYBorTIXPsYT6AIlPZUv+Yl9IgnhbjFI7Y1
DWooMvf1/R3oJ80BPt/QoDOVeQX/1UIAJCjfsUFQUT4WdoTM0RQBxDflxpBFRakMCPFTA6WpHAUB
m26W6a9IKGfya5ANm/0AtZBr6KwKiNVX4jopFGxYw5MghoZV7AMpWAAOkieBDD1+reTArzSmTWMt
SN2oY4QY7Yb6ZL5bp1eTR9GG0b6zhTx1qtWdPIkM8Yr6CeS1jq7+ULZlXwSzAcEn4AF6p/0eQ7UT
iXu9g7BMVAXLCm2RvK11NxZP64X6w92wrTJlq+j9tX0v7/rhd+Wt/CsPRx8xBO3DL8z8s4MU4HH2
of6HmfOPjAyZ6kcAPflg+KEij4KMaZ6xVwle2LaYqgRSk71fDYDbC+jc/GkhcyfTecbdOHVxgu62
QP5/FrJ1xxUCn2BNeSAx5yZTzktThOKta0bNqgVM5ERGGp/ndmDj+NHIx/UyDVH1MOiqWvPn+jom
CIegQUmUHzANxgAC1uq14ogvxtDm0aEpHHkqkgIHUybqfTJm9T41Mle9SQuxA7V3C598+OSYElVh
8ICMbpF1QxzygYbcWC99bEYl5EGEpua+p9uokNQ74w4/c9ojyKz6I13lKOCqj6w9L+M6au6dct2C
WjJcPRWg2pXWV9bWwWOD4ofBpUFYD/8SoL4DpkC5bDYz00NxjPe7kbeYbtmXClIyuNvyADEvxKkT
5ny3D+NFVgMdg4KGctT3Y8bqLeLU6pPX5iiNoYT2Tx2qnHGby+9uU0ifg9R/Cd99meGMd77S+cxx
m6xGBadIQwqgFZBjzzyBcFIR7QwoRMvZXNsMEUkgHd7GShCryr6GcuQ0Y55M68h4CurVsbsSk4VD
OV0LaEW7j3fkcj9lWhvUWgY5K8wga2nVQaY7Tm8/ArNerF2B0kb4r7N/2jF4Ilpaf4vtBLoelsge
a56iaDOqUG4s8FyeyZfkWv7qq3ajhTQNoA+KzpWVo+EniTgDAnJuIMOk6E4wYtWAkjtZiW1AVscF
0IGsNLdskYdUPcP0uB9iHd9EnnzFJ6FcxOsRga+Bn1q6ZK0niV2y5iXEYbkJQJPQUFfIa1fmpCIE
oRIweKarxbCMxZMVCA5taydgK5AfNRL1n2YDuBs/R2T4RimRRF0m0C3uVqJbDFA7QQ0qLEzOy72z
6aGAvhLnelI/csxqbQ+A4zG7T76ABwVVV/VLhD8AkoUMxY1kq32pLQ0gq2p4GkoJfp6SZsiER9oX
p1AdJD/V8Bxlo4rKlfjATtNp1aIp+L5HvPffrRr2OrQxFAUyvdg87i3pWlst7MDMBj5rBcXy7sR0
Fr3G1biPakT7GzcZn8u69PtJih38ufJBbyGHGk1eIC1i72xDPJOsXqrX+KdgSbLSkmDlyRNZmal+
WLIYCiSKsYbblD+RUsiQYfBKIOid9qaixNm+dWN7AxFX+0UZ2QP9Di8eGYCf+4o51iYWFso8mdDD
lisIddVb2iePCTOOplP4d3tlkCqxAx9V1ThayZv1bYwsTPAPlqHHz89q3qoj4bMzSvGUTnU3jSyD
io4pDo0qFfnw3kVSNDpTMxbOHuTo6mwrKCeJhcqd0Fx2o8YDwKNKgcWjHrQt9HNtNkejM6FsmQ95
v81b2eEliwkjvv83J88af9KV3ZYQv4f6ZaMeqqZ1zuQy6KF8sN1xu0zQ7THd4Q0KVj1NAJXZ8hsU
bJt95vuO6WNVlvG8iIGCEo/xgMQnPYUDGP4OJa2sFflSA9R0FgDbJDfmtPyouJXfQ+7tSckCNUE1
mbIV8mmIuO4ziYrFNNYDcXsCKuqnN1WYoaG6NCEVlKtnZxqCfpqySbmNXeTUrXDouxnWZ7KRu5mA
R+rloOw0amgehjz8Au0QefSiSB6HsAcKnS6pwetdUSDY9+5w71W/W8iHumHZRPWK+hBXZ2vdGrt5
zcUnL5Mh9JfZtK7Fh7fnmJegfpU7z6rk0fbOxRYqflEj71NscUhEtp55cDuFATs4qrikZumTnTzJ
7EAq682T+vbiOZvIFQmJwdci6IyQE61BV8stUQ1RMfy/vRt54owao84BkImqLvpHByUNgqTX0jV1
Oy/GWGf0j507OisJDYrNnSGU2c8Y+Zb9/XjZH+Iq14684JkNnUgs0rtP+lDJh0iPGoCTcmfj4WR5
RRk9vgr5KPfUpSZt3ZtqdsmJenWSaNfW6oMCyqiP5dTzzCi6gpi5TKmhwnFuW2sXDmJkvtc2UBnw
8m8a6N/Mh8bLiK+IjvICNH26cW/GciNYDpxSzX3Ae+SVOxDfAxEAuMrwiRojsRsgiKzwkE1jrgBQ
dRwVqFZOXWTr28ci0g+16b1N0DtAGCwIZNMQqGj52hk7FKqZ/IG9LU5d6fxa/EENBLzLhmrz5FB3
9eBHXTzsqDs2VQswms186ipuZtyK6iVPs7e7QRWpRvjSdvZG1qRA3ZQGgjbuJD+O6iUJ/mVJFKCo
W3mmMVZaABEvfXNvgCiH6oBwCKdJ5EVdagxmJ8DRlFFwZ1i6EKU0N7FlAyP4YmguBEAHI4IGpItk
0yR9aAH4GDRSjBvSOQxdFl9V5q6Socr/w0pzTWiNkm9muNETzQe5/34+ecSTWOLdHd7vT8ZlDYCC
UT0IIHQPxQU3VgwNr5RDCX9lg7xzdpVmDWZGBCEBS/7gTRIdkgljvSLv1maOP8RGf6GmQZ2WcxVC
G5Q3w6WwQfLIkzDf0jOhqBWKQFp81npMXaTRhGL1q5T+HO9Werr8b6wZQmIf5rbTXDnJRhZqau2Q
q47AcMpAvUkrfgBcENpSAMDe+tjP2JTwn0ZKNfEOdl/8ItPsxMN2ndUuWy9zIllmq6GL3tYhA8on
/T+us9y7/9+fp+1G1TcsKJTVmWWcSqFvu0S39k1oYL+VdZ1xGmosg61XZpwy20gOPSjAkDs3TjQk
yTr7kHsNUs5aazxwSaYp5ElrU1fpUa8yqCMIPjVpPaxpkMzzHcm9BwlpDfIVXzGXpW9v6WoAzmdV
mcawQxXONWS9mekjqGEeWJ1bgG7jnd9E+MlDUUv0PXq/kx2xnMFdV3XT7N72NWHP9ojyKQ/4gkSP
bpu5m75sDFRX+nNMnQwQ9gYzh+vzeAHlHVRgnlxQev5zp1vVnubTEE3Q8PEJ8EmBLMo0nwyyy92T
rQ/KJsl78DlkdQJWoj6NmlWd/q5LBnIZUEfL5iOotf+7L62UseibY0MRjdtPlWIoPl2ZAK3MV8U0
VmUKVM3frf/shzoHClDBCGa62fpOG4u6OmC8SsEAmJ32cTREDY+76EP99AzQgiw0INuWR2fNiUA+
Q37ZNHNgnHvTAIA5eTKm4TBv08OAs7RPXasG9R4aSQoAzGP5qmsIwiMKBMHRyRk7+nmNEXuaS+LE
TxHISq9oUnxtTexjUFPTziFkvS0r5yZCG0Uhli7IIfsugqDJVhHebI0gVnZNbNM6oShZfxkhk2IN
RnuECNpwCU00gimou1UzPXC6Ci+vPrHT0+i+TaBZ1LhGNk+lHs3vrTRZO4DSBJVbZ4h1tsO21Jhx
rUC0WrcV4mSmZUErfBqD0m3jV6UtZhcyDFhgBWW24lDpwx9tZGkHhIaNK0RND2oSq2etbVzml68D
uGLXZjINbaOcNbvfNYbjMVTnzodDqui/Zk8TZC2g083Sp3suD5NFqC6WABZTAcN+pPGs8Rq/RlHR
7bzU8jBkpgdMnGx+kGW58lXzUmdfJHoEwQQc7GZ9WqZ0O0D9wdtScKRfLYPaMAJ3S+dFcgfmG54o
kzf7LEsshmVsWQb1hZPViO+pggIiLwihvYJQqTw35WBty9asdk3Os2co+X3XAXz88VeHnqHEJo8Q
liEpoEEFT8aAkBeJAaqxbQR2nX/smlOXnMlKzkuXrHdzSxvw9AYYa1+2lnHOU+CB+tD9DHyrFh4i
DQXaQOKByhevlAFhmsQ8I7ZrnMlb9E2QckMey+ZXVlrmIYbE0xFMUvxX1QoE+MEMLTlExDDqGkgq
ISRE1mFyoStquABJarbc923WGAe7+4Ei6jZ40ZMfLUd9BJFaUKHrQzJEqFwTpV0OGjQaY9RiZdfX
CNiP+B3xO6su3F9ZZuZHoIErhD5Znh8FEFF+6oSaT5OEm3lr1rYMe6vCUVACoEJJ5UgOYACqiK9O
XahGDY9eHLaxjzLcs9VSO34dUYzwDALeK06d5ec2T8aVVrLwtW0BR9K6cngNa2atvEYUr6EDPfWy
jDzUbRTKSrHA2W0NMJqQNvAOGorMzDxtM0nCuauR1APUaj50Fyvx6v7t3CyLmO9IHMmbif1ptIDH
GJxp2Ct4ztme1E6QPgOKfUDO8Cijek1jPSCXYzCbpyl5V2prPq1ggtC19jSdr12uVDvIp7jrFLTd
L3qavAhQDK5qV+uPMq+zFY0XeWcGuQoYuTeBekF/xtZM+xyOdXPAH0CgNmqefgG7TaxE5IUPwAKO
t0pprjQe6Xm9yULTQmAMN2Gi2bQm4EQNdDZf2VcjTvqfcoxQIBGvtWtXNeMO9VbrnWrm0Q3HQWDo
7cL+yb7qDfRPyBPyZsPVTiAL87azht4kmE8Qqw8gYZGBA5UhakTi2DQIqkG2HgYnOwON5zwWtaL4
SmTh1+z9KioQKqUx9n61WOerpC/PbQFxLBbZ1xi71z0+i8YDNSCxmw9WEkKOHpLoqzsDdYckvFZV
7u7Jd/FAZTlEwixgTrssukHcr3jSeJasQxWw/1KAOJYoVeVbnZP9aPrEH82h/xqhnvl65OlHDzGl
SP7Rg3SisoT5OYtRJiFSQPgoILW5hbpNjm+RosaPIZVLij0nsFRogs21kGI6nHwonRSB36Aw6+hB
M7QNvOl8QlYvc/Glyfh5UCoOUsh0pvkwbVobOeD+KPi5mWqI6B0CvkbtVbcBwMS9dBV904+V8oII
1uxhgPSzygcID9kJKFEF8sPaVOENVeu/IfWsHaGs29ygozg8oNrazijw2L5aDuXGGnQZkC81hpp9
g4SddqRe3bIRnMpuhwpy4oLDpd+NHGnJEOXjqQJIIxCHKw1ER0bUcvjk6EVAFGjIo+I4jAKuAbGc
Xd3RVq5tq2cQFP0s1jrliYXDsEadv9IGUwayuNTEtqoeFGtqgDXP8RbBJbC1pg5KQfs9x7sRmYLJ
Qu4Tp/13l0U0QOQFdFjwXuuhv7LpfQ2xLws5nMzCsR7EheKPMWyKzVKrYATu9jg69TZzB2dH4/fl
DMilSIz+mA2xuRqhwhGQIxmWpegqSsU2eV/qzi11HxVPywXbQnJFT4Imt4KmsYuLVWWoym6myZbr
TRYIneGkqWYgzrcqCiiY/Luscm+jd+qI4ocovENFeWis8brR75Ue9ZuoIs/k93dj6jQXDD9QU5d5
NCXjQvrt0GsBJR4Xgeg5bfkhjxmjXvImlPITZS1n86wd/Z/Xc3rTNAyQhGnJtmztTVe2n1wWQPxy
Zel9dp7l+1MFVE+n+I8uafgXEhG6rGu21Ht3bSYu8qL0P43TiuRF4+Tx7k/j5lSS+a/rkKv31a4h
wFRNqtXUlFVor0XHx9UyRleTfuZZLz3I2JKP5UKXEHz9t3mNK0EKIk+Z1ijeLVNnXdbpR59lxQbC
a1tko36iQqN9qGvrYf57UBeqV6BFR2/PS4+JLNvsRuNu4eB9/j517pLlbgwR329hxOuVpkt1LRq8
2UhdoBLGTwDqu8cI0GJgWFE/bxIrF1Gdn0wTOqHkRZOcqIP6wmT9z0mNSM9vqRKNaShhZBagu1Xp
gKrVqDuzSiu7P1M/QkHeTTcglUhjyuTz0RGs6zXeVs48m8yICWvILCL+Buy1AeGh5A8Tmbe9UgzG
hZqx6ZzAkSJaL2Mc9DqkEFFTLS9UE8di1KCSU6lyahCtht4qR8y76EMoOE4FlGI7NVBl5ys5fBhu
O20DOdvcp7FlDcTkgHsSjjOvQQa7oCoU2GpOt2rf7wcUULYZR1PeG7Dn+IHUa7dfFq89fA0qs8WH
z9N3UFCCJMx7hTRDL8GzdsxHUfxZbG1yoCEqoUZN4nwcItdpIsDK1jyRvN7XWpb/61pD2Xz2WKId
XD1eObYlbtQkWolSXlrYvlXSbUqIIumjZ+5bNWtuXZd7ly6PpxgVqtfKSJrbUIX33EfgCrn4Qnvz
dkDHuZQ4ytx7L/ejGeq0Po0NZu9deqxPvbbSXlkev/Ypc669xHavTo14T12i7nijcwQLTZyJw5Mn
XnRNtCN1yCmGMj24jOYzm3g/NA7vcJt2QE1xC2Qwv3UBltYEvjk0g3zAQH671bLUdCsHQVzUE8LD
aE0ZX0MOnt+0hgrm1UniNrk3ZbbUsNhEU6XxDDj9S5x3D3zMhiMNUVNB1WmLaj86xBzhhsgjtOQT
+KkWwAOp4tSHujcTp95oqCe0o6NESj9xdEkNNBzDoNE0bUXHFBqjYwldLWPLjLsxWsBE1m+lumW7
jkEABWQIemEfRMNAFnX2XM2Os5wY6K5vgmHlwNeWpUMis4v1fKOAP7nhU4J0TKt8A5pBuqmnbOpi
HSL9R68BQYOUHvPBU3LWdzB56pK1Qspxti4weYLTI0sbz3PvDPNSkzUd8Un2PPzYeWARoYryy1hB
qStEPTgkPDTrJWz1rygBXTySsW30FUTy9Oc6595t0FFbZ5oT565+NiR4uL3O7Je+VMW+UKs0IKsV
CWUdeSgHSt3Qqd9uMC/ZO3c3QDLxww2YK9wNpEyBegXNpTlZceqji7ALdVGXDSpumu5naXeAgKd7
asMBBRgtxr7XIHKMOvRPUXre3Ei9tCFqUaafegWFFycHACgdiF1ExuMycwTR6Hut4RDshebnbMyt
DYq74GNlQbU+63Pow0yYlW4CuywNjRUovAJ522K7jHuMy00NoCTiXChHfjeVugqBKae54OmiQvX7
wsMtYfgwWW3Eq1U71aegxi5bBKrokieAYDVTs5hpbBijOBglAkFkuF9iXqfiSBQjCh0YOrdPSyPb
Thy6CtCl9/EIaKST0UNoL/jzEpTDbhQffMqG9du08b53EQpTQitZP3NlQx1IQ8egYGA7Po/X+ZbG
aYSummmOTIV+xt5mGY40I4OmHZKsf1n0w3rL+F8WjVCCuysEcx1fB3NqOlPQAcQKXXvb9+lXGlqa
u/MHiMKfUWYceNppJvBlOire9ogWT93F15lWq2P2dT4BkXU+z3S1DABoco+JkdcI6RT8SWQg8KnK
CDJKXjvQEa6d5wHlk58hWPMrbSr3k4b3J2J4WngaE86PugEgJOoXGU/4m8tVrDTqT6V5pMri0xyr
1t/mhJoSnkTE+HFMy2GtycEf8hKnYkS0vzZ4P686iLg8ctFBzkONcPqK8xElGKH9AL3Iwc8EtBwd
OZQBMirJI6DH/d52B2WrO6K8uppX4+QDHpbhQW55Eg8bmLz0ndA/303SGq5AbdUsrw2H7oE76M7e
lN6Qo+oENpDgB3Fnk1qF8ZLy/iEb3OxHaqRgUmL3doO+JgfHFB6xohovXHYoyIn42d95vK/xWw+Q
2Fy/AAs4cNv0E3QpUDxwgjC0axXZrRdrEBwEsPiZABVlrNqHHhpbM8whrwxAPVENY2P0UK9qobe7
rQzUiCxLUz8QEiIp2LwozW8CWnQAWpIWJQwFiJ3OvGirDe06QdESQIuxV1EdeYnUujihtgFOICiH
PnfBoRdX0o3VMITYCRRWpiEan4Z4ohYnWuJ9HRpKLOge/w9rX7bktq4s+0WMIMH5VfOsHt12vzBs
L5vgPIIg+PU3UWy32l7ee8eNOC8MoqoAyW1JBKqyMlPDwp8Z9P0kARfh4+fHp8lj2bVzodokOC+/
C2gW8z4MX9VkRqscB605wu3NYcEB0oHam7nxuhQNVO/5VNABdNeqzi04IFyvKH96M7rgwV4MlgHl
MZqNok2zYOB80A/k2FtV44T0miqKa1GDS7TVfG+iSUcAqv7taD0DZwntiJFRm2dkQ4hPsXbEae2c
mA0e4vOIVFVRdWb3+JbfkTaEdkcUqE9jbYEBbFDm1z57SeO0+I5Mn7lMQjVdLOCbTmhgvwWUQ7Ju
cwN4PiMNtqoXG9fs/aOnIteH8mqTbUoQKQJlZCWzOzGYf0zw7wH9UJZtcrTe7XOGJnb6lwFmvbaB
/n8RI5g+bnZw46ydPOMvf4n3tJ0lYQVkYwcusgr0HnnW4luqc5I0NoO4XaBs7O70M2EZ1ta4cLyi
P/dRY790qLy0PZKQSA5ceCvqBbFsgmcFlFYG+A5p6EAw9L9OaiDDzqZSQYMQFMvzxQBPJeCF0M/o
p1827U0hUwZFGAnYk+mtFdiNaytoTmmn1D3Xl3J0111dgd1dj+gCwL+TdNh0aktYCPMqUCumESgd
wccBZN/ZjOLjzZSObXGUg/mFTHTxRFjtAxPyezTskpbvy9b9AYkeATFdAzJGYsyGoxtXYgkidBc1
Jlkj366N5KFIupvDaezExY8yN03gZbLxhCOTtW6mQS4Ia2lJdN9gXw4PjSmG7ugCljTwFmSnmxn0
valY1EK8TWi7Gv2zk3nNmA8pI6MPffwmGwx/OdFGa9XEwSrNbPXUDRx5VDe8ZyawXHyswR7qWcaR
nJM0TTRUVs2WvEHgNrsi4tGSvAEeNWdP+V/RWayeXHBBP0IOoGrbViyr1rg2EtxiFFm56M5uVGnu
aR3W4qvTuVKtycs6AVVt9LuCDRPvCDiO9C5lEETUy1IEkJAg7DOaBxolJYgoceRsTrQaclYCJPYN
ZHFbrzolDvTwXGvAMWzi7DlCMysKHgloohJp7iQ+yHsbNLpndGXjp7mN66cG5BgLU0KZrcIfLULC
J4ZcULcy43TcibjUOubIqeI4bS2ThDdgxcOwYBW3F0AzZGc8lMDXArla9Eo5/irtU2uZR8VvgdyH
CEDUFBuzbJIF1yU4Q5fgIl2ay5EDCoexv5CJnF4HAhszdOSGIsjhCRA50Xyy3RaxXAGMLsRcyW52
hoQkDTSz0K9vnVrRlLuaR/fRZDig/iJKq7hgILKywJE6Ren3As9ykKtoD+9C3EILJtt4bQngkzaC
uxnhdDuHgrqyXAuBslTYRqswfOFVr663FIAyHLQFRImxo8QBOZLOgYAu79oVfmDtO3LkrEPNu7Je
QJCRH/yqKvHDF7KtU4jwUvfQNSjcBIIK0TQtzdZPX3oZVAt/KqKvTdBcpERCfjFOrzUOfPirVj06
SIbmR+YUn1yZla/CwH8t+pfVM84DxYqXeXcvhgoJAUgfnwM+TjsV++LQmKE8JiiQ/fnK1eh8fGVX
v7LB60utKuRZqvwVRfuPrzyI7FNaF+YyLZ3hOiXlBiRmYOOeHGPrVMr4akt8zkORMZBht8EaFP/h
CT3/wwF1dGtry9S8y0BotvS7pv7sduJFg7Yx/yeojVDpnLKvhmWYL/HgZyuGL/1dnEPfGP3b6SHJ
0u489um0dsOpevJ5BMJo7ljfIKTx9jYsvA0jiuNvwkYS8I+3oabwX28jcYLqt7fRYmNztrFPXooR
3+dGQr4CRYjiCVSw1b3d42dFj5zQxAVYvtJXJTSGYcJuq1uFnS22NKTpfAJWiYa9Pc7T0dftd0s9
FY0B6DEHKbI/OclqsLn7GFVWcY+TFIAJPcTK9WWIdRIGIkhHsrVxrFG/musKJMePQBgV9170Nh2S
YKgnJi6yCY4wT6J33i6dvssAf/cM6O2S3UuGCbmV3EbiVHtAzgPVHsvcm2CpXJGug2Mhu4ASyHQC
Gyw09czvZIa6KKRidBTp1FBUOSl1qhvzHvuWaJnUNfgwldYwhgDq24X1w4D9McigE9A/7m8OSCMg
2nyPVmO7rvpoB7lOsbSRP9tT8S7PwH0FhokAZKjAWZMXnNfhngp/BZvEEhIEC/TIR+sZODBJzhdR
JINtlVitvUKfT3WxtBGaCsHW9NEOr/SF7sjLwOK26LW36YGdEbKv9iVIwq4Tt58YsdTqkfLMJ6Kw
JZ8e3Xw60nyP/H0e1MXnyNpubTSSARYWSVetsx4cSrQFnHeDZByTGjoherNIpXK6zNFOb6PLF1Dv
2yVUhlqrGrtfyb1d6hg2QAqJegWwa1XnYfaikrZGqx/sxE2bJSGYLJp8tgdKM4wFkXrV9lu8xZwf
2L5J/IYh90LS2XTpM4ZuESkSpNvA4n7zxjqu8PsJYAc6LZZ5wS+xhQdX30t0WkBl/HMYRvFqtAt2
oOqOX91Nk+pe/oiSfqpri4ccJ/h7A/9pwvZQuAgS31kFJUeBUwuzSrsb7xuF/1IqawwMZzYqr422
4d/nUPx9BMvO2sDzBpoprjgZOc5rpFTDcgvbOcbRRKR1bCD7UgKazrsjefvcPSjQVjzEMXdoDTIP
kBY98QJr0JI28mDAI2XFouBVBgUrwR9r1TSg3wFQqbET/liBuB9kLcFyGsE+u2zsAZqGUeRvGsd7
82Y4VtNUMv1tvo4gp48Gu7ULTRr0DrR+X+t/SjcTmPuV05zwT+lmznLT5e2JvJOujJMX1XEEc5M9
37z0baIh99nHuX8Lpu8aftWykzyWiT+igTA0noxY/etOjezNJt/v/ogz0thYjF07biFEbh/5GIB0
R39ogYN4UPWoHt2ht4+1UDlUDfHhbEH3beP08sFOH+boV7xMwQU6DZX0zHXt+UgQgcTkOHWcHRXr
vVXhpPaCbDfH34bIJbBmQfNubrucvFXPY/tPh6XXz/HEXfWBDYkvw+JXuhRV/oT+VR+Ix18mugOv
W7gEp3y+rkgvk4x12oE2xQtAgfZ7dMIBds+9bzezreLk9gqFX729gu8Cu6VZ48Ili3m+phm3YM8o
HmNZ7A0DLJvoXkoXTTGmmx4qn9CSC9i+n8zmYupKr8GL8GgKQAx0pRdP2u6hQ84JMgsNdFt1BDmK
ztlb6CGbJ6G9WKw6iJspa4oukCPtF0Ye1l/6GuVIlxX8WERD/QI9stneKqgUQZDIWTdZ23ypsVe1
rKp6sMsIbEWFAtJY2wc9HR1Q8W16A8nVx9gTnyByAY37JsgepYl0C92RTWqb0ja6+7+JMyqkF0oT
XNPjyK1laE+g29e/aO52GlT/2WFcHZUJzDJZs7yAYrrEL0rNbehXrMUEEuwQIjwGCPI2bZdaWxK6
mHz74lqV+ZAVY3aXdOwfMlNUkATmtnQc9VlHmaG/tQvgYSrDecReszxaLn4EUI93H8lWcb4a0eR4
b7u2+5hCqHnlA3W9pQia4CikO7UA7CPZ9ITBA3vrnAcIWJwAxJetwdrNXwCXbvfR0LI116kvH3a3
dz/aKxyLXnX83+xyyqE+20QLPnJxyUoZbDI2VOuq5MUzaAztHXQpwyWP+uJZ8hZNy37sL4wQw3SK
kJSoQY9JwZYNPp+hkBdyZnU6PWQgIYuxdZLQ2VoVccWemJDJvfR7uRsyLzCRhvP6Q42HZb6QVhzt
HXtruV03/EMOowLd1bFgY3+YwyHbB70ZiFABPdWAhWWqx4uTVOKlX3mjI19Mo+shODXmCxrGtdAM
kwZkYLUXqqQ1xBXQykLDYoSCWezKR1Smw/tAeGcy468LhqIYIPc6a7FkABW0AkIwO/L6lnqNHNVv
shznu9vjFtmRXC0SZEigBfDhMUxP29vDNxrXuqn3QwD5OCmwwDlB5mV+VtNEhhx0AjKkkwN2d5wh
LbkZdJWtEGP/kEzRphc8vpJJmAH0jnn7D/nIdJt0s/0+qR+n5mgJ+Q/F//9OSgTQYmB7wFsTXYA8
qT9ewzQG1KPupN18U218NFLsNh/LqK+eyiz6aeldV+O3ySLAZvIMOkF7Hnq/D8l7C0bGqjvfhjJD
x5mVx80qNPaRozuLRzuY7jCKqc94+OvI9styIXOveQAkhC3dgrP7gFlqA1np9gQiuOEgO4jlhH7Q
XZFftlcGABPPUwMhDVU17beg4fvOAt52UQHODX4CCIUW9jco7/DPHvPZMkO5bV5yMDTto1++LSkn
AJaEdN+WREv5KcZnN+k7+dmo2ABqRtwp9OAtoHMgP5cdXpPupLb9Na6yJ9DEhiAsXY59wTekDRYh
rXL2fFBcNCBOXtOwFS2EwqHISUphpBlWF8w/v9tJWsxDAgMP4yzFXvAclJANXuDGifD8WUCqY775
6PovMSYAP4dhSuxNLGyx4pMf7ZMwVJ99yFkLWdWfOqtKzzkYohcjdD0+U1iSZMYeHMHQ2XT8Rc2G
cJdmLNpyNCuu0JjsrBNZ4/+6ziexsqscuh80Vr0jQCviOOsRokLQBfWmtW36W2CZ/olcFe+Jtx6g
q/5Kd+/2m4nsk2vN8URxTyZXA0ZG2PFUjfdkJxM5/6f9j/XxGf/wfn5fn95nSIiO97Ulczchuto2
luE5+ED+ugwgslVMXEWZgfe9kQFKF2X6rbX9KFsD2478TytAMqInzDH2lELoJfWhCpPiV/rfS90s
78vN01NQ+npjAYVwrYbgVK7+FHX1MrSCfEM20k4QYD69yNxc2AMDLzYepbYTW3uURs0ZNyaD3Fm4
XSDOPljmn5PGfnsAp/Vb2Awj02FhX4kzWEO85+xX2NSP/1rt9zCaXkUx/os9fPrtCQdjKDBd+9qF
Jr3d+PdJlzj3QHtK9A/jg16Zp7wHswVFdo7d7zzPDsCVyHAo0fHtlIDqkLfguqUYZbjeou2ApmOo
scwx+hXAvux+eAVzNYfnMppOoI24o2hadgzxu2XPxSGzGw+jD9SKExnFLocO5iezRkki8qP4TENQ
/W3bok8eDSjSPRbKXind45rlNkPXU1ctaDhNlr0DGbM5e/ORAwgzluWOvLQkh+DGmYZ6SZWDk4+W
LEGvk4u4P7txBFoUI0Sygi8Z5U30pWsLwMQhB3eiXIqI6wmaeEm8oaGVcXlkJjSLhoaXTzHqRo9O
PqdSKKBtQPl8m951jbkMfbG2ehsqhXEa3o8NWtWYVgut5QDaCb8H0FgMYH/4d4QM+mM74lH/RwSQ
U0iL65LHX9bwcX5fjYkNfXjsWQq2BhIHKRXPdnCdNO3+kBobItKfbbMfpPog2W9asMC6pWFt3cZB
VYKB1RTltObk0xAlk3lICBvC1HDpzqYbpuZ9UqPLYBT1bqIRhb5PZGhHOPEYrdQpq64iz46QH/Qf
AQ32H33GPqGNqz2DJNaHZHkTrJHfHtfk7H0jPCukrHrtJFNZ5pfKzxlYaTE7S9x0jZb6dkPTA7Oz
cBJtv82z9SRIaWwB70/uyGQGAzZVIH7e0jsYh0AcOfSAF+SlNRhqcKXJhnsyydpAB5H0sx29Bahr
NweXeSYAIL/eEUh/oPplPJClNwuoPk3fojQZ9pSA60CQu50aUc8JPJnY/QUP2nty0ocM1ViIvqf8
nj5gPOvR9vH79K6o6xX3GOibyyzYJ3gOALsb7PuwKZ5clpZPBfZJ9piN17ix8Rl3mQPgIO925ARC
etrZIEpY0oT36fi9KkDiqvx14FXpxbYfCTTB8BBaAdI7gX0HfPdZg6JyK8fkG2hwv3oC+j4gGgn3
BYcao5/n1ismkp8mqtoIVm4K0Ey5MsyU7V0NwbeMRu1QFrc09KK7R13YXUR1m28CsBZIyCB9Flli
g+00RwVDVxZ7LeWi7UDWsg/23+NRMzyzsOVij9blERDWDEgFnfn7IwdY+0m9tBMUNG6OD8nCljKB
vgSrZpngN3wYKnBpyOgeKl7RvWehyoLtcbgdIGN7D44A5Pw9tH7JIDxRBItS624UXyfluukyD7mn
6cN/RL700qWr2YFbvSTF0hq0pNu00OzTr9AMDMlbAfXuaEDTmz7Z4XfJg4xf3O9p2DJzxcEK+5zg
5IFty7/D6FExuFDQDov+r2GNXo2AzO9h+hwzr0Z2elFDON3tRWk1MYBRecgkgBMQJtv2U5YdoQuW
HwvLcLYKKIQrlxVg7JUVPIoIqeuGudUXlvAvCZf1jyaF3l3mj3xhj4BAt7z6IcLmizJ4+aVoyhTS
OJn/qBi+zLXB8ysEKt5epbHGj6/iOUm6Rh2sBf3xa2Obb6wxUJqWR2C2iCPmgxnakDOtzN9sNElT
cASxtQT4NVjnyL09QiSmOriozkCYx3UeyRZ3n3vpDA/SwuMgdCE73E7gwrrFQ/oKkMbOxC61tdr7
+fIy9BNESyvnzlWjd7D1ZtUDdmNjZSpFGXvqrii2j0C7/m6cxePJaOvIdO0cxi4I/qky82SC5eR2
43vWbAl/3fwWU6Wh+pT0zSvtkWm3TBtlNUBsvovMPdllGFy5HQD7kE9fRAzZgVt6l9LA2u4wiJ07
XryhzgMlP9UxlCogFWGtEtQZITmXThc76swlBbjhp6xvnCUv0azednG+7CYz3kyJ61wMIG7nixUy
fgo7Zz0UEdJb5KAQCbmlZYkv2YZsA/r/VqabxBCmE911kKAL6d1s3FRlh79fUxlIQHbqgE2j+gz2
XB8Sla5xEHrI2KYJR/+lBnnN0Q2g3se1drRVTP5SdKDwn3yjBBNW/aNWtvGqb4KsfruxwI+bdRAE
cS1UF0srtz41Qd+vuOicq7SgLZC1SXFAwQCMDtEUrmsGVYTUisplXoN8J9bydKW+EwHQ3gDyYGxa
KPqlo2mt/3MMBdIlTcF2wnX0bTG648XXsuxDHLfsEx05h4pPd8yYTiRDlqVM3WkfnTDJ1zJ8WvTh
9N333+aBDwUs96Pz2kKWYQHiI/7I7SjYqAAYGwkawzNLw2Qtms76VBnia1GNUDNPwIOHXd130D3b
i1FPMtivSQDfjmc09KRg1jTMT9M4zpMgqzpPaisktAA3MaIhOyaNayzzSaZL5JyyYxyNIGknTx+l
6u2WXFNmIoHiFtPBHlFAK3VbZWWgETyx+uwILbDkFEZg0DCKrn0wnLReVnXHX1Uhr76LXq/FIL8O
XdD/QMvUTx64wSc/t8HDHIzONfPNDLpPHT/gL1ufM2WzdecE/iNLu5ckireTrh/RRVYqBLaGo2+c
xrmNcnHmjgeLKlAfYt7dPODqQKPehOJ8r8JpS5CgaoRO+dAiozcjhDR8CJQsf7d1HhgoSJSagilu
fJ9LqCNaj+L+43puiz16kPUn8G+gPcX0jdUtwzI45hNY0oG50Uma0gEosHI9UJVpdLS+0KQI2k7r
m21Kw4tlvDY4dh+SIKxxSjaNEX/DeDUPR1l4VyWLFJ27SYh0AYiTEn0hB5jsooXtlnz7IRq75VWr
8uF8C3Z9Teyd1Y8fwiDknqxHt2jBBf4Cgpjw3FW1ay965AP2oR291IxFF9Xh3LIC/H7j2eAZm0PQ
czUt0iQy8OuiihXwRBA1uP0+jSyvQWa9ph+mnuyOEs6lzPtiJXUweaIcFbiF2QEgmHZz8B8/frR6
wWwLZItoS9dsh56mR4xZib5MujWJ+PDmIqO0UgeoPmAz9BTSwPsQxwer4isKdBML7UF27dt75sjZ
Nq9gq3rXQqbN4YuiLiA3YVnOXZJNzc5N+nxf2q66ThCChEZc2nwZIffoG7HxI5DNzquY/9r7xbik
SYWXNjuZW2AeCYW62lhynlSY3pl+EZyy3yFH5M2TIuDa7sJUrRkU+haF7lTwdKcCXeqxWSJpFZ5t
R1rA1eijPbg2OOiv0HoAQsa3OJyawFzS1Q3w5kj5LN4nm1Uit9BHg7wxyjlXYIbHa5HJ5sw8KNR3
rPAgvgMKFDNp1aEKzXsaedpEd+AtyXfC0+0JeiotQo7SiLONWQN+50dt+bZKmOf9iglkUhMriJJ1
6eCgOWYMhIS3l0JtCe8GCJodrTaqdBelaXfpQKqwDgKZrOkbVemvlZmUj1ByYycatVHYn8tGgPcP
PrqEjSnXHhAX67QK32zoXL2PKiOYv4voqi3P9WRfKZ6+iiCP79Yxl836tpCMujsbssVnWgfJYdBv
KD9FkgmUKrXmv7Ky5GcnU//OHSDe3UVgrSd757n+0motdmzjcnxmKd/2KrC+5NKCknXZqi2FZSih
5xYO9u00sMN/WnZiRr3wJGi4aNkikuXBJlhgawh7h67BaF24U78hFjIapsitfxhyPSTKMrNtovXN
G0kkJczyZ4zHwvMATaFDl+FfSUOHI1teeQEaEbQ3dTVHJK+BS9RDMwX2sNM0/TREySA5Z3WfzcNY
SfMc18aPeSVUPC5pXH6lUdy57mXozU/+NE3Pfdn1VwM6YuTjls3v2jy8kG8EcvGuVTY4A/CKYNRo
7rHB2kUgWHlOjMkApkhtyFcMzHrwQBhI84Qr2kfVJ0vy1VOcPHnFzxqfvK1MgXUXUTk8yqLMQMuV
D0dPkzsBNmzvUubU0NIBX9Qcgm6axnbdexqlZc6AAUysDQ0HCxjuMgsvNKJJJTboCyQIhiMNaUk/
EPd+lj4pTXuSD232YOisbVlzZ4sNxgC5G17vR/TuXygERRl+gQbF/jahLzpzi0YAICj0InQRRdLN
i8RFM+xtQJcXYJgIUcquvUXahEAz145jLJjhcohsdeHKEVN0V+dVdIduyXyXQN5oYVJMw9BmV9bi
Ql66ULA6lGHs3c1BWYsflxafgXndLARTkulm8e426fZapX4ZKwWFbZiV7goNV8CQhLHJji7+OO97
gUImQGvT+MPTf0xUvhY+kuB1b25TkQ87D91CjzF3/+HpVHwvzRCVA796LkCX9reArPWfQ1XVcwAe
vMOuVjh06RVyHJYefPDILBIPmvalFddnPzfsF9ZtpqhIXupmbC5jEgOnrc2ilHybATi+QTHKfrlN
ehtit54ikzVN1XF+Mo4sxHck4RXa+yCP9OEiIgDe+KCg8gtHq5+tdAeZd/+CA09ij+GKLCFj2Odk
VbWN8hJqeK4TQtY179Zux9LnrsBWMOnj/p8KuSqDOc7PDmWs2lfpF7dHUiMHPhsnbYHjIbbfB6tu
0Wynp0cQu5mnT4HZPqPkMazTHLv9VmMhPI2P6FoHj0tfXGjkm2BTmPqsW1rKAr5De0Ug37xxjHb5
xq2AmNJT3+eHwVhuzBAMpgkorJELQCP8oFtQchu0KviCPKJuH4ArCmeBwWfmq5BP5I/A7bZidjgd
aWKuJ/Z6YjONT02eqIOv2yqaPigvrr6jYexF+J5Gw8maoLUNFg7wMzaVPFEYRUxGXG17AbLYPcBH
Yhm4RYOKpzLm3oAoT6tFYpnyzhqC+gLsiwE0K0qnnqwrfD5rLU76a4YdZ+E9CAHBYZ473/0u6I70
cBJtEl4gg7btOZ70y5bFwwZMeu3qttXTEzyZ90cySdD0bczABkga6dEu9cbXKK/3IN4xfliudYJw
6fSlA7PA0ke//xW8WcbOFeawQ3spUJt6ku+ibzE1m/008uo6RU65yFTJz7nuSs0SwKMlJIHm0bvd
7dyyWxWyOJQ2uBRvJDOAhULXxxA+2FXN8kCOHB+vdZU7qPGzCEquwlTnBgxpL+JnLS3xErMxBkcu
WNHCJrRfOvB/bVJLjhsKAmvr2xzmNc6L9d2J851syuReNDZ/ZIUNYHxugr6qTZPHvKvaE35xvpBz
4rw+g6L6XI5efrJVlq+gjAuBRT0MBZ6AC7qlS2Sk+AnTHjVm8PgQ7tRCPd6ajIP7DZC4/N5RfnPJ
gR9d9ENofubtaKyqhpV7GmaoWEAdUz5nlj6CAWe74GCG+RylzQhshRnsfR6kR3SdektshxYi67pP
UxHzs2moEAS6gAFASLZfGVUQHyo91GGdDjPjhp+Rr4QmWtyiGAYU1gpUNvxAw/cwS68GsBi40QhU
MLXf0NkBhq26+hp6yKnrjHlqthJIKxFcxrCsTuiI81bvEShJoAUglXLp6YioB6U8RUCTqPoaN29r
UIQBxTlwEYEjGT9I5kOPYtp6atADMlaN9YBWeush78JNiyzllSKKJLWBOAjHBbJT4Nn1U29a4NdG
7SnYsdGY3akWmCtMpRmtXhPpyHbtVHIqlrVnbMbB/cKgqbXPQMe06DUzjDtF9ZGGEKmxn13RvQ3j
USWbBK3Kq7HpvF1dQjCMzuoe/tW7rpLJig7y5KUhndZvwU4voyOSOumCqlq904MqOC2HTdIGBkDK
hTh0jh0cTaC25upYFoGSa0SFlSaQnUpnrRqTrQIGaF7pNuHPNZEpgirhKuPY9rAcQDdeDNldmOGJ
Nk7+fROVMAFDcBxZ8HozDakHSQSnkMu4z0W69HnRrVKjzzbzuI4nzVme2Pt5bEV4+DZVeaElqsLL
7tQocD7Uk4G3m9fP0WILkrrxkCfHIpbZCbudt8sUpAD7/DnmVT0ci/ZIdprRR6ENGlWTqGbsi6/B
5tMQQTDYRy+lHRlsQTZXO/DfXy1LgKLWNxoQukMaHWVUIO14UjxOrnKfxg4wGZVcRWe4T2SxjWkP
+ghx12nTYJvNIq2Ff6SIEhWJVdtBCa01Wg87KrRKdg04pGgqh5TsAc1Y4YKGaIm1Lv/jlXy7EXcJ
IC4tqvChyF10Sk9Ncez1JRltjIXiBTBDU3GkO3JXjhhBTmyP4G18nxNTOPkpsp5q8Pn8eUt+ox2a
NaS0kq2Tx9mKdMP3he4Oq/E5WbHWlGcBAP7ZzfNslZvMPo5e9aOLMnGypHi7xKkjTmTzAvDruU5+
JOekIwTYGpBHew8hz4gOOlA6g1etMO5vZapp8PnRVM2X7r2z3EGZgUxUpqKL0YOiUkfRiEJp4sT7
eeJc0fq11m3539ci+/sr3tZiv16RVmZlaR/Ri42fT/wYNRk6bwnBG7wPcdxhz2mPn5WbF9uJj0Py
oiDOc9aeHdeQ55F10R6PtkPPUiB2yDbfBgCo7FPLOpCNLqVXo59ZX9BmAJLSF97jBAHers5Xzwbg
90FqvNR9U30r7eAlwAfhG6ig5xvgSeeb31xmNPqfIJVx0O5Sz/wfS/yfx0ACDF1e4O9eu8J1T83o
OQsieih4zjctdGpndgjbh7JLXZvupcc/+RMLnpKJ2S9/mxQFrJ3ZIf49aUxr+yW2neQkSzRfisIY
7+jSJ34OrczlzTIhEXfnJXpDnnEt+mpqNsuytrZWgjOqJy31YWoulkbUVNG85GCBq8McdVJCv4LO
6d01Ebe2WQQiWLI5qFAu2t4vQQ1a1usBPfX7yO/yT8qYtmXDAGrVdtPOwptdxtWb3Qdj274Bvu6T
W+EM+W6/xf9urxr0r1H1ai586eoVKC+hyazmYlkD2tqTCNunW/0sH1izHdxgXN7qZxIlTGRhk2Bz
K4oJJ/6Sx854JNNs58sqQkcZ1dwmI8pO3K6fbi8t8IOzbRqulrdl2mj4uDQ5lJXPS9NCJqic74TH
lpOFDsHOm5AYzAFJueS15y2NtivQBzBGl9mDXyi1R1/Lc6FtFNeyCAqKQJBsaYV5Li3wvooEuw8a
mvSi7xdsT+eVbqbbmk2SbfG88Y/kBA7sIXVzcRrQxr8aCx87br2RmXceePDVykFpVpsC8EzvqlyB
qksPabviljFqbTLKjmTzAhAcABR+Jeccptf1UArf3Gwl+3lb1lDBx2VpUmggmZXKLsM5CtsgWnYA
ozU56dK/Lxt1OCqoGruqsTfcfd1jZ0f7mSAGDoKGtJ+hoRcMEo1IKE3chuRFLxu+L9kpiHHqGdBB
vI3G6WvY40gU++ZwAqE49ng09rWR7uiSRCUkYrN2S1MjsKzjsaGn0Pi2QlSB4N8e2oc/7PPKH15E
5WGy8INSbpDiGPajHz8yZzBffQixhpGbfC9EOizbMQ0uEPztT6DxQDuhqsKvVnOmABeqxMvKB6d8
M9b1uYSOyIocHiSACjTct1Wz8hqZnEMeFxc+AXuA0lby3WNPQ21NX200pa+gY1vqbXO0RYkYuYcO
wp145qrXwnS6RZLZ8V1Zes6FHDgCoLdCOwy02M2O2gD/csTQRzE2B9/ioFZ0NQRq7OQD2WTvAmWn
BvXQIDO4sWNDXqOcs6vVmved3tSmKCXRSPYG3xhgzIciMBpaYt9nB2RV9tTUcmt0oSHUnd0DyM9n
J8WTnS4KpaWDm3i7P+16WbBDG4fK6ncf4t/7Z7LJ4Ec05MzOP6ajexf1Y1POb+/Wb0NhgESWx6nO
t7dlGTD15zSQy8boxrPnoaAzApN/HSI8rtFoljx0WQjYbwXFhrENy6XlWPWL37Vo45Nt/hoEQAFI
WX4PM5AnlZ74KZxylWWFD/3QBxSDUpxS8m5Zh3b0E6UzwLjz7NuY/IMevebZEUKtOX4aT41ZVkcL
1dXNFDjYVIJ8YBEXQf/dZvHSmPLiJzi4PwlXOS+hMSK5j8z7xTNMc185aN33cSa7T8tgWMretF6V
M+ylZ+U/TX86CBU2rwBtQqAL7Ie+6BZcDtOjycp0GzlNdmj8Lrs6AY9XVjjIVyDpt6rO8h+m4p9F
nqpPgxwVTp9WeQot4Zzwza7W/uBXL/7/o+zLluTGlSV/5dp5HtqACwDy2tx5yH2vyloklV5oJVWL
+05w+/pxBKs7S2qdPjZtbTQiEEBSWUkSiAh3VwgHale7nfaRdMNjVUd8WQaxAgU2b46Ra06PbWM+
gqeDf4VGM9ScfKc9QT+sfABN2zey4x+DqExX9ecctHXXuglRSB25K8MDuA4EmMHFyPLoXJkhNvu2
3X2r+VrEUf4dxTWQydIOViPGLTCU4Tq2kvwe4Jf8vvAB8ELAoUS8nmf3JrTX3EWZ4Yqn9I5MwHAZ
yEz3nh0uBqPYBUYbb3pd9IE/tXG13DRaIGzcH2z93ps7fKAFJr+4p1Yo/OKcWeH5Nigt8NYfwwgk
nn9NlCNhvMLNFG8MKhHBgvp9YvKRodksMrf+TmRvk+bjLBM1HttskXNN+TYTv81H8qHDh3Y5BNOx
Qa2rMt0DJGwWXIDFo0jty1yzMEEaA8GBeEM1DkFuNWcAND5RJ5lEaJ4tu3v3b1DhjjRZwI9G7fIl
0VE4Rf2liBzzwULQ7PQbe1flH+2x1X7hafPuX6EAaEnsFfjdfPH82HoYAqCp5khW7nfNO78rkiAn
KcANSjUJBFXLwL/Q1i24J3znHl9M8dxBkmnXAsK9aUfb/DLhwRsoGX7DKwz0KU1inEbFpzuoVLsg
ygAgWY9ETrd4HvTIpkBgKBDlPJIcuA8QGI20UVFxp2KIjss/R9JnMokSRRrJQ5d9aVB8RA5Y6QF7
EayzoHYeUCEeb/DH8E59EoFvGOLVO7uxS+QFQhtq4YpBj9oGvaptJd8hXbQZSzkFwCSGa3B0md9j
B8hCVMzGn/jE+pVn9dZd0QfGtpu69iCqdjwhzw7xcVlUDxUe84DndfkLlhFPfoLi3kX4MKkajGGl
LLWqiPPSGCxf/u7aJmX/7dqCkn24tsgwILKrsV8E3QqHJls2dtgeZnCWbqJqvj0Q7KuxjAfgSJp9
2SdJv0BkFRRyFK5za1mt7QiMAbNRIG27dofQWCCNnWPX2srNADGzZTj4+NbJ2BQR3tEBP01axWvQ
h1wxuWkCiJ3Lctjag8wPBkpCzr1Qw5nO6KDiAgxlvhCrW0dV+d+ihvmLrJbDxo4De+/KMnxwRw1p
01QlqDw5AeJZfiaP0bEt5DftZ6B/+iX02IPDgEeJfUvrf4jxz6fkNMGJUgAyjvimH0Js+8FGNyK4
y6ULDIqfritdVtzYTbswW1QGdigLehIcJdJOMn0hN5+B5pSXJSJwHfYaUdS2l1a7dQGwfHr479wG
3PnbHKWIkLGS6rnOsi2g3Mjr4c7bWDyctplu9mm5jKEb8jnJK3ZILAHZcWNiL4wPf4yx594j0Tzc
gU0biHXtb5ueWDZKInOlp81UviX/MZbv0xaIG++mDMh2UGuDYXfjomZsiexitKetLTVLFsf7eeOr
e4HYiD40EcuM9nHFkImugC51qXA1iHi3MM2Or73cYydO1a54SXRiA3jG/fsnQp3mGLSI06ST1Z4A
MgG9RAai6hMEOn1rE5QAlRdy6DfUTwdDRq+xKK3tkFsKGBYcojzozkVTFYDypxwMMq4YFmSMiubd
xxZKLcumQfZXe1OHksEA/ksoLSQlkrfQWldn1fsoJoS+1LItINHYJ6jmR+oep1h5tRswvrULF6HJ
YUHGWvfQmYtKmX1RybubvTQtUH/MvcpemSUKDQesDDhe48eGbjTcQuG5TRzcc3Qauo+lncZQOEPc
nA7IUaU9Qrp/tlvwC+Xg9SfLh5HUnpLIhGb5kua6jYGQEELx+mBl0l47QyrSC+jB2g0DF/ilNH37
zNSzqcu96EBmOpvC3l6KeMzXEVYqEnsQ3z1NQbYkl4Rso5fX0O8JnfVthjpiz9idhKDpc1W+MKBK
dvD0gc6ChLc5mBQEjNjPeWuytlPtoHxXe3HpQOm8GXfkQyaHF3+OpilvbfKhZlFk3FneeoQpi5Up
IChZ90gY9Xn0fogRjayBl0c7HdwKhEPBH7MtpR5y57UsNl1m/KAI5IcgZRJFUPkJQZ7eopr9hL3j
x2jmL8FNGuzy4NmIjE+ogrbPlgF+wN4ORyjFj/G5GtMc3EvKuAKEZi2rNrQQ40mDBRgj87chSNYo
UsxR+xFBuIb74R8qrr4VgWi/1CPy9oYI2QMWPC64JxuGv2OR7PHS6sCCUwPNL5O1wMsV9wPP8V3E
/XiaTw1bGQezxpoqTyogiXQPHUSPyqwRtHgDdoNtZAG0BzqMFxReXiHWWT+6U+mdABasl2Q3FMgX
izqs7hLfnu49PmD9ogeE4ApAxqjgRwf44ie3gJxuz/LnoJjqxQBGvhMdxt7ITkwfbjZqql41S55a
m2JCQXifN+dGBMWzhyrYh8b1l8yqQ9S1rGqRp898aItnRF5R3liqB3IMivSCKin3jlp1XL8NeTXO
k0CvDrSqaYj7UM9Z6A0tHkT9nprpxKcVaoGcLTVbt0R6EAHuDTXHyG+wG6vdla0/FFyh0R7ZDXtJ
vcjEG4eqAL0F9bqii85tixUq9bLBqu8QMrhSJ5au0aLkI9tlhmFPYFtOagAy6kOLxQFCSVnin/Hb
8s90ZvTlF/Bl9zvLLPi0sCq/QwB+BBO8mWFjmEGZWZ/RIYAqwMGPcLg1f+d3G0YjyIWG3Zr//1Pd
PvKXqX65gttn/OJHHbLp1b4zH/0QIssGVEKKBZ3eDiD+4KvCLocFhBLS461DRqCkr4rszyHUvnW7
esZbk85+/YC0RUbSlGA5/OdpwuqvC6NPoSuZjbdPJaOoK6dYCMe8TirC3k1fxG0INWcXOqUhZRl/
hvJmtTfsqLhvIQ3JkQo65Zqxkw7lyFEFYvjlcrTsd1tPZ3GyMSBqdB71HYDaaNVsapUAK/HXWBpR
xKiWG6R1vtknBuz2lOJJRJ966xhBr9OLPrnkboiVuQo7sU7KyFvOn/jXxIhSAbgNDu+ePjtVOXbJ
lRmv5qlocKheUtmHd/NUqTLLdRgZ1eziGd7FBgnRFgwT6iAUU4f5TKbd+9lvbOQyuI5McWNjHB3y
v85uNqGnuc1KHTdbBZbQZezgjge9m/dQdhLcVCGY1Knp88R7UBYktPvEugu1RwV5tV3Y8m5JnZXj
eg8F4i1Z1bPzPKhXUAoEiAeRL5SI5qrJ71zbvoAmpXorJ34xBCvfHCUvocRJDovrx81JRim4mTzm
72U9PFNBOpWhB7oWHZGA2X4zkQfZs2q6A8p8wUZsCFIe34NAz7nGUSwveCCtqUUHYwKbc2q3b90Y
JMj0tajIK72qWbrCB4uBzIJjnTp6P1+Jl/avsyQ232101qWOeAnDMV2wIpMvc2+wZab3mCiVXDnn
yRW81+LUtNORTBCHSK4tCvHvfDzLoJo3BEty67prCDKme/KiQ1s3u8Qu+jO1hihOrnVefC5kDiYN
PTOZhgacFcKwgv3N1hV2vXRjlmzJhTpSlQF0UQDEQzaaM6wgJxq0TrK6fWoglb1NBjBQ3+YL7NTa
S3NAvZbp4oLjYnKPjmivNIz+SaiLqKBUWn6Y3axAwxvPl3D7JyTYUfZg/7rcTLlf3w+eDE+3K1PS
jxYmaBKBScUXRr6NqP2FYQj54V9VWT7KSC3QVZELHbwJHCCN2Zjzv4omlZ0H0b0sU8vbx7I2d3dG
hbr127+0qzvjwNz+y+2LQ4AUvP8q3d+ubsi5d1cELzTX/Df0hlJHXce7uTmVzgEMG70G0/R7aUEk
wSiy4TVu2icrzZKnGJKNB8kYKnS1HXp2tlG0lwnrcBR/us2mBZXR3s1K51mB6I6cmLDMZStYfY5s
bqwMXmQLBQG+x24wP/XtmJ973RKlN21QKwLm5MozH2sx1PcuSK9aNzEfydSZoPYKsiA6km3ognKX
RQVbzgO4FTwO5sZXygQTJ0r0sK7u4j1NDk7c5ICoiLmgJg3w8GMxhDlcydRNCCWmQ1dvaXKgTbJT
bOd/UCddrhGZR6Rwg7v501u7R7VZJNY0mSuT/sKc8kL+dPDi+LVIpHmi1oDl4daXVgc6EfyDJmMI
rqhUWVEnmQpIZC6c2h8O1Eym0t7JCME6cqFL6IGMY9MjGQwJjRevmtiOLgC0HuwQqAFbSeyp+ugz
i+zuOjlS3ZdT/+b3nvcF0u7jGoqA4y4Y0AyVsQLpFmo0Y887lXUGBT4gqL+Ap9ABJW7WHssuQuma
dZ3NHRT4VFWBLwQxmuX7jhsUaru5Tu9Wm58g9XHs8nLxoVDPjhuIiZv2g4HLLgP/M+WvA5Z/U40q
nkok2XaqgcQPorTek3ag1DbWgN+c5quBIOe3mKMAMumdH4md3rXpaL2ouB2hB2rlV2FH3datrOHg
VyJBnCJhYA10hqdkhDJuDoHO73o4NEqdHxGGywzBYPxE/Y1vp/hppAyQBI0jj1wDzBZmAvBZGg6f
oFEBLmfYb269Rp+nnkQaEQG12U0Ae09uQEe8zzZqt9tsUfzdJ6IDSB6PoPkGvMNYZONbJkNUl3rW
Z8gOVyhKNLNdM7TJp6pzTrI0w2/A86TLEuXRFyUtdi7MEak1e4y+/TWyTyFGQSMLEaBs27bZyohj
JIiCPP1EZ3kgkvms/43td34BMxmem2X6Ic9mCHs8ghls9yGrN+fY+Pho8EnsKb0290pkydbcqAAz
+StHR840S1o1O7IPcbrIJyR2L2VXllsB+oHPVlbOfFYidc11Yrv1HlVIEOdNi5nPCmtp2OMWBNqW
Z3zS/i7iZECpoUyBjwV4lK2yt9a6dn4ZCg882FWY/Jt2v4zVwo+Uf/QSyI6gVCYpLtnEkXAx+xV1
IE9YXCJoCNqreBpWqKHyjzc3f+ThZgxSuRwcoDl7FGocVdZ1T2Fv5WuwlA2buTmBiM0RNS7Jkt2T
6s0JBK7piTrp0EsQhgHUdaUWzTYk5vtsjtm/zxbYRrDpVN4i4uVayYI4syA/dOpds75Qq2Fps4u9
rF5Skw4I8oKYM2guTuWhYFN7NCAQWzpaSoRsv5lj9tADfp7jd59iV9B+LTtwT4ajUz4aiXkkbgYf
6qS7BFir9aBvCmj0RToW3d9VEO1+dPrpyCD+usbDUR7DJgiXrTs5pyYp7E8MdOkzbZ3KiwNYKMtV
gKq5L+Tmp5VzMlmwda2iA6hefKM7pmkgXFEhZnFtGWuPbdC5KxYk0TeVnYvK9r52CWhXp3aKDixL
80c9kPrrpICGjoVyITtKxD5JMY9oLPEWIOAThm3/DdnSftk5XnifuKYJMdcJLKN2MUFEOXn35VBk
UZBjzFcmkqcdGHrB/eGw1UBnNraqfa5chAtwNvfqMzt85e0AFXcXMCF9ACmmCrYNCnq3vHWQlFV4
ErVYRoDfX05bD8+ZayWRWtd8afMfI2zHVSMQdKW/ZRp28RXKclqD6557jH9NwbULMcX+qzUNbKmS
uIeWXtDvWtEZO4ZM510PSPgSebnppRqGE3FoeznYO6Oi/8qqFHKQwF8YfQxeREDvAd3GWVCXkA3F
I/nJiNW77dZLZzljzbrPazADOXhQAqKRHeiSfZGmJ1HVr/MV63+KKEH2RR5ZqHZQLIifvaw8FYXh
PcUgfDrgiaLvwn78qu0pw9vCCkPnICSoUn62T0hkLAqzqXZ4/A1nLPiH88RFD31op9gmVhktKjbE
44J6ZBhNi7bi4bboR+iaGdBBcD0d1NLNm00m6bhDbVt97fShAbE+shewUZM6braikc2m8q1uSVVu
VO+GPfBVOsLfU33bzW7IeNoy1A4vUqJpvSlbeXZ9RW6tWecKT4/AMK27POHGOtJngRjfz8j2u14U
loI+B7WS2xi/noOL1MGmmWT5XNf5m40o41tUNRsE4vqvZuYnK9RPjRfluojsmUWzyVMpllY+GQvf
zcyTS4wIFCimNkdEDuuc4EAmOkgdRaYzpCmg5VpOEKJF8eomlgpoZQ24oyIusoEAAPo3tjgjkFNc
PP34zZX1Yk0t28UOxyO5NIZk7zADb4kqgQZ61wQOxHTM+M3HXeFagr+WXhivTM6zi5cw9xhORbMe
VK6A9QZeHGqeb06T/RiLrn1yw6jd+n6R7YOMQylNT0Yekw3F9ajhrwjtxytfTvlKMnfcgUKQatTp
4OV5tfYlt9bU7AHeexDvDo7NtyLLUC4+to9T7gPan0TZHjkNAAyh8HCFMsi7rZJnw4/3eSjWv9Os
8G28anXnpFPxMg/ZCiWLvfGI6Bq+hT4KyhVh/xOkrnbI9Vp4hUHlCUSK9TVEMGa2UZM6UN3e7uyl
IUGA0Dmd9QwYeHdwrFJzU7sIH9aQhrg1BQgU8b3a59gOUCHtCm+ZaIZxSLV+Ek0dPErepqduTPwl
MXqLP+2qsNNTYWt5JkTg1+DyTSFKWC5w25rfwLehUPNvpfdSiRFcL/hDpDzqHplbg3BIP2rH8N23
C8FobFsqfAhNkFcrH4ks7A2nrw6DMs+gxs+Qi3m3UyEGODJnO/lPeeyvA2MCxqBtk53TR+EGSQ7k
9dwJz0XkysFuA1BIkqY7M8naL+QRtpGzjSHOt8BiK1vO1POtwYbtb9tEPI98GVAy3PV2lgA1XCga
qJ/RV6rqj03qRcS/39P3X0X933p/GXtz7vRUlWuo7RRMh35E0hVS6NVxQARgk9em/ZijJAwyx/n0
Vvh35dD7f9hT9cPmrvusUhM7y2DwT6gCr+cxKiuNdT4CqUT3GxudehsbYYHYk14DKb3g6fUh9SZ7
ydjrDTN9w1WXIJPYZxXEfRwgr3uRNRAoHtU7EvvmB00GrM277NlhDcPvtK/BTZPZm5SjuDhKqvIM
EHy+RtlT9amW5neCNhriOx5bydttDIumcGX4/EUJ/DEJtYYK42pza3rNUG0gjxxuUhkEJz4CesWH
z1T9XhQdpOlCf7y4jtufLIWNTFT55muTzA728MgGc4FsQYUKEdwSBVaYCAs75YlkaDLd5LpJvXYH
bCf1Yq9oPVPv78YmIkTmIstBoGrkFywTsK6EAK1VDe6xUgxLTW3vawHCgLF9qZRb2D9UIt0H6NGu
wHAbZNcw0AAGFZ3A1M2d7zkwxCvQajh3RgnVv9GQyXOQFvXaAt/OGZCv9CDKRGynsrDv7bjky46L
8KWz8ocsLZwfAPajvtFTb2H153AZKpRvdIkFIn+8K8CP4CEU42Un3nY+qgeGT3T7k91ycrGVZT2r
D3mjld0D233Mcwgj3QSJsjJst1yFIMOdIEh06zBLB4Ifxj0YbMBEVaJqH8GVRcWj/kjNdizemwQ9
xNvhY+/4c5N6YwZ42L8dW0yo0anybAVq2xNvZL739AIL1YhQZHOrLDxTmw7axS+mfB8nMjqZWHwS
n0Gs+j98XoT3oh+cBzYlFyJDsPPe3qJsNN6Q15hNfwClF9xjbTt7kdkabXgNKbz0yvWvucBfMXvl
TSk2ym3sNSKUKBAeavY5ssENh/vav+ZhAz5uPPzPwMggB+V3IYIuvX2eUCoOccTGfmiLpl0WZj58
iT37tfNk8odVtRiu81A8rbBVYsmb8CC0OgScQZAtwD0dNOBG6UekSTozOvum8ZoavjMvKLvEzE5F
HL7SMo02CC5QrgvX7pIDLdY8B79BgOHLNbF5Ea+XGvz0bNR4VWjmL7K3gwK0Q9ud3l3eXMkOmc4U
LwavWoCwd9oCNJN9lpAXz003/Jb5gEFLcLFd4jTsLy4A1Cg1aMNvMaQBOAP3hiUjf/vzyMSMpvs8
sz/nWNmcQcGUn7Hqzc/YgcQ7PhifXDuKjnYcbQIrqx7TNO7uRSJR0NJDGXRAzGVZ+4ztqNfoeHsK
Avfr3MtG8dYA/HHE4gi7FuEYkLxEhIx86QDiug3vc+OOWlHlidW//ut//9//83347+CP4h5lpEGR
/1eusvsiytvmf/4l2L/+q5zN+7f/+ZfjubbLuQMOC+6BfUQIF/3fXx+QBIe3+b/CFnxjUCOyHp2m
aB5bawUBguwtzv0A2LSgQujWc3a2p1kVgKR/aJMRMFyl5BtS50if5987YzXvY4M+TI5ArGwTWmH1
nHc7lJrx9CKmMNu6xCsHuVRnEY5VtJ1VBpOo/akNHPElRCHMbZkRJzxeIRuTQSAEzER0CBL/o42c
qyxdMfzGD5AnRvWsPvA8G862PgxxW28KPPTAyPRnb1qrLyDTz3a8Y1ix80zUqEdyu9mFxpIzTQA1
Bbb456/esf7+1QvhCPyyOEcOWjg/f/WgxyuMvpHise2jcYckcICqKXNaZ45RvdQJkiZ6OdFPwEFX
rlPfk4cA5glQbYYysd971blvHLLQ/TBPzzTNhj0oiBUbB86b8CWNamsV20l/lpDEPFYleDJG5KY+
TSB9xtcr3rQr+KdR461dmQ+lkSAdT3SbmfV4p8LYPjiOhWcuIA3yP/wuPfvXL8dhiPri23FQGiK4
4D9/Ob2bVC5K5/PHeZEuSg5cfuF8QoaiuEJRtrsCqv9Mj8OoyY0NPfKoqb1QrpVfxxJaxVbovSIG
rNaCZzlY0/BgCvMGYg2ct18sVZ+lXiPipfiQx6z4zI0SkkFlD9excI6NvA+Nor5Hof0GCXv+WGg2
/QrctqA7SPwj2UAZlmzbEvyP1EsD6mjYcM3Lj6gZVGvryAFuz86WCE7F+0nmYO33c0AeBx+cGXaf
1MvGB4owbB+hXc8ff/F1zPtGWHsXyh2/LO1JYc5S3DvoTpKfm7oA6KQeQQ8sf9nJdKI/6t7Lnlp9
QKSwrHkMAjA0skh0iw7Qw0PmlfmTpcx6Y5hTsaZeGt336Ty6AHnv3RxvdEqLrS2nTT6Qy3et1E9l
s91QR2Wx8D/8Ihzvp18EZ8w18T+HYrYEDFna+nb68KTCk8UaQSUTPHK8oiAfx4ZLb4JemXCGUfXJ
9BrrlRZhjtENp4D7w8UIPSzRjBpSkHFyJgnYWSWWxGNneVg6rb2yLBetVnuLUAQI7Z0qhrhMUh1p
EHVQ89/a5skClvjbpnFRZTPabrqT/WQemeOaRzpzhsSuFnk0otoKiSK2c9x4f+v+m89scGq1/Q/P
np8f+/rLBAGUcJhwPQtEdJ74+ctMwpqZacb8Bzk0I1KxmbcwgV+4tyLDQ9F3Zq671MtfCsbXtNYl
j7oOgdLrnR4MtyCeRRqxdIE97spdgzyDfs7W+un64QCQ0blTEG+DA5mh8YGgkxkinBZM+bJOTNC7
Wiy7ml4SLSjYQh0sM947kJ2JECUArbvhqHwZlyW4bHwvvQrUufzzt+LJv/3EbEcyLk0LlLvMsX/5
VrCicoK8TcUDg1zu2daCGaA2SVDCplVuiRM1EHG8GsprJKZ09YF6uYCgAdElkw38eQDGuqCSJ2pl
X46ogxtEu2rq2AAXd9YsqRSw4KDngBRycOS6YjAOtlKV8vPNqxGoTpMM0o29Dg2VfgxSjMgIdtRU
2ta7QCiFo/03G/mVOtQ0O2s/so2Ni6W2Y7zUmt57IYPJecRjGLoiVhCDqUtUe+qJKmhs+TVkuKj3
g7fnNA0Ech3vFCpL/wTGr/g5lZvYaqZdzlGoou2sGASeEQgqgjUFO34Q9rsoxufuomu84dHSAJIS
QGSkbrFT0i3d149QUEpbhOUgERYGOeide9PfQ9y7vKg2As381PpHN5Nf0ly1D2Qq8OpapchhbKhJ
HWYKCBUzX//5N2Lxv906HvQ2PBPiAh53sAvX/R+eQ6PH8Lob7eohDE0ddc4/x00dfct7FB36g2D3
yPxEKM9DATD49cJvJRgxkN/3X0qklTbQTQVLhhTR088jvbpj2MCMJy8zImBcwcUi+rhGTAp0tdR0
o2kdlmp67EIJVpEg30RaWK8sjOIMmliUmuomdhjtzpWa5UY3sxrko5XLhx01ATR6n5KakEJeRyg1
W7s2fuWECIp8q1lHk2g/QK+BFsfKqK5n4BACVdM+dQB1m6HXPAORBJTAzBl6DbW54s63+QfodRkM
zVr1mZo/gj5nBDAHdd9WIl8sS6qrsLzgLumAfx0A4nmxlQWlcMayEyoU5JMZVHs/LM0XsIq0GzxT
/S25xTH4z0vkuvrWRb1Thx0E2YXTvt6mtYMJEWA9nKYtVREgFF+eGuVMqBuFdONYdeETONcd1Ocg
WlfLZj82yAgAViCXYL+I3rB8yhfZVPnPSTdZK98Y0rsctaE7VXTWnmbiLTKAt5l6lgUPXjkAnAyd
rM4flhZE4xCcBjbZ1Qey87od1w231dIU07uNOshvwCibMXuew422ELFq7twAEZTcUdlXEMAfSBmy
jdsjHybvBUWMYhnLMQR+AvKpsq3N3RAhYG9ato0rcLOvbtQcGj9/BpghuWN4HF5HbIygeQGBa150
T8hzBZCzC4qnIpsayASU3ZaaokrVvulQOE5NiDDb903DNrGyiysi7OaqYKl8sKoivWOV3JrjIB/I
NER+u/Itf9rY2mY5VQPljtnd79P8YpX5noK1EA0Cu2Eq9hQwCilDpm3tIFEb3TEAwrFYckHd9mLk
5jWqOYJ6RbO3/br60VnJqx1PLjCvjb/ENt25r0y72TppY6AeaAJdA1CcmzJSxcPv5kmT/ZCV1RYB
i25ddZDEy6PyodRoFJRBQiVZA1Fyo4BoY5PmuKVgowOHcAD5iglPKTeqkJMfxi9uUaymsRif4wQA
DbcSJnIt2LFjdesAoFHgRarJDXlargAsGg593dbIwPVdn5ybuKiWjcm8K/hJw63tlhEUZ4rxlFiI
zqMkUT4KC4kCUYTuN2Cq1mkWOD8C5R27FhkZGo5yAO/qBGG0RUHTtPnnJ6H969sSqwaH2QwvBmGa
Jp4pPz8IEYaqWmswOgjGmwix9j7SSwQZAN3UvRcqcweqMEREyNZBOypsu6epFRUEb8CSL2RpXuMu
x3qgr7LvBX6VKC5zPt88UMMfIFHtRzupKVaIZ0WBZBX7n85bE6mK0gK2dAYJRwjjLoOmyeZ1hI3q
46VyxuSiwta6pw6GDMj9P38N5q/rUv01cIZ1g/5PCNphf3gfyGFAnbfL1OW9pl16GkmKW55B+Rgk
XggD2NYEvszbTZ8G9soZ7OrXhwGNKFMU+dPdH5bgs0OmLF7+h0u2kSb4eanDmeVKLAFtC3tix3V/
3fcz6KAWMgqbbaoS56AgsLxEbQVqfnoefIkyD6RhKNV1ZQ1smTNEwLjAjpoJuQF7HVJ2UR5+8cAp
C3kYLi4morTPGTJJ5JYXPD8GITaq1Cw4iHybuGegwYuwvhja8oAcwzeUp8Q/svKC1yzu4TywEcP3
3RdNzrpELEU9OH7abjJWVac27eQBabd+29bOdA80a7DCj9/6rOfpWj/6MU3v81gGuPEE0i9leTGD
ELccOPe6C0qTz26QFAfLwV5cb6gVOHsCdZ6M5xpMBRfyIjM1R1VNO+BFX8lOJuqkw9hV/srEQmk5
fwIZGz1lYw7dQuV5sCXbhw9zZbtVY9wcP9iyLs9OLatWvK+g0EdD6KM44DJbK62zjzbyMXhdaNWo
Dlu8v181xHuxinaZt8W7qdoHDLxxKbA20L0zgWhz03wFfJTFT3FpIcCZmD6IxZTRHalduEWwbAMz
wnpgXKd+I6BDNSXjEpSzuAdFmz1KFcrz5Ph3wgnR0iaV+uaiaRmHugLPEPEOnKPhZD9uHj1nP0Ab
LHEzOAnesBiJ1IXctxLCtDSHpycC1TRg3oqfycNJq2SHaCJCdrqTbHbirLHZD+/nT8q8cZON47Sa
54iwRoin+E7W26hJwK2lx1mNm69Nz5TreYbCr642FAFvk0pzilaAxpVbmtWZSv8SpcHB5YwXSwCo
wOFf+uMuZfPntIHvnCB28ZncaZ4BidBFC+rBAzX90HU0zgGVcPoS6FAFYCBIhXWiUYEbGLu6xN+E
ropstoUCbmQHL+QfORHoDHwzXNF3Mw7+V7toopMLNq27uuo2Vug4D6DGcx7sCeRBYOD31q3gYb4c
oNkOjYvsSi7IytoA/UC/MbKsYm3FTrv1OvCvQh097dN0M0xOtHcMq/yUTj4e2TJ9Rc1YsxJtYR2h
0zg8GF33zaz85BWVJHj45q15cQMvucP7XCyoIxfDj66SxjXyi+Q0NW26og9ALPHo6gKwohsvIDcD
8feAPwV9SOo/FcDVgq9ySLdp2XvbxjHKLxArXo6s9jdW2gCM5yHwbbTHPq4QrVUInyzxdIn3Johe
gUrFV4ZYDVuUQ8SqpY+HmG8G+ZV6TRF1K4G90paaoeGhAgRSlfNUNX7DFXa1F9dT7BESAtHGtxD6
oGaV1+wOILDd7NsOQLSCXL3Y+I39nWaTpTS2kCXlS+xbzEfLQBQ/s4/UN1ty1I5nqBGaL9U12vyA
VR7EKfSV2ylWpKBdANCigfYTIljv16yjSDHSG1u6DlUw52Q7+fs198K9QwFmPl+z/jlsgAYv1vSp
KUfN7yQlco/6A/SBrhsRun6+rn+6Zho0NMbfrjlIalCcI1Nx1+bDpjcSvlW1ty+RzQBqR5VIhRtd
AYCPPh1TVaPQD1HkMpJ851GPaxTAd+UphLBmzxZl8DF3A+hc6Uy6HtijBnXjR+7nxA4hvUs2BkLG
8ESns7XsLLb4f5Sdx47jSLSmn4gAvdlSXikpvasNUZZB7+3T34+h6lZNTeNiZkMwLJVSShFxzm8A
JwW5kqxFxAJgJM9xU4GAr9HFgp+bPsNUS5+rDA+/wXuUHUizGhsV8slGFks10Z8YLDvKIXgmuetB
DPlW1jUu6bUuWmEeOR2KPl39Hsa8jWhBMnQ43kd6nz7j6N7eT5q9u/XIqqnjz+yKvZyrm1vvzDuC
hXlVlneynxxahyMGVurYHGRdPqrDaTLjz7mau4NrVOmaWFi8M9vROqpJnp3DsWZvM66DvDy4SYEh
kJpnfirK6aeYt2nuNL+mdP7OmUN/cwvCsXEd5KBokQqbG5OtuN6Gj2OA8kbe69kXXXPJrjEIiCF7
w1b/GlsG0uXtnD3JJ49TYR3jeLQPiKntStdGkEWfnbs2Fj+NQa9ILCnIAdqudY5YNbZmGWrwjzAZ
npLKW6kBWWKl2VQmUgYpeemvbqheEB1eEkacc92RNzkmtSoivfihdOH3Ci/MD3tUk5U5TMFzg6Lf
GuF6FaD8/PvZ8J7L41/PjbrQfQRBDtFIiOENXCWUUI0c7P/xPEyNYUAVTbn1phLNZ/SitzWqCesg
xXQk7zUHjF+vfYXK5Ae93nx6DeRkgc7WXuX09+aZ9rHKlllrT1u5M9Ywxthr93mUEP2WI4neBKKa
ngNPK48O9rsbOSDLd7Meu18A46dYigzNAWCz+zJ79oNsn+2YKJhWDRdREtCED4ZD9PKkzAuRRjKd
F7527WFURbKt9Dr4EtTb60DD7Td6NxdHTSUmgC3ax/WFgDP0lZw3LsFL6qwT8V4Vy4RAPY5F1OVv
syumvQ55dpu1XfeZlJMvOygGjCbczrI75GqqJ8/Frkc+qrGguzbsGh5CssYnG83AtWxQrGbr8av5
3rmGuXMRd9yJZFTeC5NPfnkmomDVehZuStILjASustX17SqwovZBCIRPtoKnR7DYrsoRdQxGgqP3
Zzvb4W6cy3qPb8P0Nhc4UyxvdJLBREcyMDvbs+IBWop1f2ZJeiW8/1pNeB5EZGD3RZhgtHRNFZIv
tGCbEwGwSfYs0hmyQQudZ2XEznBZTWsltp7K5eKm7O0qI1Y2cvmMvJ4G97uwx+a6oJZZNO8KlFJW
cpDs1YN3nNhOnmXJHjsPn4KBZbgo9B3bXO0I58R3wBG8pqaiPCZheacFffg+OgVvDvS4a/SmrjWA
IWo2bmSrnYXpWiHZcZDhGrB3v9LSVS+ytMyok3d+zZcZEfRCipqIj1Xx3H/otanAoQ8Y/Qm0nnvq
rJ7daV+N+n5wunt9aYAdBO3mj2ZlLPf86NuHuYxx/QLJ4p4CS//ndhI2viTz+CPUvgxmiDxy12eE
DTwjWQlHtCuXNXJXGaqZrDCw2+m9a1waEPpPc62Ks5Gp97875wopkrHL1teyToQFTlvV4g2yTNbk
ODeq8WMaeekTyURCpML72dkpbXrnZhu9bfg3kw9qzOJ7V7baBuyuugEhaqBdZMfvaajYm0zxCqxA
KFYDItaBSMqTLI6Gvge1wy6qCKznfC43xZQn76Goif0uNkhspJN39OXdXa0Gv1vjdEzWaNxMB9na
q85XsxD1vRyqhJvZUMF4p1X5wHH1VT4ny83qKF9UtswPyfa/X5RszYjXyBeloInIZiGpdsE0qyeJ
i7si5JZiTsrQDzjJXOnVssuVeP0Hli5UAkKSSydH0q9vE107yTmjpZOVZfO6asPNNI8rgBzxM5nz
+dUAH5y08CllSR0KtmjoV8uSqxkHY1aTayktp5MRFsODbAta7x6FI/delvRQfa4Q47uWwKG9d6Oj
XWRbHmbfNGFFV51lFU9uosnmcL4+Qq1Tn+9GcJJqykhS1n7uTaTQlxcXdAUsby1172Rrzjrva5lJ
ZFu24pjNdyoFm9iF6qvteOkqU8+tXScHkgnFy2w78S5RVG0ti2Gqtme3Dj4c1Y74L8bZMZzQZ5KN
asujCqPxjnmjFC9j0hfbPCaoKVuHwMhOzcQv2nVsi7KEm2L0TdcsR9yZ0CYb9+Whohv6DRr5KflK
Wj0460fw0mk9NJfUQIw9TTJtTUayuVgVzqjAGLiNBVnpCY377bWyEh5NGDk8xFlvHvQwnzDRWuZQ
SZ1nRvZRD+KAwiOSYkmQP2vekF2qSFxUTNML4HUzBzbNwIBlabWipr0LJjA6QVYVz7IOa6AvVqYD
XVmqIm/AZns5CE1ygkkD560XDb++jB81wCaBwA5PFuUIvdyKpFefZI0m2OtNVppsZZuYkuGh66dr
d9ljGLEI7kor2cuiS6AIqfP+aXbGL4iLtCdZ3SoAwfgH7Y+yGDaVCTcDgLUsystQ6y9Gm6Zn+SRv
BpAesXpB8uCFyotqrXErWPOPkj4M5qhuDLXrN/zSVNu8LZy1HNgXmvI0/Lz+tU3lzesJei5AJmaZ
Y0O/T9J4p4spf5bdrZxUlq7O+u+X74YmZyDr3Utw6FnBsIPBHK7wwkEL2TGMh8RZsKyKe7xVybtk
dLZgn8azLF2rsCgg0TKOOyiIv4ejjG4Atp36FdzwgyhHZ5OaIMMncIMPfexm10vQuItEfXD0ugJh
jqxBIGwc89/9DK8btp2DFZonymg9JKF2JgPYnsFOZetkTMX34CADc7d21ez/13Y5nqU54/CXFlvy
As66Iqh+17WwmaWf9K0oZUduRcgWCHYsnSF20Znt9+utVY5tALKta08dDy4x//vG0H7JJJrtCkSt
6treySQau7bzhHT7U8suVPYKYud1GlB4DbPB215dZ3Ttte+i9tEzveoxNdI3iR0o49DdOmXpbTuW
TpJY/mRDRIOWWexuykSpUmcnwbElSSJRgpv4p4tUJUpGUa0RDxk301Akk+94+QNKcfFBQkqudRJY
Yo9ts77aYeGSTEq9HNGMtlWXNw3pWTGbgBxzqAYopRmvshVTJixhUcJPkyHcjiFxulIZ0B/U9EI9
i8TbaOQTHozlMqEX8BBm5bdJr5OjLMl6t9N/D5V18qLayrieOLTdWwbqsBFyvneT0/QvVtI1m7YS
zXZYiqaiOQc7DqOVbC3M2LuvavMoG2VV2fdrz1C1R1nCYQRB0ykr7nCt/nM2VdtGYW0/4i3cPinJ
udPz4VFbDKOHjKSjF7SqL9tknR0qGP9EAwGhpb+s85JzW3f6qY+zy22gPY2qL4t/DTRyi0Qig2DQ
DIQp5t9PkgPiLA/2he666SVnnwBNXSOEFTp7Rcn1uzwY7P/rjh3+VnMC8DIt0SMiaUQpFtw2CdWh
6q2TLHWjYt1hJfBVluQFkPS0ivGG3hnZgLRx74ZPPfHUZbCcJohaZfl2R+u+SdApXmZshWWdhkER
T7YAVpLmuObNb7r8k2KEgNemsF1EI3n75CWu67vUMJSzLE0DzMNx0N5kqXaG/lQX7rxLyTWcolDg
wbdckn/vrMjrdm1SfcoeqVb97iGLU5quLLOMMXIzW0Q7oU3MmHz6HvrCl6FKvXt1aciWhsIE/oeE
JsTmYvDuoWf+HgE/8Ndc6hAcrPTQL0ldQ5vNRxO9wFlvnrIlsevw075vSsIosoOsGxb5FAX04HVQ
Uyjmo+Ntc+dsW+PKTvQIeGluXuRl8EaMq3Ad3fZY0HCgp0G4CzR0WlpMGF+jQUhN9pOtwLFeenys
9lKLKPdsTCRs905KEXkaquS+bJDlpVUJwu+g5GAsC9xXcm/Qn293oTKJdbnUKSGtZuL92XrrNxbW
CXuQb2IYqk+Cs6M/8PFfyFTpTxX5G1lf49pN2Kwp9+oYVZ+CY1I2lvZb37HhQbSQI/dSfxue4+tx
VwNmfWh1ND5mnG/eOUggGb3c1UudvJN1slX2G/pa/N3qesPvsUUd1CtvEPpOmQ1oRa1AVgbt8iMp
+42sutXLu8Juw3Pnms3Os5L5xUyDs4KtwY/lBpDZIG+w0b7WODXep1fz5oBPoos7cVRq7SENOENE
8pOTt403Y2/iTgMBEj5Te7nIBmPWxdH7Z4TLX3q5kiccrC7IihvzWi/Gdje4lfbCR6nshjTM17KY
NmAzLcI2viw2Y8IxjZ1CWEd6tzIUfTsMcQzagqEemDC/4pt3p7SG9iInruOKwOpSFDYTezmx9oAI
L8qqk/uAJNOmFPp48RY6RTJiqqha4bqHJ0LyL2hN4x2NJUTgkqxcaV5qvit2TrRWySuYQZXxXpfN
52QZ6UNI/PPlPwYp2qSu80K3zzlGxIoSJ+yV1mEITo1vzDqSN8O8ZsWy97ZhW9tM0fPdBCqW+DiL
rywajcnJall8ZbHFgXI1Z6J6nKbUPOqpp6wQzpk+VGRmVn1nZSdCLv07KB7pPS97idJUIOh444fn
InOKRE52MnpF9pKD/6uXoYCezzVbEA1J+ndTOcsZyrb7/VhZ/Oux9GrSodhWyqCtJ13PLrdLbKCg
VarnW02msY77oFhWdW2VJ9mAH0N+gS7cnVSkUD/yjO8y68wrvkr2Ppsqa5uYqvXR1806XVAesYPs
e1i27ilGO/N+7DGJvsI/GBnUcfKaVu3vkVqQXUfKDum/Iys9M64jJT4EU77HqWj3Eer+X5t8NyLx
86vGu8+vyt5+tdA12BT9EJ3rSknuamXUt55lF89EWshtOb35vZs7X45KiumzE3P03hKMX4PDERdh
BuVRs4jfQRtMnuImEKswS6tv0eDCiydzlgSsqErZfMyRV6Fy0Yh7BPb6g1sXn2z6s3U1msSisKpB
IWdyv7DhBIXYRb8Wa4gEntBnnmnOKiis6EFrA33vuom9LwyNJBGIZYxNh/HTtAuMP1hbsTT/RAru
0mmWdwkqrXjpAV2vSlwV9ppXFC8qqSoIct68Kk1RvgzToN63+MvxvSteZA9rdPfhPKUPssquvWYV
u644yP5z2Fu7KtPStWwliN9eEJR6lI+SVa4Y15iTdI+y1ArDg6GB84OcO4pqZWvjQouYJi/GDo0C
2GD5RfYdi6y+ZJEFRzZSDOxHouyF0NWlT/PiixGBKjURQTnWrgsacQYGj8H4lymY0D/sTP4pcD/4
KNVvsruigeYYXTb2sgiT3Sna4bMwumqPF1mzldU4P65bM85An2f6odBFtZGT9op1LPgyvth5C4nJ
MA+gbpKnpDBxOjGBwzZOj6NP0QcshRVrNdHkp7IFlyGmHlpMPiQrO6y7PbpHCgnSpfz/OPg61fK0
/5xAC/FNjNsCvYqF497ChUYB4DXWkG/qtNLyZX2ujfO6DAfj2q3Oxz+6tW76ZzebzdJBZZ98niJp
okwS8UeUtJ7fOBoK8+1svqt4leYo6L6pqifubbsS/rz8iLI/6HceaPaNLNqVZfkJgYKTLAbGax/a
7ZswavMyZmFCGpPJetuCftkhChf3vp1N3Xf4v2tVzwlOAAW5izXP+2Ia+G9hNqc+IW/Rb8ekVe4C
r+ruoMO6WyMqlcd4QiJLwIr9YvXdRZfj5wThnCGqf5Q5ov6j0w5oWuLWWgZefnHKqTsg/Dvt46Bp
77NJQYcV84Y3EkQ/s7gXv0J1b+kGr6PS9Fc3dUf8O/juKQstJ44rbQeWuju2Ysbfss/xpkct8UVd
fig4vY/fFLtB/ZeYGA57/T4x1GA/KXW4bhvdeM2j1t2XFUEIWZwA4ewTJYmvRWwhjb3uNcm1OIR8
SzPMotZqEZuvqTqSLTfynPWVYmvFI0W7uHZ2SFfvK6znrq12HbZ7h4jQdawoHPZ5qcCcbRlb2mRP
mknDMG95VRAiMoy2lP7amllQ7zpXRbdvafW8MtqHmjJdW1MvUHZhr+H3vrTOaRzsSLEDX19mrh0S
IZgoG9dWS8Mb19KRaJadRaQaO7VFeVIWWdu03dw1EL2Xsfk4zDvdCrCZWGbWen3cYXgFuWVqDo1b
tvtgyl9xaxlHH15ac5YXPt7fd7Fx7zTzePq7h+wmIAn6JPLSnSw2JbasubCwmVkM9zJTd8/e3K4A
2gb3LL6Gg5yEHW2rELlIWSn7yUtYxN+cCCyeLMlGW0Gxr8uGbbyMv3WNU2JRaUwu7FYn71pdfdFz
TCBvczd4Wd65wjo2UcCKJ7sFMSzFCnWRtZxYy/jx8SP4thm81Lvbw4ICw4ZKKR4SDuR/PB/Qe4Ms
TB5vZN/bwxw9OVhuU55u9V2oZEfUft/kk29zR7nurgiMadc5nOfA0SDXLQYV8qJEeFMID1/haeHh
/FOdpsJqfVnWMRf499YilYbiBSRtQ8nWKgCL0/VWdm3LVPFFi4OZbPlfpmvTaKcHIamF5ZHTMo8d
dpyKZNmcFBdRBk/faLHL3gzlUG/QvEMV8l8ui7aVOJybRHFWLS98q3G9kvXa6BqHqlbZxg7T/KE1
kGfsBoAouFDzNSMaIOuTzBsPsxihU8nJMTIhRwISixgIG1qNVIC8lG3snerlIotta1VbNYBaK+uG
qiJJTY6/9FVdNYlMxc45dlrnnKTNuvOM+Y5F2CQ2tjTYgdNvCHyxriQ5+2zZUbZoEUZ3S2+xjL3V
yzsv0H4Pk8Xr2Dq0jmaBSuW3Km1206QrJyANqWtmZ3mZzAiJn+Ui72RdRMJoDXK0Xv3VgDgzlK1l
rOwcK/1uUsvi+Fe97CGHkiYPtjXb5esT/+thcqxWe98IIC6ROUK/6RBMW3UxlLtZlktr81JazqUA
8Q92qG5qWbz1GYxQXameMuz0xol9S7MiLHjr8OCUWbobRJi+RUHyKEH4cxPE/Fu0f/bwgO/+7z0C
pWrX09wiqOmhueh1LcGrNsxPuupsTAN30luVk8bQyW/l24haT7q9UVRnCAXZSdZfOzuT6qz7DA8w
q+vaB9S54QKYeByMxE480n21s8fIp/CryWofrpVl3uwGXV+kL6krlktTp9GGM7a6ltNcGzQHx40E
/eFZXYxvFjecUZnUVZoG3epWF7vCca7lQrrd3Jo0DQFKX46UlX+0y3LToB7w13T/2XFcXoFskRc5
o625v+tuRb51LOyyj5vjPI4RBJSdtUfGZfTLcCrPI/51ZHaKSr2rQPOrhqAoW7qg0bt12Naw0fiU
t7LSru3FRmEy4nVSoxZpDM1TFan8luiRc3C9hHDJUCePuvsh22RNhUT33iHyuLrV2RbOB1EO/0hL
rPpJgBV4Kp5kd3lJDY9tu+o612fIOlOoMTILotnrhTvstUwFA5Nl6ZlgXHpuiH3sBbz5Kii0gf9d
l6tskX2icWxBsPYo3y69ZQNsM21b9AYiS1mqHwsr6ZuXIMMi1aowD/Pc8DmzovFTy0D51lbWkoeu
sPFKQwASOZ7hUwUNmY1j+ID0IJZ2Cpy1hKOzP2Tm9ANq8grY/hD6aTeANTI8MEsmFOw06l6UgCRe
b9SIHTiIFatpEh+UZd8F26PYGOM0vpQN8NvIRotcc5PDdSasIQmuBEjkdXz90iy/BHOG7GRb3hmW
Th7XmdKS7NA/ZXknL03UFHuzMZDHCcOz/e+F0Bps4ZGftSxy9Z3qNp+y8Vb/V995rMSCbfvPOW5D
ReL2R1zMNnLuW728u9XNpRudIoSGl1fw15NudfLFJDNitS6+bf92dXMz2lV2jjRRaDVnpDSx9nZC
Yzu6WbOp4xnEc/boOVDflKJ1X8pcfygxrLlXSaS+NJ02+7PTpnf9kHkvc9A1a+IuDu8BrWYz2FuD
7f9GX4re4j46K0Bw5ExxX2s4bYivstFCXOUp4OvCnvtUJ1aJcVXIVx23aq7BIgBKBgosgyzLW4Sl
hyOI1gUpP3qvWYAzcjoOF1mC/Pac5epwfy0Jk8CWOz5cS7azz+ZCfZQlLyFCYsO0zg3nHcQuRMuh
ne/lRQcIu8kDQwWiQF1emb8bahCVmFS47qZVrc6GE720IEPhh/xC7W8zVDCr7+NQ7PI0wr7735mh
E3ub3AB96WFbCEEkMzeoNdkPLaCbB7Nw4v1kOnBx+hJoyXIxiIqcM8y69YDTCLtS6joj3Bn1PLI9
pST7xpGp+7UdQfDFEOWhw2YmVsaTGk3DOiOy9Q3dkkqzv9Vok63VJNNPhlI6l6knrSYbKvi5OB2q
n/1gwXqb8WXPFHc3NW1xzJC3RzbtdhtbQHBJ6zbzKg714thqNm5HoxIcEMEn5gwFzbbq8kX0aUHG
LK8PBPfKl4wNzq7GPHgtWzPoWOd6yN4IRqftqhtm3+2i5qlckqrocsy+5eB714ceMupwSjBi6HL1
2GjBfL0k+fBn8Zsy2xnSqEp4R1QIJP9yF8yF+KMoG/6qS5d+pZtj2imHaHO74bfF2tfAgUYhyHhM
mdg4Qq3hEUbxo2bVcAeqpvrW9PaLN6rGS9KN5j5xzGCbln3wrmSIVQKlwWgUkca8n9pLrGbGeSTb
uarqMb8fI6E2uzCEu5OD8kJBYAgOWpPgrtfowYO+XDg1VZdhof7EhPs3YGDZpDcDPhs0ym4s0T8J
X8dHOYe8CDsCBB5uIfKBSxPmjBs04m+mMX0xyhJtQhLp+Oh08S7qQYQHvSUuMcz3S1EJVDKbwCYS
QfHWIJZiZrZAnwxsa24Nim1VZwXgplPlaI3mjfNhhAHqtKJ27myomO9D981eqgNccw7dEhwkS1D5
IJjDvQY7EM2gQcFP0lZO0C3NzRBmJH6WBlknWy2NYy7y1vQBDlutUG3zlWx27r0WhLjrmNE3dUqf
mqpSXkqgXftmNvVtWuXKR24pK9lhwpN43VWJeZIjgxyojjSrwJjhKdNU8ru/xfNbK2W1S4z72Lb0
eyKSwzbMFDwX/q2Td3UsqtUSzthO3tTDuuJk1E+jyz8mY+XFqlP94hUvsmAU/ED4GaC/w1g4P5x6
6pIN++50Y8J5Wt9GVcv40Ch7v5kCZycb5EsJwD5gehIiy734CDuQl5WuEW8TLtn3famFPgl9As71
PO2cqnE2spsbkCKwTY91d2n9/x5l9VH12mFXoxh6/4CcS/8AGwFxBANnWTJJp1t9F+UkiufZ5ThI
N9mQpKp6IsR6kINkPX8vNPl2WEJcjnFPtpsI++Da76qlfkgZktjbwdR2fiphg+C55pZvTqPY694D
X2eEoj00eOzsQWYZ91bZ/B7NO/oBeviXEXY/mS48X5XRpGaas4h5CAvfmyjAAvEmpiYb2h7T+TRR
13qqAQZu3POkoUMlNXziXt+FauSeZUnWL1WylzeLYHdN/Op5AeDPtMVzOenBo5I9ARIWz/IyY2Kz
jqsx2soicNHFeLaadlU8IwXodqdGa6d7a86Q/iPrvoKEMh9kY+SM0xbf2nwjW3EIHe+yHOcS2Vpn
aCBN4Lhko6yCaQHU1pzuZckKiDEEzSngeJPr68WhN10MCHoApesUQPpKFm8Ov1drEFkelz5NpbQr
6QKsOu4Im1Sbnl0XoUNdwfqRLe/8rKjZcpgYX6elJKtUXX9DWDM9y/4N/7I7jLVZdZYeLjCix16Y
BPCZzINMgSwBSDEd4xE9umAoxBZw5NenTB8n1Wb3aEZn8lLqmhc0PCIEprOx9fndfBzrvgRcqSer
KZtwKFN6dNW7j7C1vIfkaPNj8+jAhk2niWxrmjk7k+j61nU8e2sW6UcZlwogfVtZCdKTe9KxB6RT
o0cv4Mddg9X1xSXQbbZo2mq6aaAKYI4XeadYwI2qEsk73eZjjZUhw/C6XGRivRXxJ1ZpQrFEzliS
BzXAH7YJzLVb6ERxkwVJvnfGx8lbdkQeYqghz0c0YCqOhl7Pq1c9gheL4MCR7//oA2P7XiBK9lSq
RngI3ezT68OvIg69XRBp3j4JFGJbHIdZJSP+i+ZXK5rSnb2gGdxmPMR1yd+K4ogbYexqWv6EAM9D
CXdrKyCKJwHo80p76Qzti6fprq+CCFubXUC0U3H82iBBpE4Af4awW/UD3x6iBDkuPS1GR6gsqA+e
pyIYTZ4Q03IBAYhExAbQswNVrxybNZmOzTB0rMtqGt+NwBZ9UbTnjnB8SMT+R2LliHJWRrsJC63a
lq2S+YMJwFRP+xVKfACdok/N7uavbdXtcHw7NLN1b5S1euc1YFtZnPqNF9W5r0XTr6D7Wufo1XL2
/Yl4MO9F84ku2y728vc+A0yilx3kxeJJB63mDzV23LryHubJyqorlpWqxbBJmF/T/AOlpK3BO5N7
2IyNTvNTZZuwtsw32ADVEcgxpxPsMXwz7gkZKMqw0uc8BWBlfdEjfQbwzZ7SiwqxosMn9LtNmbPA
Thn2PFWZXCIbZPUckrezElTdx6LbgRb9qgx5/tIFvypER3dV3bwqREfZJ8yXciSAlEWLRM+YsnjM
zlrV9At4TP6SuULHhvACEMnhZxqH9UWbDOyj0peu77VXwzn2IChXSiBeNHgh6wIu+HrkN4CIp3nA
kPlizuOxECreRUl2GVpccjQoMps54cMg0dvvIvCkxyg8eFW7cXTs5oKixlTEHB47LarZfLbVLrKR
aev77gHox9qspwEUsnnUClfx1SjKQNp1z85ckLCcinndBXl9FPFwqDuwuYjTkJoFvq506n4Y4JgV
Zg7wFVwXQt9k+yMH04mSNFHb4a/Vo2MfBfbFdYA54zMiusretV2E2mCkrmwQkAKy+n6e4TGYmKb4
WpBrR47l7mroFLbuQX0ghu2b+DmB4lCPsSdg1FZVpG+qqWqOXYLU9L28reC9pf4fbbOuUpEXdr9r
1O5QlAS6QEcySs6iyebrBCGuKnGg+9k4DzvIHjn8ULP2McceUR6Ym6PwIn1rdeq9qpfVESD5zDcs
cjGY4Hy8biZAJp0+/WStsqHJzN5jIxb9bXYGPqtfeLR16Oh5uApKB9ee1P3xhAPOZ+xygMOePPJz
/ZtuO88i6HydnN4hNDo0VeP+e9nw8QhvfihNG8nTErVbMvBFvsgK9959nSYRiqtYVdriJY/mapN2
AJHr7mfmoPIAUNdBaLIsN7MSufd9HRyy2VWeAyRRgym604zuNbfaYovWw2ebp8rGCRo+PKTw0Evp
z6otelL4JKq1pnhuov5LWJst2m+RvUtsEirl0G2Dvs5XvN7kLsvGnRfxhmQlKhd6ZvXnquDN0lLx
kg3k9fWKo0sgdkmcbWcCyntbNKcsKxBDSYrXoVRXYnHTwNkPYx1cpshoJtu2CE51CQ8/4cuoav1D
GWgfke4QqmnqO5Xzxqqb+34Dc9E6KroiiNkn5iEVyALUbfVLaEXh4+JrqPUvdE1ifzRjzJybFIvJ
8LHNDW2PpmkddtYazdjCaZ7VVLxVphr5njFy9HWzS+TY4bY2BhRZQ7CptZcddI1NQuImH23tzX6X
uNPKaU5lm/quPdm+8HIssrPS3Rakey4dkMU6bNpLbnVEcxFwQH4KHlYrVFT8mu6VmH7si976MIoQ
RhYhp3uhevshRSXCbY6FMv30HBSDLO/TGjIME43hkJN58iNBupjFeVxNFnC+QvfcFWHocc/JKyW7
hv5HmlV38dDyG+yO5ha7Ad3vFm9EI9XeoMCOYFfrkzm53joue9wGEsipYojv5KUXVnxHdvQuzWp4
R9AJgfH2z24CwYLIkp/Zit+19a/YsN6sYfpe6y05sMg8Aca+K2EhOhNxRNN2qzXM8fcGe8aNk6cv
CDFbl5Hl3m/rtN6XYZM9ZBM4PCXqHkU3+2aXpZuMTd1ah5iFjFCMJ5I2gKXN7FWn4UVb6cJAQsVN
9nXmhieMPAL0UYzobvYy6xCwUzuKKNGO8WDA0Izy+a6Ik2GfIxt7Ahpu7DQhpnMfZSGbWWitwGOq
bT9gJUeuSduUceI8ZG0YbcL6XHXQekxhk0zFMg+1AbbEeYUzXIRc6mpBQa7aRCVvbgKJt4SwXmzD
w2BtFtVr0+x7xUahPY/d15ak/ap2rA598ghV1g4YkDFhYoOouPo+V5yctKovPpSKnKiXtOOhtExr
DeW18Vt+Lj9GC6YPFub2B7TiFnAy2AdwqvikdcL4YAHDiw6q1sdodx2up0LFjdDCcYC4yEeIhITP
z/rwQTydA1tS9R+aF/R+Bkrqw7MQj7Fmt/4IC34iUH6rPqCQjcgQI4oVKsYRizb9gmKfR0DCCday
GItZv+QKLKIx+pjbpFzBSzLBdIfttjJHFlnTPEY2Z+IgNPsLpuLDpeFvvRvdegvgjLMyC9C69DKo
lqljndlrE1HyHpS5Vl7ahLdsMFe9zatElCVB/HgcUJVFRqMLjSUKiv4J0ChgvyGeY/ZoaisbyPhW
VZUGq4nmq9unpJhRU9hUavFMTmfa9igwrEEK2Sv8gwy/14z0vrIGx59EYmwSQsC+YfU7vUg8XJzj
YTuXlz6ppn3XxMFl5m9RYvsEZvE1jf6HrfNqclXH2vAvooocbsE4t93utM8+N9ROB5FBZH7990DP
TE9NfTcqS2DabYO0tNYbIvFMIrX3UfFhyZKKekc8Gg20cnm2zZkFu5JzQCIBdB1axxSm2MmqQ9oH
kBm6vbHaRvZlGiAAkN3tsa9O3oI3JWJ4uFbUy99VX+HMUC2HBh+zcK69D8DBu16OKcQXnv9oAfE7
N67gX7HBhmDR2i2gtR07jLIk9qOcRGsrUQ4RvNynKZQhEaGKpI35s61kN32duuOcxJVd9HLXo7ao
oFzFwi0gPpAQQL0ysoLeKxxfLSoKkSwPXRrZL2PtkVS3in3bG7U/ViQ1Ki92dxmWWX5LZTlsk9re
za4czkgb2E+p0DAZzxZwCy3pMs1kQi0Joe9OlV5LowGka1xnxLzCwZrTC9yO5kDgb/HJ7ihNNUcN
jQGhtNGl41FFTqf+ZTpLj3WVsI4D4h1JkpJCnh0t7LqoOlSxyAMzfW9trXmO50n3yaj9zexNhXkU
87m0/GEeaj9pY+Vu121/m+xJ8UvK9U+tGEWAyi3/uOqdE8wKyoo0T9bJZ7LdgBt6gD+VRLOvtLAc
djQNLW9UAn1kPF1Vy27QG/fcEtOta6k2YjznnePIxWOycJ+Qvj4MsZL7g6veTRI6oWHPs691yrnz
qnchbOdadsofOfFDTZZmPJl1U4btnP1uDfA7EhlmvEaeq16m13wYJ19JZ8ef0GXvWPcdqOe+p9rF
GevjKJwj/FbEAFO6jyJsqhA7EI7yx5zM8WJGwLemOgmSfrKCVnCf9LVenBUxQAE1SIzOU3Vy5wEv
Bbdqrqg03VTJlsoAKmJgIqdjUgBYlohMFPZFTh4eGBPBkyaH9gDJNkwmBcpaI5ZjYeUt0Mr6rWur
h6ICeEOSuD04bftdE7keGFIzecJyHj7PvC/9BEtuiU9ujM/LmhPthyQLEdAlgo+1eaey+6i9RJzh
KKlUr5a/29YAK0dYsOOhgEOBM3WwTBN+Lb33PY9K0++cgVwHwjZTjppua98plU63CZAhKi/tPnfj
Dwd5j3DydPwfRR4uU2yzGR74goZB7O04UkPh5B9YqEy7hpRZiEilGuYJaMJKiZGm0OtrOaEg1EYs
UYVtGr6DiNZeSXFf74q0C0SUHMjB5ecMsVJb1e0LMf4Ve8AO4ef02dA05VDzIPnR/JwD4BiLVDxa
9rOxRaHZcKmbCHglXdOyY1WlTqTPzq424ulQ1La2SwHY+MJFgDO9x2KyCG/aIShASO4sJ3sknrjY
livDDlFR6taFuh+g4x0XR/Vg/DaI6GU1VJohK/Y9UtlLb1cIIKWo16NAvY9mNWwdV/rQlfN95FnM
JJGIQ3RxvmsolYRN346vWkFaqIB90+g65kieh8ujgVRSE6XTDru8V34qlxyL+4P0Z74XCt4As7Fz
cjAyMUk50PqOxANCIgGmRwUwn0l8JORn4LkGCthAQO2dDAZCij3ys5DGUYIAHV51L00OhcugEOhR
85cTCPp8MmdfJZI2e8yUmH9+IrMwXkSaP5SoWYJB1aIn0RrfbZM6/DLU57TPxKmcma5NBThXRTWj
di4Ou0yopxfcSncavl1B02hoyFQR1LkInFLWnju9BOQ15ajgxY0fIUl5UBX2LENjyc/GWkBBmFWB
mYxtPSIvW/ZwNLEPyCCk9ovCTn0qUoAAXnPCJLA/T6MYzturrya2zf5cpECn4NSwUjuk28G3H+Yy
dw/8uPXZyNX6bJPv2ndLdZuRRz0jIrOc04JNmwcvKdiu5nYUA/p8OjQUGBHjupC9cH1S/TehefKc
NeWHdAsSKKU5yuOSFGyRPVjNbj4j5NrP59HoUX92WtxDba0ofMsqfb4E8zQoq4VYfZjmpTyzipRs
gqYotPrqw05ABXRDXHF9Ui0tzqSFWQVKUiXspdzovDWEr8ShSXazSLvvI0WV56WXKAyN1kEyHZ6l
moFdTAhL/UZWb2nW/Wq7sv/8rrZX29eULBZq0XO0uD6JR3GIVv++bZ+xvXLX7mpmxu+9k3U58aFp
7Ckaz3b8DqmpZqILNcTR2V1QlfWc9MMo41ILWrXJTl23UHBfdtqYPTTFS/H/5h+j+GYh3IcSBBF8
20ZRwCS1foDmPlTtLVOYLhAdDZJsjgo/UaPosOTNcWwbhBVKfOTS5DR28BIVgjVgsJNx3j4BYh7U
hZ3lnbJdjcK/4S7B9rLVkprtb2T4SQeIEqkQ6N9vVemxtRpN8jVY+JwBOuhnAcc8qB14bM1Pd8l/
kndx+WYjVLcG3XLZHdPHNQjjyESctt+q1qfqLNdm626NiZgHt/n6U/5/hyOsu//r7NHx2v08CpKL
5UGrsZEf7O9sTvqgNdHRCm3FRGCkzI5DU3gUdTghrnFMrtwUeenZl54EnymcBsgdzQDibz//Fqjw
UwGcNKW7RnmfnHKlQAD73mOstu+T4VFG9TVjHjijK4ynVF38QIArJlHeQtPqceVc9HuLmjbpcMUN
nUwqPsBoyglxurxETVEydy/FXhvjh0NVLCpecap+l6prHIY1TaBaVnGeYoT1pNQvs4YZyAEigvPa
S55hb3DBSxbVm7fRIBFsL2OIlMN4Uio749Fx55uYkbCyHKUlaiLP6CHe0Az5OVIFSsadQlgFGevC
V3NCC0ax/IWqs69MgLRcQ/czLzZfEUws6zo7e9Xymx8bRw9AqydzLHEj1NNul1Ai08fOu41iMQ4k
lWtYY0HKFmJnyba6qwWkxoFtVCDyOvX7PK7uVkrFuapKZM7LA0T7ZUcVxuMsJHKNCS1QXEF0d8n+
AvUvL1GZmgEmsuWuVZbmmiGcYWiV8lEzze6dSbqnHCeXB26D1KStpfs1ZeLgLB1u3Z356jiiOvAI
lMeIPPpHVUYoJqTKjz4y6wBBzwHEqMhvisq+p/WGsM4T8SOuk3cySQGexeb3IRYPJCSdP4Ugn8a6
oJeKfc8jwpcyThtfqhhdma39k8y8Sy6AOcpRu/5IsuSF0iAcl76BaEW2ZFfFbXbS0ejeOYW5HNF9
XA4LpYMdKE1jtyhdGxI+7qp6TA9qs+Y7PDJSJZnWTvT2DaA/Bm9ieCnhkxhplXyPlNqGCU4xQX/N
arVayStJqBr28tKO6veu1f4qx65BzxnCJNV+6jC4W6Ru6qEDNJY7VGqzh0izAnJrNjNJhd1c5Jem
qMeLtWbvZqC+oyGbozdI5R2z4FB4BilVGHu7qM/DKU7jd5CCPwXWPE+m1JU3Q7UUDAfUMXT7AmSj
VSX7XE7ud0n+Wnou2Po2mi8kPuNdbiKnNFBBPqJhvnPRvv7ReqMROJmj3dkBGCdZJ+2hhXv2mpgd
rHcq4X8kgquWl/6WWLgST2vGw6vyenVrMI+eMYiH0USkNhRR/srrP8gKJNRIk9pfpO29gjaO9nHi
QBhuFlyJlmy5k2L4PevdaZlF9zq2nfvoEbZISvDMWPPKA9rJTEdb/Tvnw563mndGLS33v/qfh7cz
t8GtvzXb6V/v/hr7fy+xHbaXaJvnI71QTjGZT9gfqw3s58tqxCB262+vtvVmSFRO2vr/9fLr+Nfp
29jW/M/Ydp1tbNa6cmeo9eSzt8tzH0hwzaK6vlQdQhjSqf8eNQaTgGA9nitAdkMcrP7V/3zrZytm
yoCKpezjTDTnranXZXY0K8THtr7Zzv/uo/dLFDmk12rW4xdLU3kc3MIIABHFL9tYXdjM7qk5Hrax
rVHhpqvJGF0/hwo7e46Zxr7e1OF1dzLRP/8c2w6U7SKp76zqsOvFP8dSpV1Nz9XT1xg7zgD5b+Ne
mbkWJm4dH6waceZKaaybWpvqLSq8hKVv6n5IV/vA533VI1Km8xKJIrSxbHlU88L2KZ59pN2r7wmI
i0OKZd6RwgisZdiJ2JLtNN0bdoPMyaVE5ZNdDe3VTPODyxp7wfuQEGnJ8hPMsUPGlv9SInJ5QNzl
vZS5c4N+qIYK2y6mldh+GrspJcJXn7KpOyOGUlzwOxWYkADkBkW1hIan2dhEFOjHVcsP4SDUxxft
vZLQfyo7qX5Hb63cidEuQ3XRnik392wxe4TtqmwK2qQpD6asqPSoCDJpOkQ5Qu9dNgzqe+OMAEa7
bGVTkEnKcdTBtCc2/krr30bbt+yUATT2sfWxjGa9K+DOveQJIgX1VP0klz9ftiEZ6/3Ny4vT1tsa
iMLxvoX6vdvO38a6Xn/3rEFet96QVAsVpump62YPnFondlWRjS+liEposMkYKvE4vmxjSUWwCzjq
tvU8fAwvSVP8QYbmXycsE+K+ZCXBoKzX2JpC/ycZLfHYLuPVS3JSMXvzv04YegTyTUXmp22s4bm9
dkp081pq+HO1m2DvPmtLoWJ7mM17x43X9ATT9jYWW8mjKKmgbkNWNYC6zatf27y+DSXjMgdqremH
rZvObfUykxX/vEKJabAOUGnDvG4gV+Cgz2mdOse0ZX5FsuXfoNvPU9qF+FyLvn2N/+95pPhL4JCG
vt+u93XioCWvE9U4djbFGKDgVD0hGWiejGnVz2mSyd/Gtmao1OqpW5s4VYBz6vOyaj5BzfnPga+T
tWxxjrWuPn8Nba/mPKqevsbctPijepLoRyae78o2fap0SsYCe9PPV19jttIBIpDeeTtDocL0eVoZ
N/lR0QHDdDo6zWltYh+hFt17TCIojIgZ9ltXE1WBfnwP79qx2ncRRSvIZ80VricnoyiOqRCAqtfu
KPoaj1VwJkg1sfcS9rvh5eDbKpMM89o1Kaof9Rbkfjf29vtUyvEoFCK27Wg+tdmxk/W8i0248kNn
O+dIEpTYGdk5VdEEImm5/eYMJVswT3xsPavQste1TrD1Ejey3wzTQiWpKx7bUNXHRBNFvVy3Logp
M8D17nuDzsNOnxrvzUoGBUmwRAktz3PfNEKjo1oS1G3dCqkX9NcIcraTDaaLZxgMl+1gBKLj7ZvO
bT0E42zwXNX1s7peNOsIdzvPK6/biRi5EtPNPV4yWL3529jIyhOKFhUqj/29l9QDJBqWvGlb2La1
ydWdiHTnWsbpBugigWHry9HJ271whhzsZ5wcStRC3uLxUdey2HsKVrr5uOpejhg0rHRJA05KWIHK
eleygexUrn7r44zVfS6Ld0ubZuJ8ZjlsNnJiccO5LAl0Z2ftDspEscWLPhDQxbRgQi7X683D1mvq
Ub45xonZMQlt3P8cUEFnR9c96FsZ4r1lJN7biUxW3lCSgkajH7UydgJBTWDN8jnBANIlTHKz35PG
WnNjLuF88Tr3RhmYehEfPX1nryxUe3XQ2Bo9PxqmcjdK+a3XFcxL3Ga+86GR4agm8tU5exfFgBaZ
UjwOYruGaqijIYhqVvWjK4fnKGrUN7zfNsSNL00vei3Ia2UNsbqqNHw/swa6aG22V2KNMezKfIrL
OP8c0qYoOWNS/pK2+a/ado1ji/D/TVjow82EuJeiKf4i9m5/uaa4DVOh/cGYYJ95rcVm6d7Oi09A
XlLD7jrgElbme8jRfotX/LUopR/jJvBupu0pAcj7SysQhlOec4wfXnS7ukhNLfeVRp62VNIydMe0
puidfCPoaw6DC5FBdJ5A0Tvrns2hkiQC7OSXFD/UeLEPXqut6PzS3c0qOcIyFRVWwy5JWxVkrL3o
jyUdy7exT1d2YS7OWzdv0BsFNHGFeW8/R/1MHaofG7gaxvScSHPll6XtHlRwemwbNEIspTxikIPs
fW7LI0k/GZorrZydufFC6M+fX6hBUqDYAYIKU4VCP0Wt3E/1LiF5Y/um/sCn7SVemIEMptp9HOkV
/sglqC9Fq991p8NYpygfFru192FxtUfX6vvtGNKn3qXHddif7N89k/O7KRzvtagRNMdU4H2wjBnf
YWxr12MTQnDkmvGBXHsqeosvzUDmfu0NFItfSrxLt94si/ql9bK9iGrrvasa7EnL4rAd6z1LfTiR
PH72arN5dOOCVV+mImuhH7MmX27F2nTqeFnSTiddQ6/u22E/uIqNlpFu3yZdc9jzzoVPRgfNgG3Q
WI+kFmvMPBeXQpf2TR01jkZzt4RmkgwI1q797dDWUMDEGGe4bZ3PSxVNa1FUrUijFqM4jkNBWrIV
WEy5lhQQhlAO27rV+gcoAti8e4U9U7UATkR36nTOXlx1OfVifvvsbkc0WQ/nxMpuRT78ZVZpdSrI
eN2GoflXgwKmE+LE1QT/c2BUvelJ56N8ndsZjmb4mHI0PgBypEXWqyQdyaBJTxEMMKP4bmTutBcD
ZEotV+M7TxIkAXtY5uvq+rKNbee5mKnct67bmM8w7sgyrO//Gl+aFvkiaSvoMsaSUC7SdmKOBIxT
mjLtSgDGUCzHvKaIvI4lJrMnQkAxcA67eyus8r2OGnHbep43Ryu0Eg/n9eDYpcpBGe2UjXTZv6l2
qT/ZOCWAGOkAvXBGAyyVzfHr1hGSGhMK38t162odUA7IePlh69ZzmZ6i0QM5vL4TGc/ivozJ5x/e
hmxrDhKZxy9bzypGUqwjmihbN8EtO7TNNRG9vl3YVn2Gi2H7WzfXHetZQsHdetvn62L9mNuFfN4+
e7HivCYrVXAgXD/3Ciyada0Ot26NHTe3Jr7kW9ezC2SQUoSg1nO3qyXR8JzXpHgpLFNas7RSDZSm
lWebYgGJ5Llhrjar9qjaVIZi7BLfnama/TSOnR8AiC+SV7h48Ty11vIPeYuPmUzo97qHLkJRXrzi
jMxST2jo42pY30Bw5Me6sqNzZyziEkVKcqQOWR4rRDzvepF+5Miz/e5m58Wccbh23Pp3WVQ2JrXZ
dNZqbGDdFPQNuZ/k94lCfEsGn42BFrvpLZ/KFCROHF8okR7SaXmzl9LwkeMEvlHn9lO39NXiF43G
7c2TOuTFfWsU287vZEPxII5+OCg8BkMGA90dG+ppcTMAuAJ6DodORWOzh8XiddMFsPxykm3zE6NB
5WRpxfxm9Q233fSs4aD9gVPVr3JxAwr0T8NcR3thiz9NX2T3JE3Qrc0dZQ9NX/2orVQjaO32mqvb
78I+UBLLvxnLMu4NJUlDV8kvseL9IlxXz6ZM/phJ9bOfhEl5p3GOGohRqmwuVkMIjU0yzVFggvzg
CSP7e6RIlM+WCxSpoVjp8GBnzeTtdEF5qQEI8FJVBzLyKSU/bKK7MsUuA3ViqgTat2aJvaPlUfkE
+J6HjUAe03QAK41g4dt2iK7W3y6s79tYai+G2p4hojc+Vah4r1ZkxCzkLkm8TOR7VWJz6Rj3afpb
xyPCeFSd7R7nokf+cAKgLAPyjMpRU6irwWlq9nDndeRBIuP8C6iHesvJgO3QV7J3pV2uzpvLieUR
iU07/t4UrnxddBZthvS7Q+EecLcjyJjSKOYkrpOX/ppLbOqmEe1czOn+WaDB1J3u4Z+Gi701iO5B
8VY7WHjsnmOrJCuf1O4uLlXjA+Tnz9FK639MVDCpBf1J+r6B/C1I1lc14hBj1/sqInUnvM5GHF+0
5LkBpbL1tqaxOm0PcZ7k2HrG1kS1DtJl8i4RZJUXZFQ0YH/pEWxEmKJefx80U32dKa2Gnk6te+ta
CCneitR72noD6MLX0YCMPdnDdRsyYB8cnMRudq2baa/eYHSgPAEQrb1tSDMsBN86nOC3N6yrz8lg
ZSZ2SY6VFq1qn3X/OkdAWs2kfmw9XHziMHcjTEfWgxM7G+rV3XnrebrWvyZKDkLAGebPMR1XhdPg
lTYsGt6wNQQlex4NDBnXN8SuModZk6mgETiDqDp97nWqD+tBZW2mkcSfAmngtJ1Bqns8RxUqUF+X
jN38jPhq9vmZi2SsgsSbX+eUdMdsafprG2EmVUpxzgvBSld16T92Z6MrTez04gj7JR9/17iIvpHT
DGbDmjBzKI23eqp/iQyhie0YKVo1QJzSO4IYNd9sDQc4ZfDGcDu3NPT43GDsEWxHR5VKD4bV1iEy
n1nva8Awci7OniCCgIqWvGwN4ihV2GRRFWb/GdPnBEPxxkO829aTlzmeQHlFHtrf5iEXifHqVr3x
mi0Kkz6YltPWTRWvP2kL8JDtFG20jVcWsNkpks/zy5Yy8oRK69Fe397Ecg/cPUIQHW5bo/TOy9Zk
acts147TyYlT56VDG/02pQo0cx0AWmXGsKPx8DhsJ5MRFA+05NjTRF0ZgPptQ76gKQTY/K/ryf6f
qlCiEGY/wCiMJl7g0umYgrX9Z3cb60y5kxrr2dbD9rE6LA0Au8+uHvGupThEADfu29BkLJTz+lTF
CKGJX7exeYnOWsmDsfVkpwzHzpIVZ/BHt2aw53sNOOTpcwgWJB5Ao+cbTpk8Oy6PeYd2lj3rpk9t
l0qxMcYvW+Op4qBWxnLbelPktrdEuodKz5MsWNo1Cywbx9+OVgmrfG7ppM7aLN1/jRle9sdTVRa9
oW4fWgKr7I+DG+PUqi9bw32EgsdAtfprLDLHd5mo0xVFH/UFM/b0KjX7r68TMvYpKG+07eFrzMXg
qZs+L9oOI4IVyAgF1mTPVz1Jn7vJK26sgcWNEvp5gARx3npYC9qqv730cvGidWZ3+q+x7W1WW/2U
XRTvtLopAPmUzmNrXEmW0IEQAEOdsVpVAOlSi5HjLoOj+irTqH6Nspr0mpcmh22sSEpylSkQc1FW
dTA3kepz70en7WTTwNWyQqXYMIH/1CoGQjnTbBj3iXyVS/3SkSh8Qu9VvlYZIremUKJAhQ6K18N4
cXpz4AvgoAA+taOQClJKs+WrOsv03qbuaTu4DeHMpJG8b72TNo/1bTaniy3FwO85Gu+tOdZnb5I9
qKA5Lp5kXIdlHSrqWO/a1pE7zYoXgEcR5uSK4TwNGRSNdIiy1bApxPnqW2tEFXz44RrVw5M1xCi2
C2pS8BJ+Rn26twSCB5nFTqciAvBqrTlOif17cUsQbPKkDjHMCUWA6VYHfdcRgwQt0Ufp4ciiF/4C
SjiYEgUiacRqvlX7wMfArjfBoKvKeAYx8a5JJznELAgkuFUg6YCUh0G/qAtac52mGBQXYCe5yiGf
9A/2XUw2oBd2taHeij4/Yd+rXJu+hh47jO6pGCDAGcZ72o4p2z+XfTJoz2IQ7utSWBqq7cqZfEdH
MtGo/KKcOzhTvjrhPYo6MeXbGTcArx4yv1tYI9kMP6nDQxOt97yK8M2QGOy5MeE9xsbVbFN1r2Du
6VfJx7Isb1SEdkmn1fvK7tzLUBgzDlTry69mHlGAt43mgmjZNxAWE75d3bCvHYHzpa5Ht6H8zWXE
GbkVw0f3eQwc06ByWynatSBWLaxJfRg5Vx6bYrlYCM7GApBIoWBSl+lw8ubs2GqjPMs+kiGGe+Ou
dZz4mrty2amd/i2e8A8AMdWH8QJFQ13qhwX849Ho5ruSJs2xQK3xikwiuBLWlDBvne5aVxVZEn2E
v7VEQdzMwxUgwbGXCDJ2MgtKWR+8YvJOpTE3u5y4ga2VKXwD/6FADv3RalZEYNxroTna2R6A8E+k
mn6s9otHkyp5wLc1BMDh+gB1NjJ43Dd2qwDXy7ruotGikwBcCy0Jduy9wWpv2LBt1J9Nps/w6kx5
GQEanJQ14WG0jy2i1tawmhCF26inDpILhFnKDMmIZOzUd734MdjKLc/h+SKOEuTpA/TyP4trNGfq
byorYSbRXFPPc9VoLyYMD5PbnnKvLccM/I3TBEYpkmtfNvE5nogwCo3ndxZVAL2zRm5vXO/euiBl
5QxoUjjJO9amBJgZOVS7kfIg7Pmna6rudXKzLiAV2AlSoZ9gB9yoqC3ZzikeBI4QMWQarcTmqZJr
puQbRIAyGNPkd1vU+Aon5pG1fMhArCBvJfd8of/IHIuYiTQ81QdMObrGeiYxovsp6LJdlLavntvC
MXNb/LJUozoJyTyYKmawjEMb1D05AVk+o2mqXock0a7d2jgmFn8OJMy89IUeR6HZg9QTms4ORXF6
5l6rDeMscwNAWfukin8rVB5QYkhQFCKV8WuwxvqjQ9acRfvYlxh/OS6cJj2mBqJO0FM9wuOnuAXI
szzYkXQBdc+mNm8YQRc+bgDveaoK/rxjrRDq3Qy5+D55JNil3s9UheMXhFVYPrsGhFKk9uDwzfQ6
gbz0MRoiqmBT2GcqHB6zI3m95PHe9lb12Wb4HbtRgUCZAbzR1XNADGYJ8DA6iAVzOx3CvN9rUJm6
PyOkwQTYb9h6wPmk7ZB1dnyz7NQAoekqVKsehHKvYMCiqQrykejFxHFEYaF2X+dmfpmE3V5JNRbB
0s+IohXdHfbyC5nm1rfQkz95sw4KVI+sk2O7ZyUavLOSRe7ZWnE6Tdr/aF3vWidMs2arMI3lTXNc
UFjCdPLvESDqoen7v/E+MOAE23Go1Nn8NOJVdHVIHlcrgTjO9dfccS/gH2ai7CniGxz/nti1k92I
gS+laagbfeS3FSSKIm1IVHSxSdWtto6N21S+ldndAeh6BSjOswDdsBjsITOfnZKilF6huYV07Gtt
9S5ZnkrbZWl6qOfOPAyy8f7KvTe4TL3aRb8WW+7gvLOWeitERvmVGENQWkV81rFQD/RGbXfs1L3j
APDsYIEDBXdCSUqJ2Lz1EO4dqyLpoZo7YsYnb7LG53xEo8ihh5hMFnZm/FYWin35apqxcj67NpH/
yZZQxORi3ayI2NEbLXCMbgHQs/G8fRRHXiA81Nc0pr6ALbOvqzGPYmQal0WmlE2JPn7npR6WcTaf
cTo/9ghFPbQ0/mOtDlFQda7oFm83I7szFuK1WcVzzHLSrqopu8c4dPOtS9eZm55Xx91DJoS6jcwP
deyoIsgdfkYwYSelY//RDzmRh5V8ZLmOzqFZPVvGZO+nMmH/vTaR+7R4PTy0TkvDtn/kTpudBduD
cx45yc6oIADAxk4ulm0+9NiAveFN3FEY5I0grsjvpeGoyMeCpR+JPTZn/SpwphXHDQNmrxVpqMLA
Ek1r9boCgfmfRumpFw1om1YedhmGQFIrqkFqTIXXkWbBr8FB9nwtBCiLHuoRRpgYbsGRwD7Rg2Md
D6Cx5nic2XFGvJfUyBVB6RM3anVpzflZFcsEtSOydxOqNMG8dpEpmIPB5McycxegmSNyeCU90pOL
BrrIM6sLiIzjOMNIAa50683+oXT4P5Vmmu10bAeXYMPMiZXAb4E/C51xLuEULO5tyjWNULAv7h6l
uXPaNh8LcKN3vDZAG1Y/xJjk72qJS4zX/XariJt7yxI4a6pALjo7nZwbyvFc7WlrZpYwAFaesou2
s9EAjwkqt1YB7BmBFJhlaZ63y+Dz95bIuDwVac2UPfXODotj4CGUFADBVUtQoZiWOJXNc2EHJlPe
06hB6ZUABZQeYFXW8veQHImeUhKsx2wRHwIpOMRH93Mc1TvHmSC4r3gjANq7TOPXRf83V1Dfkv+w
r+ku3Vgc5CRZJkEFZg4mwGoGSaiDxynlyRHfq7I2viEhjyLn9KJnsXXMR+VlIQmw0lvVQ2OuxgPp
32pvHFNvElTrd166eCeRWLeUUlqQ68gqdWqJ8J8BYty+uKY+X7U8fZtUdqm4piOjKKAMryZNTYSu
Tdby94ACfXwqQMSF7Pc2BW+wXLX9KRyRz//0o6O9Att1kcZWZjYCJvO0tuLqy3xod1Vue8+wAJy7
Or8tIPieDcAIdhm3+ybNvtUEBshXJkAra4qpW3fJ9YKYD8v2tFSUQ9a7gvjJyIG/WLsy7o2gqavh
CDuieutN2R4n2CLB1tUzpwVvLC0cFpX2iXCZ/6fr7Z1ex79nW5kPVZovF4Q/nocFsLfp2tk9Rsrl
HreapDKMFKYzOHloSbs51NDAjRh2hpIhMVfw8VamhjsiFewIioxV7DvLVITsou8GeQ5m8V1RYG0O
WOxHab9hWtadihUzU6+4OgHC4mQ692TFjUpjVk8AI8SKJN2aWU8+FMWIwvQ/Q9v4dnqxPnbyXMd8
r14Hnc4vqpx2A3q2OshpTTbxLtrPqkFgKN7SFqRA9Dq1cb6PofPanQG3aJxeESpH3RDPu09djQ0j
tOGGCpMNg5s6KHmvghvbgT7KIUlOP2e3jc/gsqwlJFjlk2wvtyfaauCSHbeX2UIGCRYW/94oK9C+
bqejIFQrh3mFFBLLFudqAG4dt3g9RH6maGsegdEYLFZIVeW7o5S7TI3xFP1t/h9j57UkKbJs7SfC
DC1uU2dlye5qeYP19HSjtebpz4fTe1On/pnfzk1YKCATgiDC3dda/UAU83LjmuWMktviE20tUeej
hCpK5ThnU3aRnpHTcmegRQz+HN8uJ5FeWqhOO9vJ0oP8ygSuaRywEJ8tqn7noFHPwjDieHtA7sOV
GM6f3fL8RjNyLjls1OIDliSR+y/ZmC0yLi2E76SYZdU5LBUd/ZnlN+XEfQZoZ1zkkvIz0KoNo2qA
nKSvjkiH/y3HpWMAxnx5jOsTlkqJl8p9vC7WAhrd6sZS785QraDJRNDHGvsrowHYLR7qcUrHo6rX
PyQeWJKBMOquBl+HPRXKkawabMSIKidljnebozi91zivUA2+9yAXj14T8kRtKERPbdJ8lGdvJ+7T
gN3nNNcG07o1RPDtsXTHvVXcpQ7bvzaEs217aMQO64RQN8FBHpc8DcmVqIImO8nKKLBC3cev3O28
os/v0HX0iD6T7JIARGBsKOcKdWzmliGZCUQgzBlxVnM+vsnK0Q6KFEQiu0Z+t2bntCcayo4ucr2x
abBRN4e4Tb7Mo34nd269S0BLd4WVTge513JXkrZg/99qkK8sMQDyTOQIyUndOhykLImRohjSdCEh
mpA+Dt0HefDr0JRbs40GaamxfO4qYtgPcivkR+p9zf1pg0LfY0FnlWtVf7WLbAh0l+v9NXOnnwm8
Mk4ZqwFG3UetyluQtuEpnwE6t/r0QV+mDvlsZ7HtnOdgJhIYOb6dCpwTJtwGPiEryYv/58JvfoNk
kb0C7K6H+tpzfXqwyeREmhj6QaYA+b530I1fbAKyxg8pWN715q7hFG/emjdBFe/voIEbr4hATc7N
yQhzbT7Gbvhd6TL1uN1hJsE73XGBdG+Ti9o/Z4hYnuS39H71lNqzeoKjsZ/3TRbet4OuEOaxzEPL
ay1HSu5f67yunCEOCJODjIQ+Tk8sYdi6LANBH6F2MsFYb8Nn6WBXMx1MHWn2YLrICB47a7hMucW2
pDrmzoDwkbsEV/7rde0ivfohscJebhCusASkbGNvjh9cfQlgNAq7XuhtmN6WaVlGkhS3ugLrzzIj
WfrsHH2nGohZSZ+dQGGOlP6SbG/rmyG6ZqV9rrzh4jXmXkbCegiyAmflc9vgIJC5kA17c4ah+7q9
4dtYljopBssoVPv+1BCkdw6d6CRtpgx26bEd/34ISlmemuTWY6S8Zt+1S/Fd3Tpsy8q2/0w9yMrh
4E/NawBWbpcSHlOkBLn1NhHOy4dD9wCaBjob1Uk/oUOBn551gTzxwdYRBnWe8rl9cVgbsD+817FY
zGqBKnHykhOUMtTdzVpiVeexfMkHtzuZ5sxSotHVgxoU2G56CGZ2OHhPgjuY8kUu0pyH+hBE5ZOT
VW8evFxVxsH6Om1lqdyGyTZWpEsxpO2lR35QBqMk9TJdS05PgC+ZMZgnuftykoJ4xomYFYZd7wOr
38tbAqqdWsm+qR1c42tuQaIk+5YJ1eAjoLpvtmApQm5YFyvpFTs40JB4iW8YE/1T1BPuDo3JUe6x
JPLY42V5AlEue+Qp/Suf9DsvNrKTOo+3xCwhKPO6i0wyGrN2C2a3hD33EBbB+gUw2r8B5WdXOaE8
eckx07cLGsaOhr/nwXtGLM5dY5b9xP7oo3l2ymVEbJOBqqnOleO236e3o3boJ4D3210sM4eZNFk+
M5mbWQffAi4koBJwAV+JSzZYiXvQj0oXfGtATgx4UUbNOq48ZrLYIl63Ok+uc50IzMGfewYeCUdx
ZO8zFMPW1dW6i4q0oMDnpmvrJAyW+rE2EuMk55ff5dvReG31p9nI25NqGi/yVLdHK7m8637GxhTt
xqKA6R8I+Z8N2jZxKPLtl/K6sGN7WqJIw/aBGP+jltk56Pw2Hx4gZDcvhKZVd4LaGaKuumMs/C7D
LFufrzyJbY7ZHgwf6F8p8Exz8uqDBUAaWgzHQOGk4CVwmcEPMAQeS26ZPBkZ1oGK7dEiPNgv0A35
72QuHbYZfXuS64Be5vvtJmytkpMu//9TsVYbQS89yPskKwX5MVJc1+JbWXJr5Rwh+8GCFmIGWegq
nX1R0ViULnLZdcklWRQ2edXWLH7tP2H164dSfuebVcZ6bJm7e8IC7nEIIo/Bh17WrzhHMF3LazIX
0MHsg8n8DtcK9uSwTy5FE4bqUbqvWX/5gkYEg3RBuq7jZKTKim5LtrppznA5aDBFaoSJLYsw+Ttb
skZJSvnNWnb99eU8gsR5GAt43XryDeHpJxsv1byHr7fACfWXKz/ErO90V1evcrNlUSe57d5vdTiC
4LwOAIBsneXqW3E7VnLbY9watvO9OzbKP3UQdTCHMWfKxNkRCJBfpCxvHnc8YRu/tK8/fi61Yhcp
g/pmGSmPcB15848AoP1VhmsEky5B08szCLsOyg0ZKf+claPXqYqgnObilunhPRQkACmybeHeYUIE
4CGtW8O2B5QGSbZ+Uhz8n4NW59f11y8jeQV7bO/Mup5ZB7PUenre4T/573snubWXZN+X5aD1rG96
vb/A+6MUDcdGa79qM1SzMq9sqwc59p/qti7Suq6zJbsl8jy2ouTkuH8965vtjPSWju8u9U917876
7krBMuEjNFd3IYi+5RVHwxlfRTWve1V54SXBlAI4ExgRm/fFzLYlW92coQkK/I4+VWuQXTvJdCsn
37q+aZGsbwZECOGCX0e0vCzbG//updpeoO1Fk7rtMDniX+veHfZPp19f1zlfwP1FTLTfeHBRaGNZ
u6yF5cO1JetOdiu/sVX8U/d3det+YjntegU5z7s+6xWGxLvXlOG32nnhXqYG2YNKbvtGyxyyFSW3
Lci2zu/q3hWln99DGND/1GooEZLCBsjHy4nvneWtDOE1K7VSnjFls63Oquyke8XHbXonmArY+FZW
5gVGLmWZ+VkLBViUrMxyV9ORH1jtvJfpAes/lKwNzMB/4GrrpGGr2BBkdinKGRAm5G8HeZKSbNOt
FGUoOLLp3/psw2CrezeEttOMQZNisnBBeg3qbB46R0/nvex/EwIMMBcl42vQDtFpfePlpmzJOq1u
Zbld/1qUhu3VlWKAIeXP9C3ld2eQujlLiJ3QEl6jbbJfF9Zruzyf7cgGrRI2b9nVwjBiLBaSNzvH
rZscK4ksDLai5N71k0l0q3vzx6Xl3SGDVynH2XggKvC5BkqBaoD0wFJuaERyLB+uEkW89qNMXX6W
ZNlF7kyZ9Hl2mVVn12SOdZEnvD3R9d1/Y8x8s1TYukpOHn5U9Fj01k6rkSt3ID0x4giaFB2u7GH2
StwxsLlo06O8oqudUkbAOOtx81Ve5D9WrVoNjkhn4zppcA7meXZNoAgGJQ5oTZK6wVu528q+FSjw
n4XWrlx4h53ZQoCMCXmzfFi6FpxN3b8JZtvCARCpcNfIXZXnUmdAmfSqeC1jcCaCJ9eXBzy3kO60
qz3z3e2Xm/rmEa1b1/Wuy55FsutrHuGcnD1zOspdlstuifyArSg39l3duquTlvdgzq2nNG9/SQ9D
fW8jrbdDxhCpuCD3P3dFPJ4NiACPOohZikDPICAtruhM0mrp+M4MB5qepdXzCPPUkwTtpjr4GGnZ
WVvOoSZ19lAGdbuTXnOXjRdlLs2D2mcE6Q1DsWsiXnVJvMw197ZHgKdGTNF9mrgnNQqt/AhlEILL
7OyPWCWJGp6ca6MHzROYLHzNkMYCPM8c1Iti9T71x9clov1DAA3sB/A39QHWuBFWDopSl0F4lCW4
J+oRFojYrtIPsefALGh2D1MMF4JD2MJJx7d/9ix/fk6r5id4x0tvauXnMTdR1Ur973nJkrxGB/7O
D1QixbPmtfdm64eHtR7Prh/gcNBa2HGGYRc0df2lnonpZUteftLV1N7DqEN4VQRtl1ossgAmpuQ5
tyr4m1T1UEERDDNUSRw3QozV47i0YEpCTGBAUSBMtHNT2OXjPCXVo+QkyYrCgfcszyEWxghvFXFw
KCvoh/xp+GbiPDu36kLll6mVgRwJTByHxQC8c312bnERw3qtAvg0fIREVRgMD21WEBPktQP74aZw
74jUwL3mYWxvYf2a+il6HpYEoEv07KvJd2g1latUlRki3fAuwspVQHxmWHhrnOC5gQ37WcUT+pwq
mrafxjFgB0FDbHuEVqU29zJHUhQN2d00DN2jlnTe07wkdUbYns3YAl1Nj60h1LN0r5UOqmgD3hlz
QmxuHHV4YfxfUxLNj2uJaA6Yfx3G3HZ8FVneEywz0b4K2x28p8bR0SzzME1NDscbwfSFoZl3tkOo
M2Gt2kG39aTdIQUPDQYK4KUXlvcVULv7Zkm2IuPznBTYUAeojWywaaV+l89mauw109DuJCmm4D+V
RV8p+8kD5e6FKcZmSA1ee5+AUdce+2/JkH81cKUTFw7cn3fLBM9MZCLRCkUFS0w//8Ld+SXME/3b
1CREK0CI8xqMGWHX8GA9zRq+ZGtKrFvl5v2d3sftJU3j4pFHoAH5b9UPzagwuLLUfFCN/rWGNejB
jZKnwa4aoK9K/SHucRw5kD0epSgNuEI/Qb+eH+tx1yPcsZuW7rGWIsoXE8u1HIcHmypHAXbLnHF4
c7CVf3fS2bzJqerG1B4dL7wADkOpM4MW7cQHpzpsv6ANkt9hOCfreWtjbp+arj3mKrQ2ex+J5T7I
PiJUOGO0Lxr2yrZ5A2jRfAB73j9iOr5KCaHd9gOidYChshGypqWH1DlG+f6gxH1VXfi4UA0kUBvY
DxaLJauAoLuHP62/rwfMymUK24k0ODBZXKHBTIhm41boptKeIdvU9lKU25Ol6vKpcogJW+6PPY4E
ulTLQi8+2+Pv9e+kSe6f7aIGc7bcP1inicjLJg99esbMOJgwp0hWkiqYQbhvZRltYwuF5JtKaZaW
DnDHYXgicIYIvGDYEdeFpEJZMSnp9de6DsJLbw8BHO9h9b0sT9IeD2F9SnVYm6pZcTBYKy5q4dgD
r00QBffdkgwJvCeu4Z/fNPR9ipzM58C34yMQhvhWjhkahksiOakz2WUj2WDDqBZrUYPe4L90lEPW
3tvR3Yg44P/lkNQdiK9QtfP707RdAcnty/hYqlgD9+9+nfSWi0xFqTf3abvgKHA7mlYLAhZGyodo
SXIIJh6kOPk+jIWRPwBeV2OM60tzqcJcvts6SQ4FvRsfvg4/MgfHLlaVsKw8NDEmRblzPluE4sMs
Ja3vDpWiXLiFdfTiQAS+HipXe3NEppvHriRA433D8qumMgbs+DIX9tcUeVIil2Y3vbVTld7cMSLg
RIN5s8vwM6p4K45JEWof1TIc7l29/isPNfXjYBfqRz2sHzsm2Ed80yBdIB3k69cb8H85davfbEJL
PrsZp8KZUz6ksBl8jirlC3jk4EkazTJ48IvYfpY2IoWPKYC6D/nSc6w/J4Nmvmp+VHzSkqt04ZuT
fVSbBvjlY1in030faOnDuCSQ++nDzkxqsnYz75izicZbitIHoCmOHN/9pSYD6qUutkuQS+nnzKvh
0daMdi9Fo2+Gi4Fq6qE0LRjxd7bV9R+QsYK6yBr1YwSg8nPTI4uggtc7L/jKz4SClQc7883LiGTm
c2mPr4TQdN+s8sfsNu4XS3Hbu6yMoE6y9e5bMxNIoTpW/gyJDly6Yf87cOz2GyFb+mGOURG3G/9V
I/gMDtt2IN6TXBy2xxlpWPDC/6kCFvmn8V2dbjlExWbzfTl49RG9thKGOad4zRTLvmvSboJzuy9e
dRDTH5B+30mjQhjbKxEYX0Dyqg9SZfsN/gV3KM9SHGGTuGrelOylWMeu+TzjpZOSnLEb1AcVrjcd
RPQtmGbiEgorNG41XDHAomsfFjY7f8DoHncHYvGg9YRa9lj5g3MnLX3re0dTGyzGHWons8/MA2FM
9LlXq34Pxie6k6ITqTZhClF/k6KNEBE6kLp/L8VZmX64fPMfpTT12TPzdf5sxMT3+GNwCaNBeUmz
Vn2IfGDEoY9c1ZBXzwT6HKGd6F9Kr/2UxK16I1hheNH1llclhlW+Stx76SD18CKeSqXOHqVKEhOW
o8gGwFB3OoKrBeqxmR28SPcYONpzbr40TXFyO7dCsLA+QmNe3uzJKW5RB1huIQsub4pK0nSVC82s
Oh1ir4d03I6ap1BzkAKfrFcYwtJvqlV5R3gzy4sUwegQUq8Xn0tzhJLS6IklWLpp/eTv4PQjqiYf
UVdWWwLFq/QbUdTZGTi+c9LxfXyzLeOWu4r10Qwz56FMLAIslm7tpP6aiJa88mnTHljWaagRkXOX
ZNZSf48FryF+9z91WxfJWUr7q+p17fxPx+stATCdHT/V49w8jkpFuHThQn1HVJfJl+hXrvqfzHGw
PzfOCD9Qrhf3WWjYMBtXKRFxw/ylr9wX6Toa6X0dGd7XusnVg1vH1kNaegiw1DVsKfDCfgKO9FOB
/OoYF3uXsKF7teSlcsf4R6cRIGYZbvPkmV1wp9hOco7SUP0Iq0q9k9M781e19JqfHX4jwojMGB7G
ybhgsy1h3S2tF8+Gc5zX3YHYUst3SVYXMOPCUXVfMqfe22V46H09vqshJ//TsPaR5nKrBUdC8DM0
/gd1DtT4IO0hcY/3crbYcam0K+CElWNe16I0656WjCde7WjtGWj6i2Um1lm1B7Db2yksx7zZhJff
OaGlHFOt0JGlGpyLRbzvFa2b5l4zTOdkJ9n0PKHjcuhbtfnE26gS+uM631k7v8DNo/xuvFd3SFiS
joV1evlot4X5E0wiZJEm8zyjj5c2SxxAKsF8rKuqfoz1tr6YRjXcRW5roe7rl8gSdA78WASrMvGB
zNRLaLH83v8WB+OnJDKVXwqRluuFslyDKq6w/p7S4UeoKM5XzW4y2I61+WNoww3OEiV4AkLtnrOF
VFxV/PTWp7F1xhyQPrlAgYhxbizsZ0xktj+H35iAvwM+VP7WA3SQiU5ihc0iPAlc81cGM7Le9a8B
0hxN+6HviFmGp7h59Vr2hF1faU/EbXSE56CwBO7KOWBc8/2LrhtoUI3OQmmgpqjFaV12k5zj1LgA
oUB46BJoXdCv+aA5g/eap95XbYqVB7P3PO4B9L11mNZ3UuwMmOdyJ+6uetxDTKWxLrt2JaFuReN6
nwIA6btqCNWHvir9T1E9f9OtQH+U0rxEgDu69SRdPc25RZrlP0sp7INzm5bpB7PQ/U/+jC+xsJqP
peE4n/zz6GfOt5hP5bkd1fbstEPwvdDP9VDb30sispDMqerLEAzFV2Tu9r0VuR/YR94j8lA81r4C
eX4AeKPrQ2231i0NUYHHGWXdBckyniE7mniJIF4zIuOXyB1akKmFTtB92jo0Rm0cKruzTgOSgo/d
kjAwpkODNvJBitKAw7Z4bGbUtpCsvhHsxJWDriK6AcHRHba74tFYEhsq3purGA+5U80fsAJ87cpo
+j5FS6BHC54DHigo91L9azwP0/exjqz9uNRHS/3/7u9CubT1912f8xCetm8CF8K3/5x/q/+38//v
/nJdvRpAbnvm0cyteD+wYX8ph6l+0R1TP9tLHXQZ9Ys05Gx+1zrpAlFk81Iude+O5csJnZXinWOd
b6Ik1oK29KpGPTEysj91KvLRXm6etm7SOMaet6tr8AZB+aRkrQVgEszXqNVDcHR41w89PDaHbNSK
J0lGk+dV9J/1ndZURz1M1PugAojHJCUFGNrV+3ZJpGgbCqD7tZxVh57tGlyP/2mV+q0oR0gd3Ha3
PCKgbataz7SVUya9eXSfSm7Xjx75DxjJvG8JeCYGVZlfPR8sqT46Hya7934YENBhLfSGJ8t1ERxN
4FspUjXC+wqaGODxtSmVk6F78xcYGYZzx1mF8PQzsKyrXCPMCOfrq9Z6QAnbe/Q7DUfXcm7EK550
7ton4kYsVAcM46Q37Xin1yGc3YvgjijqrOI6VlgAzmXzJQ2S9HB1H12CrECi987VTM0Scp3Wf8mc
RHmBILo76BcPGbFknuF0MeCOgYTcMXcsQcDFxGN9VqqsP7P5gxbf+F2Z7XcoRoYvUYwSfNK1/VPU
9NpFjdvs6o+p+RgGOpoYSjl/TsP0N0GH2W8ODpGDv1NME3YspH9f0JM5G2MXPFZF07wUS2KoLA/D
ArrEpYOhL1CkhpANqy0ftRRcPJTJ6nHwiu5R+ks3BJ6OiEZOCKBBTpMsmuyEzKMl2ycvAWQd6Ko1
6TOkQwhEWAijGZ06ntBBqx+toEvOFdCahyQDVGGM5nzvuEQWg463b042RNcCKuObZ0bWFbNHcedN
83CXVeN4VdSovGVGgbCP30f3SeND8TQ47n1STmi91hhJoi7xT3HbqigwqPXJ9YoRoCukyxBA9c/4
J8pjGjvdiw/bE7zBxA4y4xANVPX9x7lD6gdx5/E1sqBH7sxd34UYpYJC/dTgg96Ho2p8Hl0XLm94
T7+gPdPvqmgaH3x0qKCgztNDNYURTFjwx/FtAvDhp/NfSeMeffTIvuK9buC1iRas/Rx9JJb0d2Sr
819KYvyF4Rd4uRVgKA9c/ZS1fJz9wTz3yxncGP0O4sBKJB5GNlT2BEknISZ/FcQl6p35wyPWgC1g
NtzgRh2fa4TUFzb+GdK1+sGzpg4qZN4AdkblJWs0iGQg7xsfY9haWJSPl9xUoldf8ZxHRwNNK0Lw
odkDubP84dKnw/TVtNk7aVrw6ha8KdqUF9AGqOPXiADAY1AO/UWO0uPkWhuDdpc72nDAlljcgQiK
2aoukcGWhyCH3+7WKnOCEFG6SO5Npb20SOX7lq37mAk/IRfYziN1VeWCQ8OBt89QDHy0yhYpx1bp
PncIWN6NvppBX8EtyeDbxm45gPRYijDaecepLdC5XIq6OQFaMq3iKkU/rbUd6MR4h8gDIDnbYVOw
JHoeovdUmlN5G72kQsGCnCRbH8lJHUrj9G50QpSGnGis/8NxM4RRJQD1/3VuKb65tIOOwJWV0O5N
3XaIXH+MyvkuS782Uxi+Muf6uyJ2rKvug63oc+Oj6jn+2RhCZT/nPGbHK+JnuyouUpKDTMP72HaZ
92BZygXqovnR6xoghW3efulHp9oZgxP8aAPlFUCR97epaafcZTqAB3wfaLke0QFS3i6Lf2PMeIId
JP6riuqYz07Tfl3k7veJ1ZUP2LlvKiTuDwAFqodcq8ITdKbzLjHV6mFrkFYWWH/6mUjyFK2zV7vP
hMig3LycQQ6Rjluxt0dn5ww1Psv/XuTdqZUxAS+k+59TYlQhzFwusp1AiumgXnB+xXcHd1Cc+24M
ECBCOhTFF6UPgZDozrMJk+Nzai+zr1YQYWCG7loH0hdJpdS9OJgKHhwV4ZJYhep/LS51KHUPD9GS
SB0hmNoRXTS8IEvr1iD9pK6q1exkDqgCSLG1jfwYQQtz6OIJ835V/xUBXPAKtf6mBRPwt76cPjsl
m/Z6avyP+Zz3B0LF+he9i2HDdMbsyTUgVYkhcXuYrH64FETVwuAYEbOPbNXVSj04QZZZfHDU6DFP
1eqUsdd9VuHaxWKA9Tq1agXDepF94teFe2ze7pfEhgHFmk3zO5qiX/0mtX+Wln+nYsgMYMIB15TU
CUvpT0XZ2tD3YWTAodH9Hifv3s/z4qfRxD8UEys1syUB9EQNWVaPGpYJ1YIFpWc2Z8Mnvx4aOM3Z
QEjr6ITlLcyAAkprjoTnvd/PzU5a4zTM0LyEU05ap9ZOH2vF/J4sZ8LjkT+ldfVR2mLTxeYE0RJr
8uipbFXlMUZJiHxgzdGT5CRRs+DbrKvVdauSHGqo4SFGx2c9amtVncw5xziidlLnNCF0k24D7hRy
0P3Wb7uOOmQPjVnYd/6s03eOUaUCifRxTLwSF5GP80RLtZvndtpNBUcFZj3SzukMVYw0SDK6sAbt
laVPrShTddqO0XzlZzmXMNv99zRvulhODIZMTr6drUemY987U3lYzyvNfhpziTc9Z1tR9shhmQfD
9gCCLadXhhqIIAjWNwdKw3pJ+YFhpvonzzQ/r3WG/ILt4pOXMAR9p1OvTdge/vE/bb3/nFf7Owvg
bVh/w3IXJPfmxy4/bv1N0rJetCuzpxhiV6DiZ6t11VuxdJMOvllj5pGstEgyye2XrOl2UDcMf3l4
hB6Ubjix2kBObWwemiSq9jUCFkEE1Cxo8h9W0Uxw6BHT2KtXO/Tns+N1vwjLnQ4pxIpq9LPXE6Qj
TRs9Cg9+MG/ormHa/l1nvndizXRzoTCNKj06aPa0UNl6P20Fiey42yk1EzlEsyZ0+K6HjbFB3cqt
k8/sMy+A8D6ZTe/tel47eD2m19qvCC7uPmnByMmA+cGInTz2anPvxOAvK6KeMOgcU6xbhan/CIvh
XsHrORVIIk5QMJSLw69QcDok4H0v4IjZpnrJLVK0l7pNlGc1Zstbomf0XPk3k7UI8nJL1TD2wKTS
5GGt0xBx2c3FkF23owIseYeshnIJ3VTlWRrAoP1oZxBXVdsD5Zw/NtXHJjWH54GFUOvUcKHnbMmH
mZARyMtifkjwSSkRWUEhB9mDqnNgdmjH3QjU1PSIN7TSx14bUQBbkin1X+oBHH9W3JxgsIj6Jymw
Fu/BmI0nvYBrTOpyGBjOMyprGEz/U9fNLCSgNNXPFSp6hWv5T9mSQEfhlU713NrQNaUtvDgja5jn
eUmi1Cgv7uRMOykygxjPMWwUAIaatWqrb2zzS2S1xp1UuUqlw0s2zsiFNsVR6iQxdF/HTQRno3R5
0wBjnjE164Wl2tIL/LtTkV/lwlLnh8PO9lrj0E41HuvlR0pjlKj5zbIhIFyqLMzqj46jHIYgjF+K
8lgACH5uNS16wWf+e4wq/zpoxgNE5On9iFjVsyTuDNc/tFbWaatLpz5HxA1m/kRVYgVIo2+ged3d
JVZiPWPst9Zju8g+zoWP+lHYNqhouWza/BSNodkq3fNaRiGpOtVFau6J86U9LC39tiye48Z9mj1W
B/1c4SuqOvPZ8xLlyYpuwVIwovhPMlr1tw6r5d1kpsu2ELwP6n8EZmz9xgSWo3Rm6pUTOWpho10R
PSN41z2WxXRYR9RcRgGxxu0OVuTmqaiz4MXESPaix8XH0g/Gm3SThCWZvkMWqLxIUfpqsKwfrIrI
cTlK6kBUpEASkgf2cOPeUwPvOc0N7xle7vnOMLrvgV/DErLU607WoyQV7/zYBfkv3WDAvOK5Dx+k
Byu/ZzXSjFs0M/6KKWovSuDZz4BFnWcUxKqjFrpoGYyz8ywNWgu5p1rinJGiNECYYj5WKQtGlDcU
mGPDFleyYez7iPk36a37rW+I7RQxs8Y5p3oVn9yJiAnoLMOXEjTEAXmW5Gg4MKPtnbbyT4ZnwBwO
f8sLVM/Ri9k2YEONBPvBiD3UNVJEhRYtE0lYu8yoZaHmqc8jq40yQA5PQSzEX5j6fIiH/+SWIvx6
X/IWLT+0NTzi7xZpFR9x6DvJIdec4b++axeUULeEMEpOkkECJZeETS2Bk1IJdW139nQ83mMM4Usx
vYZr4NUS562y7K6/qvqMmaVlF7sAH7aENTJQBylngnrozeyLuQCPugVJUy8/AW0ikEe24I+sCmI3
2CAxCsC7eyeJXrXjjMBRvfBv/Derp97PKNHhwGhyaB+lue9nEKKSjaGdgfI/iXFzQJyP0w6WvfWO
uRMSJAk8I7Fr40KUu7g2Q/ZyW6wyZ7hPkDsAYQZ8wTwqk6EAset+TZ35tw9bRFpU5xH5r4OlfQzQ
dbwruv6rw229RciBnVrN/B5Opnccl6jahNMU3o0ZJzvK/93utuTkCeDDCo9mwL1SUEm7qZ1+qJPA
vLQItd3ZRlFebTYJSRXXO0XtzoNpf0r515Y1gtAH1KHyhBkCWs2a3IWQflasQ1wDYl5AafkSce0s
D0tyGaQNxwpaEL67vXbXwGwRVDaOLqOEiS9Jx/s3NwaIMvfN9hooFB1tryiZj70fg1sVWj/NLFSO
hnVfDPV414T2sCaGGY13vr7cuWz6nml6dQfkt7rz8grSccnmrtdrR8mK9KrkJEkcvyLayYMNY4md
LxY5ltKoAOiw6PjHgVV6Tn6NMogAFozo8jclkT+8FbvMgFlGQzfTXzBM8xKjKLejEMypZNsZg1ee
OdNhezIyTrei5DxtQN4KAC+TdwFPIImxhP1tidWZ4bkzrVuyxN7LOJAkWooDLo7THDX3UlX6FuIO
gctqRGQNelE0sJWe59sXxYdUa2rUR40cDNiCGluzTqcP1wSSL0Dy3NOFH6IykTGQRIpxBAuxFim/
a5aUww1hyHY3N06PKooSjzfHLQ4GMl1tMU67IENaN0Sf+qC6FbsYXfXP2H7+9tLxVSsXYl3WI+jG
FgjOAaWfcJ0f9awHN5o8ZEUV7uAow1E6l+G9TSzMQ+B3e/ztzW6YssdM4xORe5V18GBZvalVu2fK
KHGhY1ksq+4K3cCytZ3VF9D3+mUeUBCyXTRpnS9t3eYnEycMUexdjxZLE5yiFiFKM98pfYZ/hDDB
Ax9cJo34ydQ1ez9pk3L0lRZZmF4/wf0PPd38yTDTa16W2O+QJIoa81s1VGgWTukJ+qXoaAH0K9ru
PgxqdcfHEWRyWBSHBkBG2N1D/Eo8SYxLV1FxvQYxRhWwVHtI2aLTUC0a0a1BFC4mCpzT+7nUB/SN
3eZQQlHRuNga+/F343Bj3N5DKoXj5967D6Yk3kcIbPl5rMJrikRppGGu7lWIb40YdnxEM6v+d+yD
yFaJpNqPs+WefbhulLK9tHrITYCHLjJt7rQZghVvBpO4mOGz5y6mS4QgWY81fzt8upe5RdPgjnHs
a56cDWUCCKwQ798NypkVxbzH//idxXN4dCfw+6ViJ3ATEabjzqw9TbA5LvRohG/yx4Pcmy6J+zJC
gXTB46neE0yLeoaLAoOa86BLULpg5rsAwmA3cFW0tjoTzilQT6Hyu/XRlqnHh2UE6bHdPqTh/Mui
cZ83fCgrNtmK4z8WevezymBH0nlF99rQI9Y0DfgbQwfFHDU2DxhE74ukQQHXBicGgvuQYk4wTEDh
c6Kme7tdKEXgWt6NevvF53txgOV1hy4z+qAZLhyXa9mVF8EJMfd7onImGL2sh65STlnQ+C8TjOtz
5f5VpqjqBWrwY+qVU+uyERy0/rAsAHvbCG/Eyp0sL/xbgYd1V4xoE2vj/NWrMFhggNSUXw4SifAa
GdHV0LDkebH6AuOCuzem9OCH/eukuSeEcP+Hq/NabhXotvUTUUVoGrgVSEi2gnO6oZwWOaeGp9+f
/O99/qpzs2pZliUbQTN7zDG/gX0kwYqlCZ1uKzskLf/OW2Pcra0agyUpmp3mviRaVW3srIy2XVGh
z0zVzpZafVwTXnAeUAZTw7jEKhtAUy6HUf9k55/43uJM27F77HOiWjvyutDzt9Jr3o1hAs8CIMm1
CD0ephccuRawoyzxSfEsN1SDhr/CX914BKZuhkWVm8xJ9rbQ9M0Esktm4gWQWCswSYL5KqiPWj2o
MtJXXIihujHuDSu2+d7yGnvTZxS3HVCn+idb31YzB75WJN+Yc8ugN5+JUHye8EvSdYGWOt96IFOv
vY1BjW6A1qaW0UEywwQsI/Mf8g0IE/mezfa5VjTtC+8oTJ5WGvPJ0qn+WdOz7UTq8ND0x2gdCZCt
lpB4Xkm6bJXsly+Ss9Grn/Jq/DBGAuX1YbkTGZX/uF5xvTVCINHoNPoEK3QFZHLEMwzYMOac8Lt6
BAiWfU4cpE3XEAqsWdqhURRZiTBafwg59npQOAj+RArcWs2uK+3onmzDYUtrJ/NV6zxLVQZWNbIQ
aGBoi+KNjPsiMDwa3n03pJu+L1/xizLkOLCHVnlKXhLuTdkRJHzNicUZrba9VrwA878HneZu+tdJ
QqBr05y5+/ngpuZPreU/ZWp+961FWGAHmV9nD4XCHVbzuOzckmZBauBldwt8RMkSvxmooKoE9jcv
9aOetef2KlRVy7UR+2v1DtELM79wglW2n8QG7l23VZq8jjs3lynJNmktUUuuRt02Vofa4KZQ4hGS
wPtgvbBqytjPjENXphcHI8amKepzmdf/Sss5tK387FM2XkrcJW5RBkIv9hhV0IOigbyWOWKu3p1v
BtLMYlDVQYsDfTtaGUSeecoDqZFGb2rDstHsSgWRpX27kI2SaMKInlpbQaiUOTgyXFT3RMwbbehS
hKgAob2iZCbVc6X0nSDVe+cmEv8wnpXU5jTT6jdPr7ObyY8T98oQe5isBNp48bKsQxHAn3lKuvW7
VvLVrJf7SfpmKdudjNVpBc2ZS8hzPfmThpSnGoy1W/dwBmuTjproD3kUYdOW4ZxqgZuSdf++pM2H
FxdPshmPSuJp1OeXZCj2PR6cXHFOZEO/A8kGmmY6JoADMbQBRusKO8gbduBaF1gd1ydUebvYt309
I+IuMOPgQwMNILsitj+WQX2QTV1unEJ77l1ANkNqvvdl/j2D07Na9c582S+2XXyxVrhO6WEU5dPC
GLlf6PVDMwIvT+EwTTmOao7HoyBELKxpA+D5s9CO+jWkAQlMrT/E43hPphEZgi76+Dw4v73oQVNw
hyVjm6j3SoD8BaC80cRM5KVegW0qjuZQ3eegeTbGOttb4Xmhkt7hvewB9EEbOtTKHuDt55jlF+wR
CTmapLHfEopRn5kbxsLngE03uSKbCGUHVXiwv/VyOOb6/DbyS7H1e00xYUD6LF68Trtl5XvEXNZs
xtHh0Mdng2T62jbDIZv3qo52/b6fq13PYWGRYOdP71Bt6O2l1P8zKGCnOaeoVPuBPDW9J1hMece8
hvU5Wjn9lGo3p1y9sxv9FgURyjn+tEp1r3IcjqY33I1u4ZPncN8M8Yddsm9khIzohrl4d5iph09a
Tz6tGVIeBNGfK+cGHQGw8RVlQ2fMVDRq61o6BuMxFOwzDh675bo8Ez3aUQekOloVl8v4KgdE5bVw
1QYOz6XIVL9pHYiAusBwZJXxUy2L32ZQ3aYcijlovZHESIYOu0Q/TLr34FgUkUsCObuKp1urp8pu
xuhjHLju1tHcSWDeTj+dLNQ7yCl5AOJOagXd0DYCJYp3CuTuKwxCjE4xEpqFdthNFgfZ4TASebKy
oBtlMJqOx8C/626mbC6D8rEvYURNuabvTAtmQ9+lDwTADxFse25wVJL33o+uxvFoACJjN2bv3Wh4
0sQCdtMbP8QAaXzRUnwv40fXe7t4Ainap2QUe7kXFEgEHQ2OAmN8UOkaFw9FWCsyv41RBEZdL1Gs
8325Tu6BkMlXJwXewx18nJofY6A2XmYuzxq+TpYehVaTMDfDUMw4Xdr0wWD5CZhOwtVEfs+atsc4
rf8RMppshDHSVrKeo94lqKT6MiDXuWvHlIRBIliUuuRzVqcxbm8lxWI8VOfJo2lIvgioqxMDRC/U
2i8uTQvfjq9ZEab6Xmx2ALk7qbPrcauRS5C74zVhkLu5JEAq6+Gotq+52XJ1zL7sVv1iT6WiGC/y
jXCpwWSBbyNO/03o2cOtXV8JWbaC96bmZ7uet4ZpKworQjNSB7aDHO+0WTWHVMvvrJiCnEzayrSr
0EKZatt1pqBNppAhbauXZYAg9CyT+Au+FezUHM9eYrRcAZw02j9Ev8+0zg+RtBTJwAPdynPZgDED
cS82BW7b/WrHXdBDxPTmzM9W+9SNHt7U8dfWbohaPqYEs1aI0AAf8d7lzZZRxrtsEmKnV+07kIWb
sVohPtdXRPNHKwiuVp7BsH6dPDfCoRLCA+UiEmxaPaburFMwk1jQKzfEtGQTDenMfiYZ7pELUyH2
ZzaCgJzmhcx2ae6EtTyZujy2GVdgwhHOBaESdCV/bSeagmKAOFxuE0OGqVQfq7rBOfNc4EjdkAvS
bkuD40SU+JlJDGwjK/t1yazSsFwlePtVg8x39bb50EPezP5WM3aSwKONZ2uPoha7CcDtdZGqN3BQ
GYVaMFCHV7oc6R85C5tm3YIOfJ8S68uU2rKLzAlYMiOkEA3ZnhYFeDsqQtvj7K81ZgcoTIhNTJhf
ocYf0gRGUm79s+RQbaRC7rehJrFuIiHa4AVN/T51dROqnBPkpJxuNI+zxLHNTwSXXzKUm9spp2tt
0rhfiCrKTeMBYF8ZYJVhgNIyAj2v7esPbFM04sA0aey7eShsuLSGUnvHmFzqgKzxQc310FOGt8xo
wVEPt1rK2VZ3YtMXzXNWVIwjyRvAmMFaUz/Pg0eqLyLFRhZJOJM4DrVzPUss7I34WQzvuynXLMDI
1nCajvdONb87/fwNSXS/LosvTeOjVqkNLXkG0cvwRaQ6Gz7JXPn0QfRGPE65cz/2LmMZWXma3JEG
SqvTyPbeM3sg0b60nqLhYRQ6qG4YoiSIkbijO1GgkupU2OIoDMmlGw/kOdHH6HTn0rDrmOpqDpJU
vyNw5NmcSMX0xmoXJ8tDEtkTXkDnnoYKAS5ZBLN5fXO9B1dqmETMK4uvHJQ/DBkFNgUm+Lo4yMw6
WKDYEnO+mbqRfkMSak11qopnsHkezc5ozznpd01ibVVmsBObDJ5qptVWM6Xluzd9DLAT0Q/vAtng
3ojnpHK2c6u/aUVBq2U0w0jB3FMRYXgFGLTWGf14Gr6TFuu9bR2oL/qqoMCYnY1NVcnua77o+YFK
2oY6XJBSlXq+UU+StyEPofA0P8KbW7WW4btu9rM4yVtCn3JZxtLXJtiAmWcuB2d5rUVabCMzLAQN
6Yo5VGZQ460kB6YW41texVeFmp1/lPGpebLzuSHQK+kMlFby6rQwY4h0kfmzUty9bVK9d81MyTHJ
gTZhT3s4ISTaczwYyj9NREZGnjTnIU52FkEiO29Rt01ufhUaA7tJBvn9yhtqh28cSc80xOudhkdl
03LFbz3NYW/ocSnNc3+ulp0HBXhZkNvxc7VBlMfQ2WrGAlsmEQq6WlnP7F8RoYWk6U8dFUfd0YCa
Zw3JQpFN6ynt9wmAjQ2mJWfT1ebPbIGdKp4N6VRhXBsfjqHtnVWhn3i4eazmp65BncLr/oE380lF
Pe9aMzmvIIch++a5TxosFIL10iVEuN4p7qZcigwcVp9YYrB+T//ItzxHHhHLKWuUQdB5OTkvnqFu
lw4YCZw5suSt7jJ14rPiwwKJcp/mnhlq18jlpFmOha1DfU+rcZem7NN0av+mmV+4RrGBYKq/Lody
28VLyM/RBR9jwLfJgVih59wwtYAErPCFQdJoM7cR7qEfT722rvWKtv3klCPVJsZUe8VxRnQ1oxO3
Re6xTWWJiiwKXq5NTLZovW2HveZdl+ZHa+ClKvFMINg+1By8TTVb91qRIxkK622ib2nE8xSQ/nPl
qXjxMbHFU7zKvVFQoIuYUD5WJyoASHvsYV0Tdms7WhiNIQkjWN15SXzf/LLwRnR+ZiYrVTLdF4Kd
muyYp8lmYlGE/pZ0BDUsZk0e1PwEgLTY4eG6y5zpSFuBQT+tOIsiHgI2gcf5Sm5drEfjM67cT2fs
X3qdEzO3X8i+eDRlFYiYnEIigKGAEyS73PQdVwtjXTjE972lv42D/aU5E7oyTrfeIrsu0xFjMu7/
zppaTExMh3Y85y0ccBYAbHBXeLPxHl03r64WH1dIhSC1j7kpV4S7/rtp1a51tJeCSOKNk1izP9cU
3rqNmyHibKGKGavaY1Rc6BtbFDd1NHxVghGKZFyBUmJ/6sZHpxC3Vil739RGaqoK+70OoFplmhaI
az7v6BlbRsGJos/q76RM9oArbro02em5/ZO4HTpVRxeQJFWiFNPQXJpzLgkU7dri0ExEpo56s8UV
/pkbPXZRk4RuO91mOY3nbMD/FlWAg+0tv8LtmFyctMIkPB8rzYDvJI1kw9BjNFsP0cAIRRT9Wyvt
ySRKSMk6edLyD5iJlb2avhbruLFm87zAHguswfh2xuFgeuljPdNZZwLwZ4iuBzspPhZjes0r5qpJ
W4B+VfM3p/N5yedTnWHPi+JPSohPglWTjVNPO7tZPsbmOpencyPXSg9H4FrDHjdx21GbX5VKFdLF
SwJrQZrVU5MAeBM1IfnwbBIp8r46lgVxSrX9ULqzoIOuva/xfNRbENJedTJZwoXjhkNdu345A7mr
hm06p29p0Qn/X2s337ZVfEVNg9fSrO9LaI2DU7K4yI60JXsAj3e7VvM2Ij8elxOz2kZzy5zRo6lN
mNOZ/GXKYr/MYAkTskGzTEfUG6uJsxHP+SqsQKenCoMrZhakmn3dH1aVkZSY5rs1dm6ZoPyUov0o
1vUywfmirSZPXCGvMofWpo2BV9V4MN04NLvMd+YRw7FGWlS2nhleuoFau4atbW1t8AbcfwzyKAvf
Nbm6plWf9mQ6QNHHBq7cEcg6f1RjeQ/KQbxx0FM2FhUdZ3F1soqXUeQBAap3XTK8JRMt8OspuC5E
TGEs0Xex5ERhfuK8FlGIIv4WOcMZ5fYSAcpnl8AcWtEaW1KIbgtRPg6J+V4qKdjoJZS1zFO5HpQn
MXBjrNLHP6tArCPKIB43e3Zjj4RqvzVD9s3u94kp0OEANp9M5TUKmHt5s5tj10TvlAf4MRJKlAih
/qjRyOkMwlbGxc63bmnucRkh62WLRcnQxuRDasfaabQze81XVaLtrqOzIy+7CmpbzuzplbcrV1A0
qyjyfdWdqlqjQcALbN1c+2bfu1mYhRBp5O7VqjE3WYKsJCQrVm58M6Uzm0bICfT2Nb/JbGKLFztc
+tK40Qo6WC2TCHQiHDZqbqIznmGEy+K1B8bj0k23kMGkDKt80JYeaLyT9+Hfl/95DAx9xnXZF1Hg
MMIBiL8xuVcNhI07ZU2WwTX9Sb25IgXGTYCFdNTit95yqB1G0hly+pDoyIbAf+pYo7bn79mtBoXq
KCKUPiD2bG1e1qLrw4kKvZu5h00dAmQ6PJIv/DkOxXWyi7vPqs0HYUxe6ET/HDI7/aUwPvGRca/p
sbtluojJOS7etRGgam1R2svZ+I0ql4uGCruMoi8rE6OPROQGYAOEZwFx1iv+Jsmy5LY36Xwt2RLt
NnHw8EXOd+KZ31OPfXthEY7G6ACJGUA6itXgma9eDvTb3jWLdmqvb5deOzCWxD41Q7733Bf4eWAP
K5Il1sqfluy46vKhbC5NJqZNVsyPVUz3uXDdQ9cIJE3nkptMkzvuT6dsIP5xe7fYxX12bR14Wols
qLpbocez33cWV4RHCjxTZTfkY1RBG7eKHv4QUFzPXNbWoZoEgTo2u7e9FScC2ATODl1CJDCcBiZq
bjkQGuNum9nNpcumN1VegxZVNoWRVf6b07U/DZA2YuRt3WanbMUeN9jFoj9gWVsv0d/SxTl58T+z
t+jJduShuWw4m9StWB6zx3J+iawUupDLHi2JrXjDiPVGDbAcVK1818vYOzv2vKGnGmapbrzmHqs1
7Fh2t0gsqiQfykhvxYj6IidxZo/9JPXytS/dYqt1IsVoEb/BGGGE3TVDppl0H6MHy+DVdOgQO4Ry
iEg1+lfZczuZDKubfMbmtdu6agRD2nkeEmTKT5m3Fr2wne7Kz5VJ/nJGqowmmisgVBhxp+M+D4o9
nEbuklsVrp9LaTDRND0ZBUBA3QL5MtUNtioEK7v5ybMW9ks174sFndkobO9gisNQDuNmiWlM9Svi
k+PknyMiH3ebWttUmB76ok4OcTZdC2jz3WbEZYNaGYM7Ud2dXpY0Vkz7q762nqKPFoXFN3KN2nU4
9miW2GS7m5jRwJFi5D6SnJVVjdg56sydTOeJ+Tofj0qz9SobSvpC20NeE2vGFsUvXceZfhknDGSE
POwSKBWUdxvV5eN9S2Z60BNvdAXy36LLn2K79YsR3UZB1DBmZE1qqeaQTS3ED+4ISSsivx1T/TTM
+q6kptwsDpPT6UpiudAvXiOsUOhju4MQeVjbzNnIvNomJoEta8zNIY5Ffzujt+cuBvcsVy+ywmSq
D890zfj8qxXrD4pslPbZTVEjq7NvhVObSaJXph0sBigSbZUeB4f+adsh2jeW0hiKhQdZeOV2HSxu
xnP/BqJnW9nX+rNmNG6dDnbOSlqk9UslV2vvmDVuZlEvN6K/9oQ67DTEb+Dhc/KOurYgT5zZja1I
OC20WTCA3SMEcqGxzZL2S1l0pe8YVeSDXKnwcjL12mQ+kW0VAKjrJXkpFG+RL1zCVtHZvhDimqfQ
Hm2RvQ6SYxsZg9xnaY6BicueMZ+XTvIXtzZvyTwRSkwsWdZoyUh3erU9G2NxXh5BfarbuL7XkVA4
o6pNxKeyTfIe3Hffsd3jvY1m2RE0MtF1pspy6PVspdvUfhZPe8HGnXjhkojVUVQhzWILRszOm051
QngLs7KfuhTDQ2lG2ylbXq2ZqcvJmZ77iFlPbEBdWBFEwxI9XFS68iTtnyAlCFkn/mosOQaOO97E
9FARDj0TMEq8IJvL5gd+M4doye4mfdQIn3aZgJlcYjcqBhPaBj+tiUJnEjYykrBZcSbbEbg1LiSm
/puTWAaWG1WZB0Al9UpZYXPOicb4UbH9qZv/JrX+gJ4h3AJQuN3erb3UIeNE6NDRJ/AtflqYcqcX
TFDQMoRe0zNkgu6hzdN5pscsSfHJkmnbJ9q71wl3OxodgWtpXp/o/DnbYnVJxxP0dGh7+bpBpcM+
h+FeKlb2tSFgH+HDxMgDbtuHzIqWGxnp9DbY+ogKS44T12qnwYLHh/w4aIW+69w7GBcUhvryMilj
v/Y6qrDqnoeJjoicB9+Mq95Xs2dQKBYrv318SvrhvZC0yKx/5pTeuez22QRzV5wmhdWI7cCoaEAn
nkbNvu+YG7/E5JFoNWHWhDsFc6/9dPX0bsXkehXRKR/xVorxZ3YR9JsMCR535dOAKEDemwf3t5KI
H9bzFLE9zKA3bBnQ+dSu02uJs9wqh+iCMsvuNdFAz7cXTrm1qTc1VpTAmNjzOVcmft9Uv7o1fw2T
TsUi573B2hNeodtzXXzh3SC9Evop/V52xqbTPfAXZZxVSYb8YhdhAgIXs2GQa9m+1Al07iLrru29
7KbuObetNog5yJul8bAH0gQ3Ws/eJsM8nxt3a+GeDVwlSNsYP5elvnCHzaiCrY1oGJ/r6gofSLNb
suvA7sC+g9A2DPJr85MxZMVWIXs0dS/ykxbpNantlP8hnBRxPV4qyWSu9o3WPn9o8Z7uqw7aSZyn
njbbqqpvx7myWQRbo67HWDfxqRj6Gsbe2l/S6z826luJk/bm7yFZtEQZoTw0ueSv7a8RNJHal9gf
8eSarKUEq7uaB8W/m5agaVmHo8Z4ysY04zzQX3vwEoFhmo4fW3tXSjsQq/cap4lgyg1Nu+7LedtF
bGTKmTmIbNOpuj20qn+anGYNzcxKt1NXnBWWMXrHdOesrmhDLh6Cjd0xhyOs6NXSiaOEY41lSh9M
Berw1ur68Tw17kNRcUCrtdiUjdGdB29oyPDeudz03QYmy0B7A+rYpYsWRH5kxiFRX/NoQBF3aMtn
o/FiSZyFTf/RtJBcmOiiFCq3XudcSjpiQbOK3qdo3UaMDk60WGHmXIM25t+sW4JITgPxhTd5N6od
4G+ci9HZW+NTLNmrsC3b5WaT+LOWo8cY841B/gBFjvplyQUe5bh3htXdt2OODCPjl2Kh/ym4L8UQ
pDtt+afID84iyzintjUFQ1XGO60gGaE13H+OjUezHF7UMEUbAQbZdxbdd/qF9dlaf4Ry951FTHb2
z5GcoGtZfLeK2VrdGaj9NEKMqiW+na3mucsxUwycXGb/xBzHrdfh8ImjZBulHRSP0dw4nvi+TpxQ
iEMn6T3T8iPTOZo4rwv6L9splgcPy88Ng4rPxjVmPG40uu01B8ARP33BsCVzRDXi605FLlCbrHjy
JH1q0yGjCBbIjayXy2TRPbBF9J7c4UBhVfGjed2OJtb9qTstY16E2DIOyxRdiAth9AUtIjcUVh2H
14yX5bWs7N9uVSchxgtVKtji5DaPeAZnp4YhqN/lYuTsvlZn9FEuMksE5WxfopxY+9YeDoYiB71U
j9qyGqcRL5CJD3hXp/uyo8QdPOvXzK1xU8n+VauHFZ0r52bAcTOZzGwxPXVucjvQS0Nz+zTFMBwN
wmKzxF122jB4Qb/WvicSzpb0voDM4Mes9XUXglU64JnkVp7rJvP9zUchiROLlEXitPYb2+NnLvKv
oUtWzn4znFs+F5ESXkje+k6u/UdsIUJm2XWcPqODZpHxZNZu7AsQZSgMdGxtDvPUTTuMT6ywN9mQ
PfP5PzhfXdN5QYxegEyL6N97+kab2VbZ8a/q1UNvOr9NMby6S/9IFyLyzUyDk+8QnOVBlGojtgPC
uLp36KNqpAZLgSWbyAN3M5Zry5Zfp+vsRNYtoLQvI5pdv63wiV27WdXAeD47tSIgducwKQn84Wax
ltDhCqriOixZuCOpvVlj+g+4WYXy3Kqw1rG1Mf6edL+V07+SM4UaXdWXVuyMiDsnazp0ZW9fign6
cfVl5i7edLUd3RRLnS4achmYO22u8TPagsEuMn4c85eGprtNVu+ksKQFlQEaAet12up4er3kRtmr
scnS5NTUGqmVVnmUTKvlVVuGw2LrW2xzNtXF7I+VDI1ZxdDGmpYIlvbB5IUhrHH55+KmY1MaM9FJ
umPC4LXXDqzw4dJkv0ndXqFTw8GqNP5uUjmFRMWhvGUTds1AW+YXY028W5QNX/Vkj7t2amyVUz0l
TXdnjQRBgKnm10iDucTr6qKWM+9tn2TOVqilXe6ni05wlZUfYerdY/8G+qcaOlaKJoYi3AnnVNgO
WrOdm8uw6sZtVU67udLioM0pypp+X1cGdSuacFqlfHqq2rrJekpLFqAoaaut3gw3sUtwe6wTu4Dj
yPC0fusVGuPK01uhum039ZQAQ3ynGRT9c1X/xDT02owwSi/W0kBbzE85tBehD/vSK5btYFDvFkMu
0YMshoUKiCzRfDfE1lcjbmOLVZOcQId22D8Pj0MtbMbcJ++XjJRPxC/Rui90UEJFDBwzLbcWm9Ik
poxQsXlhYOWSzPolnUfcHsahiYtyZyAPyFLeKdO7WnkoR5uWIMUFr2vTma+9Sp9wWFKOwqGyh4lB
jUqeq9V6jKzsQbCm7FxnDPNuDb3GuIm4kzMs6o81DTKiKbdZhhpJYmeWdhuzVVaAjZKv3Jhip8EX
05eo5sxyp3USLpOxc4aBqgSx0SOzYNNoxVGo7ifKpp+8p1eRrRujfSjaceSiYeQvqt/MRP6kyv4d
pxpevxlYetGEwO/ply2AFVp27TL5QpKlYd9UHeKZdrHq9SmxnZfMUXvdtA5tQqmqDeYR/A7jHgKP
zsgN0e7dcXP8Zwht2+oNNwzQEJMndnbLHVafv7oKbGD+JSxBDlt+QNS9lw5KXDHUr2vkBd2yijAZ
jGePHNa29d6T8eqIT5OjNmOkwGhHCkSpjnZJ7mltInCX7rMOxW2M6gvAownn1fTYTmgxQ8wwbO3I
E4NjBNpFzUPJIMPGW5djNXpButqkKPEUOiZHC04KbVZ3Z7vdg2WXn11PVpmmO7D2MaTp05MnkJct
j7EC232cB4OCzQ5YculAw0jAhiuecwI6GTcBL2Zb3Welj4GGS7UlNVSl5kUaDpmhcAMzNPexifbX
Wx59gde1yu2NSCpm0xn1iVr7vrX6s90p16fXyLab0LqN1lp3xSj7bYWnZ3ZxPqrh1hzpBse0Uzrt
G5IDUY9oq5u5gyCJL9V0+Ghn+uVFYbAvdQ5I8KyNqdFwX1vD0RhfSh0JDCrSdSI91Bjs7j1JUUKh
ODOtcm0DwpNKwU7o8YI4QPUb9R+ta+zGThxHx4GH0pAMmbNmA7RwagTNcTjNjRhORp2OJwSIlbbe
rO2xj8ybXmvUoexF85AJLX9gW339/98Ddc/8I5wibpsyggUZJbHhd7beh//7bZ6oqWlLrGF7+XsI
OwB9CFu8//dFsjnOWMddtbXXvnlAh2kfsIs9Njrwjr+HLOJdz62n7//zhOuzCgJMd/y2SfDfF0JI
Z0p/NrXD3/MwW6t71RJff33Vv3+YLdknDFTStuY3+3usl/3g47Czwbj832NF6voGUJ/L3zNgdy24
XTIEbTufL0JN//sPe7t7V1Tzzf/3uKA2AKUz09D6v+cbrYRiIY70Sc3zfx8uiFY7xziM/l707/Gi
XoieSuw79iK7xmyju4xMz6c2wjhVN/Nw8/el9Or8mgG3blOVjU9eFxe3ZouWWMXzyJ1jcO/JQPAL
xm8Gv3LUadZZfP9+dOm83o8x6x3+vswKLwsZbBDBf144juYjWYWIZte37Qqoc7nxn6f+vZXrNa90
XcTp753mlMjGNXJjBAmePo9tuWc7rfl/X6ZMnp5mz3wuW43fQ9cvVmv0j3+vY/CTSBlde/x7IbvC
1NdWXrT7++6Q2f6Cp5epmqK+//vHLtpul3dcWqCyksQfZQ3rYi57/+/bOJrre94w3XdkMLOKX59T
pmuC64qm1n9fJ+8XxX6gChEpzN0wWOkFiT3Z1bMq7mjBX50DTXMPos4J6jidHnKQmkEPVeFx6Vrp
R0zfPFF7dX48y+JlQH3jurPn12SFZ+cUtvNWKbvaFNpYf4iu+SVUlnHJrnp1p6z8Vk3F2GBm/VQr
RvbCrf8NioqipKdCh6P2J71h4Vj1u0hR0Wy6I2oVltwSCo2QGfYDookpdyaevdZhQi/kl0bErTWs
7U/ROfcODv+vdM7e3SrpPnX2BFRvvfdu0rvd5Fmx7NImJhrFM9p7wuThahYOS9A1cPnvsThvGKlc
NYqfqW3v/75hxIbDIhE1278v/77RpYhDWVxolDu81H+e18RqK7GYBX9fDtcXqB3T3U7Khaj3/96D
rOca+zR9NHtu68RfO0ffaZYBhfj6nL/X9+gJhqq1p//8qn/fqPpoDKuentbfU/5eX2k6Pv8pod9f
t/jZmEjfr1NOXCQt0AtpQeV+bO2MSNAmOXGZadtBU9kjEIPU7wx7+CgL7WzazRzTI75f3Sj515b2
JwZv73WWpksE8sDY7OwUqCpee6tVtXXrmLO7Y/M6cf2XJn1xa3qbo+nNrkG5JPaW6QE+oDVf7yun
ke9KmrUfx/P64BlpvfNkCW6n7Kcb3P1uSGpzdCHWtA+sNtdfcBRmAJOSu1bPH6rVNM9WUwJasORM
a4Je4Jgn7ZkTh0ZRXOfnnK1TaMFaOOW5KMKxhZJSVDS4ynxeTrltDaFV4SqoBM3/URjlyRgXM4Rs
E58Mz5QhF4pzzHMGAWoWXK6ym/9h7zya41bSNf1XOrQe9E144MY9vShfLENPStwgKJKC9x6/fh4k
dURJp+f0LGcxEQxEpUFWFYhKZH7fazJAJ9sCav9ON6PgmtUISzrVtl785AJdCeu1YR++qBt/vJFd
Q3NSiMr82XXo6t+66tCcbwQe39uuMZl92/gW9FR0xPts23tom6K2TDhD1hHw3HZl0QfrHrvQVVEJ
sn5ef51qNc7KkTettXDqr+UBe1l7qSMnsZFFde6ndjBxfb0wtwVTG8bdEbFsVH38vRaWw/t5QURQ
2dG86oIk+OuEmx9CVUT6wfpfNYWL7A08JXaDzi7HRQWMZQ8ZGF7CtY6q8ArQzrCWdX3ueNes7sHo
o7hJToh+ss7u9VU/Is8kS33gpWckynayJAeCn+buItzzgDMzhjyYhulh3Mxv6KMOPGdFKtfS9u2P
fuQ/VhrSdpeyqnCdDEm3apdXWKgPSdKshNaDriCA0myUyOB/hx1ksIaNCB9TmWJiWVp9afNYAAgw
VxKbjJfv5bqsEOAjjvveUxYRzifUNB8+hpANuek3lxYpdTSnHWRg+vpS9Uaxk4H7TEn4ENyY/4dK
37TETlEJ8csTZUd5kA3wUEkHzydPUwF8PHatvT9vQMug0s8d8Z9LPy2BtaAa+ETUsCbJY+ZXWoFQ
hTnBx8lbEo66nb1lWu5ehz7EG7ckni7rU9u9Re5D3LrzcrcsocUoQUv/LD/kBapQ5ojbtDdm5VrW
twE7or4tHsni2IgTDdirRqQuUxPLWTXolUNtczct5MtmxLk0GzqkzE3lIKuqKKZVlt9fytqP9s6F
uJakyrff6mXxtzpTc9R9Wsbr3iGGiu/VeAi08ftBiPo6bPmukwFePA1s87MaQT4QRVw8kbR7NY3C
elbs7KFR1WZvWLqxddQoWLupjuoHGvAPRq6SPoPhkWkO86mvostUJeEjjpeYGjNhgspQ1rU+HhxU
trwx0legwpn/suE8lmX6NhaIera19tk3awGCNHfYsffKRf+409QOWVFB6n4het3feWnG1rqB2uVo
6XPhql/wJ1duEMzOD5mGzGBoTwAShnZTpkXy2AmSaKOSqBsFCteT5S0ZIF23j13lFxdqWSUbAUFs
n7d++uCM455gZPas9noO68nzDmnQRTee4X+TbzdpDv/Bcsgv7Tztzp5PlmGYT5g/BwhKcloR2MDM
8o0tcpJfIyRJT/KgZ0N7Ko0WeK3pIHGgsEsvAUiedC00hoXsA5dzfglMGw6ccfhe/DGE7J4WxWOa
JvnuY+hEBxZsKF2zbkuoAcMw7dFtcc+ylMUQ0OwO2XtZjCpQLMBT971Tn20Sgs2+JgICOkyEy7xU
qsexI68aZUb5xZ7IW4dDUj/nSfoIzKN/waL51LIefas7C0pW5uNgn0+L3IEmsFDYyM/haNeH35IO
IGQc35jp9ik88Qae8iwul9slCnOaWixCrKW3svjRECdKig8yOMuOcPdl+KB02IjrCFIfHSso3U1d
APHtB6veB3p7IUvyILuYcz9ZLGd2kdH7xMsa+zochLLPHHhdKSx1dukdIgoa5KtVODfLPpXiiWWS
EBOtTJM+PFZf2NIrF++naGqyrDTfvHzvzP/prOIsYVamfQ1hiEF+vMf7+b2XVtxZvEcNpOAwFE2/
WTbgsG/8OM1uvHnLEYoKrM6POqdum1VMCAzoDpJwMFe0q0o4zrHUouoIl+WRPbF5J6BVoTdmXRW1
jaRsBJ7c5kY8ykYTVfsVOJBiJwpwgk2nF9vMBu+aNLp/H3q5vS46xBG0aIBHBb0T85wOqtuQWndT
AsrGzX3lbUN+zXvLOpaketWYdyljrQHIxsfB1INVESUQiEAK3BLNXA+MdaWbunk7VR6BU1tjhwnJ
jr05ou660UQL2WrrZDrHxvaOpOcRGA3D5FzUVnW2QayRQq/Cr6WdXlRZZD5UemHDqfCRA5nS8LFQ
CCDMHexfzySXWhNUd4Kv4EXez7SYsZbFWGtX5JaIuNtlctcnMJQQ8AyvI89DN0ptclIkib3tR0s7
RDwjgMOkLRntKD8yvzXbMRX22eD6rO041q/zBPu7UCj23TBLFqHHuyhLw9nWrTeNi3T2YGjtUT2R
6kwIXKK6NVdlIPhPxXx479dURo63hfL9DNnSjCMOyb3hYUEIuZ0c9xpEYntj6W1wW1hoVoQIva1l
UR7oYNhWe8PKfmYBITz00UHW0UE1CAcSAen3ntsaONN2/sHKkurUB326jtOkedDC6EX+q1X9W2j2
wWvEvUowfcToYj7HQaroYMznJDYxhSoy6odJn9MHvfdmZO/nZG6iLjQn/X5OaYFLiZPsAKXKPajN
6B5IeZLf6jUSEmWU+ZuYZ0OFGzZNmWz6/SWLYH2ltOEmGcq0xaTAgMeHq+6i5tuj8oyP+ugjwrAw
hcMxmys+Dk0SYgAM6vVugki7bgcc1+tw0I95psXr0IyUR0jylz134asZdldG3euP8BYy0uL1X7p6
aXspl65GMFwVbvi962+jGpPAYz0vY8KIz1qV6ffCq4o7v/upEHbPamdp7y2q+1PL7+cUbtFv68oD
hDKVHc7itRh4xsL4JyEqjLV8GasIAoTzoXAjFCadS4Fu16GK5/2afJmhQavgqfprrSyjDF9dTDoh
a3dULjLTP0AZMbYJqeILsvLKhayH+E7wVFaq6eCgizz3JunnZgvZq7XU1tzJDrWslS/loXRMcmV2
Gy0KlDO+95cto+o/tW4VHEbm+Sufn8YuGQjMqWmZXXmZml3JV6xCHxqSqRcf9YPnqztHJ3EvT/21
L2jT730btHsXaBy0yA47/kkeTIQ+uY9SY22XKdolTQv3W7786FOPpDt+7yObLWEi1tJhLBMCM/Tv
FMTfD1nWCOLT80tNAfElX8lD7fPsAp4ULD7qOs0Zy9NHObameBOl6JjJk6E4otT02ziEK0nS1LXF
dOWQI/tpDBZO9jIbBwG+poCrhVxf54ZXCBlkV74IsqsyGW044p6+ckct/blh13QI+H3UFrpur8i0
6it5ojwgrZxd1btq7ikr6h58mMWSYwtPI8Vp5nEi3XjCDKFcyCJUpnxb6ygtyaJmQBlV4GoeZTG0
whUPSO2ucDXtKk6NO1ndh2i3NgYectGYjY+1SqqXLYS9l62KKS5x0pyuMco2butseh/aTYz20Edt
gZ4SJ5HxGNfoCrEfnT+WmqAmmJuKfu7xVXrUPJxJ/vppjfnTsgwLNmSShsePTyuHjPm0aY1AcwlL
fyuV0FMeF5sm98FFz2Lp7+ros576R7GsA5hoLhAa2SobpiFhZpflRGRfEjXJdrI0puWBqRKKT6Ku
3Yi1LrTAMLxC221Y1cSz10Ntj0CZgnTpIVRwzlkKYZ3kmaQfKuSzZO/3E209ADtdOrOvR3hlKnV4
Bd7MZ2vRX8f4XxwRkD+0yuA8Co23H90B1pHrXpVdfF/P1ZkLz6aKSac3bew8Do0eLQnEh0fZ2lgR
nhhj/OCroKcbA4udoVecxwrS2CaromEjz9K0nnBkG0VnV0nchyk6yrd0lE4cUXolAzi/lRdFJHKr
TNnK4hiPXyZ8Z9Gwqou72vfW8i3dhtyYOuF83XaJ9mDAGotD59QkOhkPISAXY2R1winbPvWlSe4l
Ui0PXKhxO46JgdzQj+ZBAcPwcco0TSOTKBL7Jo9W3YR1EnS3ftB2txgtETpMAId6PkUkbzCQ6cfn
jx5q6933kZ6cZH9cT+qt3kG0lMVqHnDO4s5jyXP6KjWXaIq4W1c3t007VpdDBt+eBQBQ+0rh1yoQ
yWx1y38Nrtugy1/xcErBCfqz14AB23ZqHIj+fXRvWvVXV1ey19jTgL9Y5WddM8t1gzLhkWikdSom
tcQDybWfIqVcya6lQ55P64VzMyV4w40i5EliVv3NVLjdQr6fBUkx6azy2SuAKirlwGJMic1DDaly
nYeW8whw4CS7NpH2pXMEHETNUvlQRHTkd8i9vlza7KP+/A4xe6j375CnrKnkd6hgDd2HWfkV+G63
8crY2CQinnaAA9KVhrDHvSx2VZyttEBo90ZTf2+dXF//qShirdyRNEo3sJ3Jk+hK9CDwSV+JUVRn
wPD9vlTjeodsMjqiSpisbHTzPo9j9wgE2vjm1Ic6Uaa3pmSaQIQ8glDO2ZPrVeeaeGbeIrjQ69lz
n5bBFr2sFPm7pC+OROawjJpf/VZsEXnGZtholuwD6F2W/Qg7Ahtor0mtc6Lqa29QwiNpI2eZEHdd
y/rS0cACQXTOjrqZr/OmxzLCbzlDd0OMX9zBeR+g3+u2gauWOtvr2bY4GgZY0LlURj4onrwa3xu7
KlDXVdWhSDA3yC6y1e20/EACARX9iAQVSmCbpPLNk0F882TNB1kMkt46TJhLypKslz3UlPwRSR8b
Zeosgvo+n9vneBwFZroJcL1ZSgF2mK73BUL/t6EPYLJWwVlIIXR7qu8t14lvSacH7/VFYi9bVauf
UNuAbd69ojbOMwz4y7VfGN7ORzpo6wRJdhv3JDkaRXSvei+WCEC3zwLVphUyjuoZ6VQc0Nok3Ayl
Uj9UQr33q7hHUgejrDFzH80ID5VIteNjW5Q9HiD6iGr/6F+xx4CMnfnX0Mr7o6411rU5HwwN3KKZ
X49RaM2KYu0JCOYB/h9Yy8qIq702saz46N/WdbgRDVs2WSdP6wJQ+GPYpltZlA0irN6QrTcvPrrZ
IKnsOk8vIW9a10np1ZdOpyw/OqAsw9IsGl8+hql1u9w2E6Q+eZJsaNtwWMVJ4EG5YCBZpzbZgNl1
mO5lscs9a5OFBWgIgTeO65uPDlu6Q+8CApDFehyDNUo1YieLdpzfN6S7riBTebcw1Dd105qPxehD
YHNv1CEyTqQukOD3xTdgWGIbVQVbGlknD2GY1Uc4V9CW6SumXN94U1Xsmy77AhYY6rnraStVONFN
P2bmlaF9bYktQJzBrmKPjBmU17kxr/L4RhihWAmyQ2tZ997gFV/0UVMPsoSUonnlZl9ld1kTmqrY
s2j9eZwoyQWoiEZZV3bXQSRt6i8+HKr3MdhcANcupy+QX5xl5ZKZjkj9q/MEFKL3evtR8rz3kpyr
BlQuPtq6X0o/zpOT3I+e8jxyTv2t1pOrnifAHz3f329umwV3/s157uCDfvT7vd+P8QlmY3wyY++m
TcduhxxLfPqol6/e68qBhFkPsoHuH9VZxUy/kOV66l4SH2A+/gwnLzXzk3wlD3U5oqmiJS0GYn82
eKoIh5/Khh3ucuGnF1GPD+X7MB8jdLUyrtVo1u6bx5cHORaLgm7x6R//9a//eRn+23/Lr/Jk9PPs
H7AVr3L0tOo/Plnqp38U79X71z8+2aAbXcs1HE0XAhKpqVq0vzzfhJlPb/V/ZaIJvGgo3BcRaab1
NHgDfIV569WtqrIR9ya47vsRAhqv5WaNuJg7XGpWDFMc6MUXb14yB/MyOp0X1NDM7lxCfxexXGtn
WtfxgAFeK7vIg5OWzjKrwPuWCyXsXRYqmAQkGz+KjXM1mfr7IZ3Us8HUekFumGuNWpJxBpVfbBXV
bxcf/WQDOTcMNPMQyeQiJChqZrsyc/qTmaXDSb7Sf7yae6CckrGMA3casDU5eZq6b8I2vy5CoLSe
Mf5UcjOxNwN33Pz9lTfd36+8beiWZTiuqTu2pjvOr1c+NEdwfH5ov1bYuJ4sLc3PfSuSM+4W82vY
2zX5jbmmXJsjzmTANgakQ+bD9+qocpENLGvvpJDcXKWGMBG8GeprN7QrJBSoGzzLBE4qugBW35/l
oq1eyqRqcZ8JHkrg+pch2fAHoT0kcdPe65CmbmKw3LLWaZvopHpQDGUxUUmqDLqCeP58jgn3YO0n
dQV5vzUfwFoky8nOkoNszfL4p/GH4qfxFV3s+7aCaOmpuJ56XoNYR92diD7//YU2fr3FTWGrjuo4
UGbgezH/WsavF1rnDdSsC6OzB8ReuZ08u1o2ox8+VSorOnd8skUKrM31BIC09+o66Uaaxb+r9lHS
eO8tgNc9GdCDfvSuIyQ0zJAII/+JUjhk5W03vNfMdZ7gLzcGtQKFmtRShh/HjeIjuyNfjXMduY/g
JvNVDDrnVx/9shwmwd9fFFf/y91nqYIfv21wcXRh/HZRWidzWMX72Rthoh4RHW4qedv5qcudZqLv
AdsRCUF543009zlasXWWXbz3C+oW+jTiqheBMVVHYl2QhGN+hak1tjiJzpWdM4Oq5UvPM+aXtva9
V2Fab13JYrT0C3ePkJe+7pxmem6axViTJJhwzdmIVGv3bWo4d6anXsn2lK0faQStgN7qWecKzedl
3TnTs1fHdwOB9zsmxt8GTMBk3AhXB325HBLEXCdzuOpsOzi2fXGSJZQTx6vv9d0V5tfIEnZF5i06
HTlMsD/6yjM+unBqY2Tvp2qKUa0mFm27PAL6EqCngq5/ONwIr7wbB1XF9a4jwOY083fxlc+2vR5b
U3wRWCLsQFBZ70VrDM8ZxN5b3cE5KczNFBdZzv53o86nVzoCEfLW+K9fngm1fEa85MVYhX7Q/Fb8
1/YtPz+nb/X/zGf96PXrOf+6y1P+/rbLKXyp8hp4xe+9fhmXd//+6VbPzfMvhXXWhM143b5V481b
3SbNn8+2uef/beM/3uQod2Px9senZ0TFiD3jWBu+NJ++N83PQtN0maJ/PDznN/jeOl+KPz4tn5Pw
W15l4fNfz3p7rps/PmEoa/xTRUTOJnRh6KZp2J/+0b+9N2nGP5l+8X8AVGFops10nyELF/zxydD+
KVRHc11VaLaja4Lfag2DiSZd+6ep6xAXHdIWuu246qc/L8D3h/v7f+7fP+y1Xx85JpE3S9VUC6cK
XegGrtS/zoQNWjLAL9vhjEqAu1ZzsSmawTjOcJitjz3YfW4MGUpaIaKHIbRN2GnkW5uw2IZeC5eb
GyIVyYuf5sducIONp2fn0ApWJWL87M4uU+EqFzw9n0LFKWYvmW6Pq9Oudov7HuzZJSv04dJtHOs/
PUvn2epjFSO/mCFcbV7OYB/CrvrXL2ZkgO1coglnHz+yLXDIJU5bL5NR4ene+Bl0YDtYqWkbbTPy
VssW9RPMbQf1XATGWxNMwDGH7hLT6eFE4irbsfcGOap11qlCl0f0VXtlzwwNlE3iHcrlWKOAlT55
jvfaxX24E0N2k9utioxDXi3ZrXXYURbdAWpms7VE9q3Jg/5QzQI5c4BeyTDE9juUdZl8o0PcgOsd
UMKAJxwjATKoYI2C/srD421VI7B6j6mOs2AuR9pxbQIq3mejo9yCodJxnYGb6/tV+B+uqcW9+pdr
atkWBCXXtHlUid+uaWgHjuWOEL4n4Au4+KAZ0hm42TS2f9f5YmkWBIhklFYPlRCMc/QEy+bVMXCH
Dt1SO4DjBqMXi8sO3ZNdg6DpOrM6jczGtpqTYRFCTjdQuhdcaO3edZ1yUXnmZ4gc3UWXwNTuii47
+INY+4ZDqq0HsJuFor+Lc/QbAiu6HQgSWIsk9kOo0QVUi3nlZAygmkqT1Bo/OkTbcie57EB9iLZr
olWJ9j0opF69022upTtdzXJ6D6NvrjpIk6vGBMMUk3gdu/bCLuBgh+joAbcwb4irTTsMStMHrTkT
SyuPup7cYuiJyd+PA6HlAcQzoJifJpvvP+afV+rqX3+8PGCEzV1u8RvWtd+e2DZoiV4pEvRXzK8x
fqwHJ650Ll2koHsGPi7ytPDQGaZ1GjoDnQQeWRaJGlRSDg2W6xdaZp7bxhDHsMnWeqBs3WbllqV4
+PvPaf1229iqzYLL1uGziPkw31Y/bShMwZarACJ8FppSX4D5PGVWittH0IerdrTc//B22rxM/vmn
P7+fKzTWMo6lurbz20+/4P6fyirIz+SN1eBSUd/KJkZkUWHRpVaqcR4baK5Ah9zbkh/UQhiYeLpt
fnBFAwTMEDf2jT66/kOji3QPYoLpzP6KcwEZ4FB5yIOkW3iI7m1zT8CzRrb0lE+kqgvNBp4lPOv0
H67fv1muakIzNYDeUJp5mvx6AW1bD1mXpUBsDB0P8SA44Ls9qznA1SpYWCx9KxZQmXGMwp9XObJS
SA7VLGsHNeEmDDV/hWIv2H9O0kdmw7pQr+QhNtw3NSNloIf8BEd1ilc91puHYUJDt0ZaV2srZnaV
b2dnU7/pce+KUCq8KB0YtWGKtsEEgvBChDBG6spOzohCoS81Rfajm4IxDIILtJiDsxq1EFogqLAn
QZ1Xws66ot74BVrKHtnsk4JQo9rgiZap2nABQV5fKnX7ralFcFYqAYkJaMeqDUN05hw4bgUKYzvf
SuqDR+hjAYw6O//9dTf/eiM59vx41C1XM+Z98a/XXVitmZkmYNrRWTbegI+fYvbXjll9xs6JibeL
YC9XTk/UdXyNVSd601N1hblA/1zGNpDs2LAuAyUSexAkWElqtncTjQgwhnNfMvZsmsbXto3PRqzv
B82KnqLcIbftjMFlHIwjeagUMKqJUGaXWcazoXpzCOAGGoa5QrEBY61uspdaOV5FRdofgT620Gxd
Ze9n6m2vESkewSfvgslBi6QU2Y6sULnJjMHAudWC4sTeakDXD3pMlpx9mEudV33p4qG4xBajejDs
a5nicWqzOQl1/fcXWHPtv9zauoH3HdQ51joGT5V5U/LT3GBVKBMgNaKf/r+vzv/DvjpxeQ54xm/V
Tp3WXu0fFd3DS1Vzd0g553V76lSmvs4d9HWkFDNmpm2XPevYh86cvk3wjTZjcz8q/bcuh6DXxvox
MqZvuP1aq24M75o4eE6GZloF8fC1SAXWAC1UoN524iVmO60rinuvtc9RrcWLpLZQYwDYrYUsV3Nz
OmWtWIeV6m/bLAUkTDa8VZNuQ8RxjRULvgAeG7CiwfjSL1kmkAU6k2/L2UddY8IFbBX2WZigVNhD
h++9MFwifY0NLtQOnHATcE5VjrDGcNtnTKMt6RqQV3a+FNEbqzOoscqkr9PwwsjsZd1r1mPtaGcr
fC0jFB9iOzqFM57Fd5pNbFVXaqddtr5L2jVCQk40WbFMLVST7VbZpvwMVpnrIPSk5zfgs3ggWd2G
n++TkTw5oE9X5kgGP+ycJba8xhbtZjK5BtntWZotdIi0pxboaQWdjzgu0IAsrTV6nS6SV+rniSgw
vh0XCI+cfb8ODkqDfPbMfXBMt91VVrWu2WseTbRMqI4/xyBagppgr5oMr6iU3JLrbVe5pd1EfnWC
cOeQ/ElvJt/gAtcFQRBQ0Ul3oWTenUf+fIWr0TIX/Tpruxd7GFYA/eJtoyb4pualfqljBtYUSy8v
dCItkF0DwH2gUpaINGdbx7fUQy6YGVW4wmOISstOKRGXCCzYX257iFukg9uAFEbkVCszhnXU2fz3
ouElLJOb1M6Uk+YwSwIQ3xX2sMG4Q+xHGyk/ZeAGyxyiTV5zTNscVlJn7gfIbAtjQknSb3ZqZPJ4
D8pjaY5bC7osKh0RmYw440o3oJaIzmsLIOR4qLQRqxsobFps3yMJit4CQgBQsRYpNL2lotXt2p5I
PBN4Qbur0/aVrWiLtMcnFeXTb3YfXyTDg2FGr1bebvKh6tYoTxD7yaujY9oXuYjHZU6WawMubx1p
3VedYEOCedJSCW8anvOzsPExK4F4Y80SFTXAvAxB/X6E35rssCQ+ANJ/GKKgvOwLNGKwsORf1l1B
rkBCg53eJPLbQC80yHWWtcb/AOtSrV2j2YU+Xq32J9t3N11p+Beuh2ZZlN2Rv90KJySflM8iBsKA
0xRiEjsOGfxN5M1IYSWvk4HupQZ4b42591QIH2cg22TVjah7CqbR6PHFRZKjqJRkK0brbGpYjFpw
f0GlabjVoLDUqyNG5vbXTvEvMQJDqLGOH8ZWidnZFeMOSY+LEdzw2ozFRepjgGLM4laQwa+N3AO4
1kbrwHtOLWKUOouNDbJNG3brzYUgNO9Y/nju7uwoucSncS2MykEjArGQacL2BY5evzaH6NzWBiJG
rVEtIrO+A43bbNRJPSo2eheDzU95wDxoYn25gCZ0z2ILsLJ731s+HuxJflRFne4brfzCPYSlY+Y4
Oz1OMWZIC4h5/YSCfWl+URyu32B28booYhRZc4ihaZsIRHSAb+bV2k5Qc4I9eKuxQl3w2M52MG3C
paaUyipynbe+LlEOMetspYT2ge3QVzNJl/l8pRG2mNaGozwooc7sZ/mPnQ3qv0MUrJgad2lMWzOM
TkPp9EhKIOUzohsQ5QEbpXE0DiZwBdyYzNUU4QGfOBDWtbG+qvFkjypj34KL5R8Aw9OyyOvDNokX
XuO6m6lDSahBjQTp7Ke46/oFF7KGjIv1w2NQx/shbh1Ul4wJZQP0XNy2OZOQAkqr7QevBmNewOXr
p0FdBdZ1A4B4rY9sGpvUPVQjgteuC2FVJCSOE4GijdqCTSqVQ3fZd452wE7DdhvzNhQJOpIx5r2k
QFGiBamtVelt5qFv5QHMWLIv2kHoyLaqCcSqO2otMhjoXt6B/T7aHv/hqQn2Thc4y9Fz41UdTrda
Ca9vgEsED0YdNp3+zA+s2yZteB8zceIDUuOIppVbHDsOUxxmy6I31NUQ+9sUlvrgIh0+4oq8qCKK
lV08gJq9WUCk/AKuZIFxS4jMVISvjW59rsrhjAvdGrnXbetp7ca2i02Zo7zSpijqh0ESb/qYnJgR
Ktshgo7vKcNIIgg5KBG6+x6uz6rV9VtVQUgWJCszAKCp1Zg3dy1gAAQRgD+gfmdv3MY9NB5sDgIT
VxB7b6Nu2uV5cBKd99Zm8ZvaIqGqdgPkwCkloz58xmcJPmwg+N0ZPWJcBcJB0QBiu0H02OhbbAra
CZHU7NFCeW05cZMvOpDeYJ8WdWCW+yA91m61YYIJC9146UN3N46e+lkzlW7tCqM/dL6rnLM6RyVt
7iEPshiTjb4UVjAcPHPqkFbltPl8lQvz4vi8dzdNyg0WDcOu6ICt+rEf3YWN+CbHqKHsKHnXPgJJ
DTZGKrSLHqO8S0Dv2XKax8ic6w7Q51fEFkI049TgjIpWfUxa3VvpbqV86dJqLceyJ3SJbJ7h15oy
5Hu2Yum2TZFsioJMLCbkDGylqF61VD1YxCQ/KyiYrx0NewzCLv1JEcGwckWbPinYY8muXHpMUGKf
8EjQjeze+ngfTFN1XRncuu+jdaeI+PiLZis9cvdQ/gTR/AsM2LqNSqjl3ivcz+b8vqKNT52HBO3Y
ino9CD849ohnniCg4QZjkPtA+mndo7bwivUsnNW2bG9Z8hwGds0kZfBd6zpVvRYtAhqymzAedaMw
viKiM6vvZNXl6A/qhYkO7KYXVfgAFe1B9jQnA2/kQHtsfWinWKEC0Fdq/xwgm2JkuEl0yhPGf6u8
NKtXHG6rhbD06NatKgXhy1Hb2Y2lXBulRjpi/i4GBg6VyOqvQ47rfDU5wWVr5+4FNsfxphNVww7e
uZMXSE3KKx5X5WNi1vqa30F/KOMS32y7j1Y5CoTPOYJosiuQYdJgOWKSRYwTtpUb3S5rQ2jhOlYN
sovLatcJHO9ZMdH6dVTUY1zdgpGgJFC5ndx88NzgVnb1W/+mj+awAcmfNco4+SHlvjtXOkpiqYXJ
dINmz/uFdBSUk+Ad3KjeVO8cJLh3at+IGy/HWEaO1ncp1GLHXbQ+Y5g1OmmtOoKqESWp0BHlv0Ck
+UtvPCpToj2D4UMfpavEkWRTc4aMCJt27pAhwgVT/msUNhCvlco7dooSQCQhd++Negawmf1lr35N
LZQV8DnPT6PR4yWTq8FKjpAu4ZslL8Ii25CQoTl5ll0Da0AlHfkB+ysM5vePUrVEV1HyODnE309q
0aIvmzs8k/EbxCt2J3ux5EMVhPfCI0XRj7KDcCPneVRu5OexPKQRszEU5zgxmqNbm2RCp6l+7mD8
vX8giKAzxMU7j4Uaof1pu3jmmM6TzT9L9iAOUaHAnJaXTJ7mIRg1LGYhYj3VQ/3+rU23R+V3NqdJ
2E4fGtcucAPtUFLhrpRj1JUfLrlAwZXvmOkhnaemeXP/xQpzunJpQZ0BPHC9+ir2dediStAhmY0M
v2Rju5HfxdNhwGi5tQsjLIBDvZxQkMxcrOTD8XM0QOmfx2nQGVmUthVfm2NVXvg8cxGwUKLPCHDB
/+F/FJDYBadSDdc1PkkXI2pLG9iA2iPLA1hU9IBv0CJ0DxNrKgtjr6V4LpGMWraajZ2o6i/NYRqe
QwcnAVOM4aFE8u7GLMULUjvDMz8e7HNmgTIH16mTmO3V7PkEoSVH4pLmfaLp3k5YbGy8QOufVNTi
5hM1MxoAQ7YI2Q5xstZFUCOKlt3LxiJ3AgKohXXuTac5DwUJLTkqtGoynKK9i6ra2psQKtd5HI7P
FuIszIX461RYeOB6tXexRL7XCPDJjw+vqV8S1prxNN5wqSYIpskBkdd6akw7vm1rXb8Icyday/oM
JfikbvovxQibc8qiZtcPpvYw2cZOfsRcH31sNUf1GDWhfmWSLnsf0YrR60Q3FZp3BO2hG5mr5ZAW
agwAPILPztBgMaEgVwG2Iv78v5k7s+W2lS3bfhFOAEi0j0USbEBRpHpLLwjJ9kab6PuvvwOw7/G+
O6qiouK+1AuCpEyZpIhErrXmHFPF4L3+yn6Ef+rMsXYmEhHS80RUFwRvwvKcxiXqUUP61lQahpRY
3M3tAOVnee9jGZ1o88yvBWqqY62N9j4Z3fm9BAiCn3S+MebocBqTyTmC0/DjBOhq5yjvv17VYrUK
4gI+eWwaAGWZC6w/aKL5Pg3t/KWfLVRFbkqNO3bpZ4t6b/kDdkt+CXJtk9Bbwh9IrqVHrBePvz4d
vEVbnF8Na3lg35tRE/36rbXWvQw0Rp9sbcj8UWSoIJc3kSlnnQv9hxNW3V6InK/MWFgvTh1TnvJz
RVMgoy9fsS4cguv6tZscSkM9OeDJ/z72XLpD+FW+a4CKFVzbSaay8eUjqWm7rDzVifWBcao8SmFW
gPHwVGm56A8WRtULWC4TiMg0sxL2XFW7R5icxSmxBbwG5HO+ZmiHQcURWbtdhpald65JOz9OmE0u
hdt4kMZQ/1HBcon5siaScPGbgQ8aLBSqzQBiaQSEx/jlw3ZKxjMaCkQ5OMVL4binOBlGgNGV8Efg
eXVODbgqb21BVR0anb51YwZvM2EGSmZ80MY4Zoljvnb64q1etDKd1er7yOYcbcxy9KK+7vy5JbY+
qOzy1yGUOjRhcpqXPxrJmA4QWb5P3BxNUgS7Xj/XI4pMZwkW/PP4P//d+o/Xg1hCCn/dXXICw3w+
r09bf8H6+NzX/B/rzT8Psoy7+IVMY9ORT0XtZGDoTXsy3AwMcr3S0C5wmunC7yrAwCqZ16f5a27j
tI9jKqBIaedD4bSvcfRNMuFiQywzTIR96TedUfrVckg7lb1uiYJ/wpnna0Ez+EMb8+Gqys50ZuKh
+Ij2mfVpt+p0UogPQGyLWGU2SMntu6zjIjAmntNfbaOzfv2DfkpbPy3a1pfLYb2VnlWaU0cx6k8p
okETr7jfqj8LZQmli+Ky8NcDIF8CcF3sCuFAztTQehFqMvSE/beYsJozwAWostmmIZPBM0yIHLa4
s0N4u+vHw1nWeHpKTGyR1sHGUigYkqp/Wd8c3dHSh8kj1ZKVYyhmvzW+cAAVZ4VKZZ/b8YvWE6/Y
NO2zmkTjtkl5QjvUfFaaqhKaDHwl1gqgUstj609x8gMnEOUu6kAfgsHZRjY+hDy3yW24C8tWbNcX
hlPc3RUlVRzeRd7xDK2KP9qB7dhzA4MQfqVyi2TQe4Xe3xsJqv+O0tJ2haflsvEdh4jSchKNX4Rc
eItc7cl06QI/SCNgkKIxf30/fv12syaJdP1/Zay522SEXQMn+qQFyRH2cXqciT7zQpYqRiwE581M
rXeWScshiTOF4HsbLnWfNNu+rR8gZXYHNWKQmnSQbfXGviMxpAa9g7FlwxSagUjpwkGuh9eYhES7
qPCch67rUywarRn7kZrUvuYSX1v3I01I8I5b0xnBVi1jvbIEOKsl+kQ+r7B8ZQy+D03zI7EDMuq6
mtymStwTe1eSW2hdM+jPO30cXsntIY52OSObJVZ2vVUzOaPFr5DS1EYGzl+sLQCoxescu9aFnAQI
fvZNgapyhkLM/jApocXy1Esz9D2oEXhBdaVQpyem4SX2whTU4u6ApOnYdBZ8hUAn36tPp4Op4ZgQ
vdbdK/GcnMK5f0XIP59bVPnnfMGwQMMin2EKrQvcW7FPBFzfqUPZzxDS3gdFIPy+04QfjEQqT+gC
MX5RGnNpILxPIXVLFPkV0deesIvgHJJ7qZYYYNXpOTSG4JYWbuJBayo8U83mRyWny8j/U/p1R882
RXLrwxKw6a9gMc8GTTuWMtMRErmXqS1t8GwBy4ltRpRDVZEdGpGekyXbdD3IUdzcRoVWUOh3zrKA
RUu27J9Dqmg5EH/UPqqtfA/TmDgSp92yAQt8pehegV14TToeK22hpKtV46sKp7zdf5hOqu2nUb9F
gqhYuzEpwZ3kGAkKHa9i58953cdQp8nC7XWtPuB9vpPtpPt/DoW1wFEBDG4UWXwFkXQhA8O9jCzn
1+sfIFJykcjEpit7HKJx0vnrgZZT58cEUxT9iEsFKFjbJtc4z8x9po+tvz6U//tW7yboMGzzdV4y
grNxnMi91DgNCZpufB1vpafa47cQvdmBbg0izVjlTAzLXdYFCe3gJsrIT1y+51AealZD2JW9jylo
24YzEj0nnc4mWKk0KVyCFQI2RzaX0Spzu1+H9a6KhgVq9vITlfa5VQzFaVjeyXqQgvzfIAe8NppR
4M/LgcTozJMo0hEvR4KgmuK+6FUoO6zyhNn2vw6Oav++Ffz7Fr9MAG9mlp8mLYF7FpDI9ZYxBn+/
u/5ALe2dTKzyGFYW2bjLAdMA15VKvoSGnuwjjaDi9SAr1rFgCbH+8xj8dCbrUWhsFUyUfiBIaI4S
BPGRY5cbloOXLgTTEcxiIliCp6ZYj/1ILMwsWY1bxbDH07wwa7SyhOiGxRbOdih3TN1ojTqs7bo6
0IZmBKrvSVB7NfqZRo2hPgQtpgcZlMV5IPSPYCXWi3CZwYJERO5QL4NSPqv1YLFb3xRqLH99JJ1M
CaXJXLqUy7difTspoaqHgHKd3LBcOB35Eumn2pnJGYzKrpq04dgt69S6bHWcnbuCniGDkOBGe63D
oAYEOoyG0TcNY/QRugRMAwbcirOr+iAUw1PaQDlbg4Klzamm50SL/rrv4m0khDc76UOywFxRoxpS
wH50Sx+Hk5eJgGtxpPNl73SB+doO830UdM9ZqBf+tJwr63Kw3vrHY6HFF9FtEfvrfC+6tnC9ErXB
JZll4mVRHW3TIs3vSqw8DU3mYqNEmABnNRwPtlRbprsUY3phkLiZVnsyxZ0rLJk9Ur35kxkMsW4L
G89N4VYCtR9OQ6XcVcykL92IS4gkER4Hs2DZc3onUPEswecAlqLqw5X6JWbEShhjPZ6dHs08zg7T
HR9Blbn3ORqDQii9n7gRneqI2ZLBSJzoca05EK4zXYeqJNCpVQgcdFBnkkBkVV6DT4lw5D6iF6ub
d5oJ7jG1opscUumwe5ftLpIhLeVkKVds8x7FCygXOrwehCB1R87R8GCbJmWUpgbHCASWPivIt+uc
LrElboFT5VvdZXQDFm1j03z5prlGC8ZhWa2TERZP2uODRye20SaCgiw9S+/sMpyZzjj6rpeh+5z1
yY9aDcrLeo9ePFtAYO7gHlyyelzTeBsho0GR0j46Q7E8YWioL3S866NReevjdtkzRdAjGJ8irV9r
WR+KIjEf3aF4r6dQ37mpoKdUtdZRnxDA6LP5XKpm/YbfGx5hrGW7Dj7zW6HNAKXDnKHQ8lMnVbdw
vEF/ly5hiTKcyGvTIuWkFlybsZrUb7YV+Gzn3a/K0Ph7iBkPeAG5HrE8rZx9LIfxsSWZJWmu60E0
ZYx4YnRPSYUrjc0iUQlKjXhAms9hF3QUBmw8GjObbh3jdmqP16olO5cIifiIlePCIKXzlCLSbyT5
EeiKxcGL4rE4kizNqWO2Kds5Y3qIsproFtOattM8FTu0Xy0fNda4MUsmUghJ3yOIKPDtmRUow0d3
wqqnH8mw+ilr7OEdodOvbp8y2wDj/uQSi7nTBaIzxzH6PfsG4qm5Vn714ZOb9pjOhPo6OrHfjGm0
Taywerb1kejqsSePynyin6zeN41i8iIIpEs0C2Gt0czI/sb2EpEiCaoqCzZZknIpxELzUONSP8O1
CH6KFFZ10yAl8rSmOw11Vb7WDDi6sMhgSiWIvkZxb7n5I5Mp/TmORPuMBTizE9j5U5uc6rFrrjnv
wrIneWxFCydwOdPx4olznO/tiVHXxHP4q3Gpyx+zPFvwIfVlvafZiPYUtWJyY2NEILNhC+swuh6V
MTPe7DEDpVDIr8Glzxb0SXjfZ+N7NZIDxViU3rdJKKztmPqDuRzmfr4j+dQ9S9VIqVhs1r+KL5kL
kvuG9mnbIa3YaDVBvTFZhw+CnKdTHzFtC0RKnihikXxioK0H7D2DPhffdJqVG9jKW7vUoi+nYSsB
34a5dveO7gpOTNOYPhC54pnwzZtpVc4H5G/Y7ZFTIt6uuq0tXWsPOVBl9DFN353M8pw5mt9dFyly
nBFwHDpkoZaEiO/JoGyfWlmxglZz/H0M451T2tZPsLgj2O9+CA9szxy/KFuPhSx6RwAZ7qUTSR8z
gvvQTQl1EZ7ixQJUmWrMAJHdu744FM2g+n13/SkTToakJlvFogmqJ2tkcR4n4xuJgATbkMa8z5e7
VT1+A5+M4k4f/mpMdb4HQLYJeze7TogBzg5eA5YNOsCmRTYLXUu5teqQWWk80Tehvata313J+D7I
kujZCBgEMCWZjiExKY+zBny/XoCThpiH5/wAwcP4S237r4Jh8lueTyTTK6O8ZiG7pHjJy5ZIqQ+S
kHSGDfUebWLyYsTjO0GAyYbzw/nUG+cBr2L1c7AKRjOgMzZzcaT5A7m2AQZplgTWIG6jRYoLifyB
sPEn27Keg3nAx8GO4KDYs74LCUvzxIJAjDPtPYvD+WRA9L8Ys73TiBR8xfdsy8R46S1reJKc8znU
kGushIB+J8hFfIkM/hpO4dW4ZHdd07X+ZFjmuezbpwLAh1aJ1kvE/JHpRUQkuk5d07TxY6PA/6q7
XsFWWPZvPOdbWoPYaStOjJpR8baySfSd1nwft6REw3v7Nhejs4FwimHF+iaY8Mv8NFaqBomwOWRh
pO5JQehomEZHQSvpSJsp3prWYByJvVOX62vhKeR/eSvTagVSMRWmYFyI00YatB44CvupngzSVovc
8rNUMNMzC9tvsdCe6B7NB2AplyRVo/cIHxHhscpXpCnM6JKR2jWclN3Eivy9GYF8D8xgB1FehGIU
GJF67b5JutdRIQ3GKaR5l3TNR11r9VMWliUUWvqbllPDq3sfizI8NK2pPQ9Eq5/dVmrg4xQ4OXGT
sfMFZjHP9mdSarCuIEtblqV7c6CHJ023yF9MEjiQM405p6jaU49lhYBUl+qsdbIDYxEuYvBE75DK
0FeIC/vA9KvAfOqCzDWUS4JI22NeXD6Wtaj3Tlvo299/wVbPdiLUny1J6jy8pOYTysQeNbJygFaS
nZxi+VRU8VSlsTipaVaey4A5rqaBxOvN8TGaR+Vea/vDes+0AKRzTWkuTd4iASGafMNwa2fasfhB
2OeP2tSMveSv74UAQygj7M9f9vKUrRicM/B5bcsgg1jVl2ZEeKE5sfHu9i85OUt31uCQuhg0ygVr
ijxPU7NIiVTM1PP/PdTFwSYrlUnGbUgChIWKYGsRzyNRCUTxRRouaWUiOAH53CbKE/c6pZ175ayc
EH9rRQPtVf4czYyMGswnR8ZUyVMmT4vbyq8nC56/qjw1IuRb2ID4Jwd7vifZDAoNpVgz5iATAX7v
045gBz0CxLsW043s2nOQ6adhaNynTCMuoock0ElkD6PlNvcsUXbh3GcDZVW5vEP0TyQWBWywqsFL
hhepTt2F5oVz3xA7Rl3Rg++JooN0p3kzBlp5Ymhc7maSsb0457mtSbIZv+4FBNhbTFH1qo+LIW7I
vTGoyvdl8vgZg5DeGcmAj6SZ2KFJBgi8m+xilENP6nzs+goYl4NZ5t/p8F4hv+gPhFM7+5T22K5s
EhVcIbF+5gDDoLUaH6JV82qp9NKhTG/lcpqQhVlsVsJfOplfaimtpYQfHpDYy7PB1h44rUYYfNEc
2p4GbyqCl3DJasrQsX4Plh2lMh4tzBA45o1t4TwIgc2x7vv+y+HCYnVu5NEvypAHafENxCTz+0CB
tTd3L0qQeLIpYi51AR0lUnq2+OuGfZSnyZ3ZiCfDZspixcp81Rcz+4AI+xi6RHuSprdlhN98kgYH
BbeWf9GjYaqm2fJucNgt6Vb8WDllvMvI5TuaTj9sc8GCTYR1djZkQRy0CO2TooIRaxxo/sHQIRcj
ImvGFDeKoxEZu9IusjfskrRY6NfnS3A4zVz3Cz/zHqeVfCph59c2uDajt1wcd2CTSpAK56mIQ9hl
IfTzgnmq3jHLsvp3WVQhw1uZATHQDo3bcg2Ll/gle+AFB6i+lR2pk80Fy6KXqThONpXo85uemN2W
l8D8SaMU4m2vHs6wnclsxcZdJilhNQhwPRpY2qOsEvWRE7geN+RX1J+GQeFn1HerVFzCN/WUuAE1
Mvca60pE3EOp9geuH8iiOr0+i6qtz2XMVR53/SlEgH9gx0HqqqtnngoQaQtorj7XDmFa1Mr3ioUm
K2iHFzBwlyrtxIm9Sb7LDZ02XxKJM9ssrm7Ne9RWyW3szOqspsoli/T03iHokCucEV3ofElyrNTo
Ls2ygyHb5qzFwUlTpXILQoDzY8+pnNENe6uJ907y7rUN93EWy/vWEdm9Us04Ps0ImAYPyVRDTgtk
VC+z6b7U0+cwVu3nXgVBUWnuWx/XFkD7t55kQlonjwmA8Y1iVfqhH4vGKw1y6Ar6JLZ2bKOCE6ac
d70AfxsqbHWkedAZV3wIsmw2SWF+mLhaHxPM+xsS7q0vtdK2ogjDp5TApq1osdHgQkwIQdnjUs+P
bdiOby26pCQf3a2URnZSFKN5IsV1R3xVeHTcsAH4aYKc1aWoULvkT3waNKXwH51RwmzC6avtlnJX
fJAbAXd4DILjMLujH8fp3dSzzyFnwt6yl6k/W2TFPRkuSOxsnRzJccb4wSeRTN34hvEEhAh6CgZM
9vjGngUhZVA/dpjjAC2nD9QQ+W7Ia4KbCqs+mjQwlt5BCM+HA2wpfm+uEQcctmACWvt5PaS0dicd
8lUsx7dBIoYCzJAcYhHhbbFcLDiK6gdRl11IOho9A8g0grw2PWZtpPopdLidlE35Qafq1orgm2Iq
hLU3PVsrloKko3x1Oie7zz/0ieUu6UDuGZZT7BvGOQhSMgXZVp/BMQOlrjD2eW5nBjXwc956Ige4
Smn3pJkQuqUY1OqxfFbctDirdGsT0PG3loLGTZXJj7uGkN6yLs+6Qv5AHKpoyAeyp1pEeyBNtMvU
UGYWmU0QVwI9D5GtyXeSum0csocOpM8l6d270AK4o3ckcc2SgTOcY/pu4HeIRpA+EDf4W5xoaS98
A7/lxXaYUdHEdB8dUNtuFn7AP3BfO3IQ/YztCBrRInidYSbvXynyc9wtWX5FYOL1cHbvooOmFuE1
jKr0xYyWnDd1uFT6Mg2EyXytQwN+nZN/0+pIu6JjOWO4q06is/IXO9f8fKyIMlKr0IunsaRZkcRf
4+S3CTx2PXiG8jE86zPBJXX6gzlWe1HMsHmgApbM91xypQMYBlIWBWafpLrYA4NXFdQY2qyOEYTa
wm9q8MynxVRvWDyyIxw9kmuWg9WkNMfEeMYZJCHl1cmRPZB2HolF3sjCZDw8qOZz1LbXMDfkp6s7
AvEXgpQ6fCoFYXN9lxbveMwZ4NjmT8GYHf5zCRnVZBdvugfs44mPl1+70KZSL5JRywU5XusPtXLX
gi+F/Nu+2z3C2qqN4nMRBm8tPeEjEzzafZTv9JxvcY2NqRKSaG29exAKDA+ZM6VnHyrVWv3sFBD3
mcLMuNPgIJGpU5xMx6ZlVEnxqjoi3seTQvs/NfVXHSf/Zpzs7GkAWxwUTvMjnrMXu0Sm03fxTPna
lHuG2iR7DEyS9QCYSO88Sbu8RKkko3g2/bGgSTbV0zE2Wek2ND1Al6ih2Ot0da5jr4bUBM2b1RTG
dX0oihrHy4u+PJplQc+Qq2YWq4HHZTXdtuVAVxOZ5R159t8NWlpbADFv8GNHP+iq4RYb4XiDDBPu
XSyATG46RERMkxPT0Q7ZqGavVHz3WJWqXR136ZF5jL0BKNkemb4LOh+hdZfo1dVGAtESd3oZsGs9
tvQzcDQqL3bX7ueGND2sacleLFQjq4vPCJzLR8vkZFqyQbDpmrS2MoYiE83JnKbq0dEiwvqCQt+B
QX8hs5CTb5a3CmeKZxjE8GWO9mLFcXWEFc6GQcN+jyz7yFQMMSKIbq8ISC/KDPf3IXZr109zsvJY
p8pPmKHWeT0oDenqMb5AWi4uDKFWpY1QVE+1omgPdlekRzUmz4IkDUtuaupQBBDkOc6jY8AqYXZQ
tw/JcqjkplIMFEh2Ze1apqo7TTsTxpG+aznSxolMXs8ii8dv2a3Q6hYJKk4lQXPThRshk/zILFrz
Mqci72Ms9Wtckz2D26899gptw2lQgOpNo+3VdFIx8OSOnw+Rs9fi6qmzbIfQvsk5u2GU7JqEsBri
HSQo7qa4i8kJfGqSZ2NZd0Mtdg69HOpnpCEU8k2rb5W2+SEtZCbGFM27chhLn1C9hAqrkUdU6r5b
LiqY/LMJZHiZ+lUMOnXXIebEDNQX0XftJYB76qUVSFBgEI/TrNj3Y9FZz1PL+R5jFPtVV/fRNG+Z
SNOjRgPX1h9u1c+QwqlBTRJH9utdBCJ3VjGjEadFsFGLPPL1UTOuJfnDyEtnMgTN8ptoWnEbhh/D
oHW3uQmxMhSogTpasBdqyX2qkbHFnjOjOnWrHUlZR9OISAcGh75PB1WFjN3dONGY5OuQZYIOvahV
B/ZBW76qUUHaBp4If+irxgv6ZYAdB8Z5XA/jPV2fyoepRrZfhJzniN7Wt1JdvZdD3O7qIX+VOnAp
hMbi3armo5yF9QA0jaCM4lQUwvphhCG64i4ZH8l8vWN34B4JBUduW6TJC+NA9z5e5OTAbnyzZm/t
GK7xmAcuSm16eqmIfEk7qiYIzg4StJCiBBM/jcz49fxHXIWUPHFznyWDseF70Z80Giq+3fUbYeju
I7rphOjMyDiudxF79Tsba+5tdrQ7cP1o1vpabFOHc0Uo6gU1c+HRKbW2/ZSpl0Lt1Us26KzoCZdE
TYTN09i9S0WPH3W7aZ4KtshKqL/nlqq+xBYfRajkv2+tjym9A0dTioPdKsgnMV09icy90Ebp3+eJ
Flc59QibtBpYae1aMLtZMjQ0SJhRO0aI4fRBY/RJDPX4FC8s6z5LMQBYCJa7QdZXswGSlWSz2M5N
b74YDmLNqbDab7wlBmNxsmTrOi91SDISp/ohMmf6i2p7I/O9pe+gUra3AclrZjQ6X4tLVk9sFNpR
mJ0yFc0T1L7yRDcueDYatNN6ZPl2lI33QsVsFsXN4hwoshMm29rXVS3w030mjOEuyfp8B3Yg+GzN
BG18aX3rE9PeE2Hwg0DN0NM6YPZkCRpelanKIy3kcquSvPKOcPEtZDh5hofKlo5q/GS1yBMKVwkf
WD+R24OcQoAaE2NbMirIyEp7Wg+kQ2G/mV3b1wdZ7WbbJdiwtOO79QA8uzlUkfhcO7gROktNCcNd
2XU/dZbIUxXeWlavY6qM3TGh/8o8vXcIz2TMLBTFK5i0Ia/WcEHGVYKaXZMHlFjwugKSM5u+7Zln
pUtoKLnQTmsTN5co9J8MxTxYzL6OJm3fbVozxqsilxKIyeTR+RrVyn1oaXAB9IBlyDig8VjSxLYw
aShr4mwu7eHKGPRfMI7/EXHh/wem8P8wGv4rdMP/QuICGyUcgP81ceE/ss+vT/n5d9zCr6f8xi04
xr8c1zFUiGi6oSOdgGfwG7fgOP8yCPERNr0ES+P4B7cgzH+pyBVt11GFYeEswaHc/MYtqP/SdUO4
rmlZlol9+X+EW9D+YXfE4cikYXkZqr5QHf5J+Em0UjcaYSjHVrbuXqfPssWGfIZ5xAIe7jVZ5sem
YlkOqQPpti1mpp7ext8+s//MOP6fvQx0OIAn8Bs5+uqg/pvrctaaGuMoPd2q5CozZbqD2L/7ohPx
w6W5F1b4muKmVDyAljadAyXZRUtT4795GQtc4m9G7eXTcDVNsL4L17YM8x/mT8fQksbtFwlpTXsr
yAx4OBqmD3gMorfppxXfUiu4WbH7DVaLQpBnuy01qcOeA4HZiJ4cWLiI/40rVTOMfzjWVyMqYAxT
1WDhCFtdPr+/fT5j2piMSOvgyOyPTq7K6mwk1VUrIudOgvrYjKMx7laIbz3rQJ8hsuwwgxklqjuU
UX1voXGxDOsQdMTDl4V7p41ZfWfbh3RRzDR6Ph9NV96GQjfu0Kv8PmSlTYCYOeCemZzJy4fCRI8Y
jVcw8hSSyvQWQOQ/jwGtGQgLxYUudoq0Qv2pVI7lGw9m+FiZYbd1x+EwWS2pXPOAGVjL/3IDh865
QEVNrojHLv5oV+AqtKzx6OhFW+iR7UWVzQ8wHqipBlr2apdf1GR+coo62CvT94D6XDRJsR9bzyan
oR/aA+VIsUunHrHPSXPo4aFJai0p9pVS3dvJD3dKb/Qgo3OWZqA8K0bmArguMQPDM2nByd7pOgyK
7lmFWp/o8Bwz1bD2mpt0G9MmDdUZ7oo4ZbQXQdBFcc6MxDH2pBYVAS3saFFL8rJS+RfadXlSSmpq
Ebk/2+UPkkckMMVvkuEoV4NO7uYQK5KVhLt0rrLt0Bi+6wiwVa1zGHotOFRT/BMUdojG1/LIE/wL
0/utcCEeCnIRjUCniVQ9JE95Vn1Ra9QghvJ6iwxmV7OcXMk42sxljB2sR6wZmhMeTZKHbRLXQmkc
GjjHG6ubQREYxl7U+m0O6qOdp6S2uuYTNnRraQudAGskZL7XmNoRDZtyeHF0bd4o0zIQHsPML8fq
C5YTIp+bNtsfoT0r+9IUOjqG4I0AtGxXamOxVYT60I7tvZ1mPzWDmXYrYVbXEsc4qOFhow7IjHL7
XStBr0oGk+jrr4n6FfbYBFJzZ9PXUSMM6MjG1YNIh58jsecmsFP0hi4yZ0nbIikzktmcbiuDfLx0
k0ZgX9iJmyHzGQtBxLdiIlGoril7pfV9CjU4seDjt8U0/JVZurFNaRhvMordjUYRsCPRWh60LGz3
Ig7tXWKU8CKCmjp+CHbss0yWAL0+upnwi06YWMKMzldMDoZim9lmvakmQ+f/Ocg2wnCYxGSXLz9g
0vg1xdnsyUU0VY7R1Qobc88gCsnJ8lAfguvbrPfXQ9vlL0v38m//ZH2cEfbvZ/x57vrYn7vrrRqh
+iFRzGO3KAAh4MXzdhiNN9JhLW99DC137q+3DH2GTz9lb3qU47ZuFwXOEBtFc/7zD7UhyTZFbVPq
LT9eD8Q3R9irlvt8ZcgB5CNl67po3tYn/nrw13H9VzHOys08EC643q3//ZvWu7PVOWLYrE/92yuZ
VEZ2waR5cBmwH1YaForliX9em0NQV0onY3kJ66PT+uLXX095zqPrzWp9uSwh+TZhGGpYeBwBjv7s
sKVswBgPyGm1ryElqlg3OHkQPMAcDKtzGzGh6JPg1kBnwy8QeBP+MugxiMTG/jk2KCa7a09Cyiuj
truciUQ+5P2DXc2vhgAoMaLfzJgMuybb8KCMWg9SoDyKucGHJkb1hOgC/Xi41C91fQzU8BE5iu6Z
MXaj3k4eSQrfJJa4wrHBoVa1KGkc+gVktxBq79kd41OrqY1d5Gb5xgxLuviOcR/lU3CX5x+a6lzG
0iGVOSEwlfWbNGi3/Nn2qOVy2qO5II020CmxgO1n2HW0J3iD8YEmyz1C08ifmd0Z/TQ/YxE/BErz
HdS1N8fAV+t8GOktFynLc/WQ40RhekQVAdIIqSbiliUm29ypgGPQS5Thbpoh/AI6DNo4YTnAENZE
EDhQ5HabFFNMHU8OO2qJXTmarxhSflacv+9Vd7WirtjFipj37Y/Upg9DzkKJUjtPgGGMnde1y0XL
xfNp0YasHQLmm448GRLh1XbPYGvhWMQTWR3jy2RpXM5ynQm64hhEUJ+bkSQ+ew6PxB4EO6hV5j7u
ftSD/GnM8xfOrhdTqZFq9HZ11BX3iBSL4gIe+jXPMLRTC9K47pLibPzFfs/F3kk2eguDj/I/I5ek
/2xGZlp23dFnt3HuYKxJN2qtn6MU2CXqNdLAWADMlKZUuJgHgQbNGG+lhXe36nU0Gt2uyW4OzYGN
TqG/Kcvor7jofVlpZ7OufmhOOeyn0PHK6koR9C12ddrhdhKd7KrzpY0ffIjFm9V9AiLUzxrCIBgE
1Xgk9+NJ63DR9oY8CC0m21ezvnRZ/bRGhFZlXCGGmg3m+i6ZUwUSQmu8ZDR7t0Yx30NjQWJgEn6r
M4MegGNCKQg2uCe7jV6JfWOLE77242TqzEmmA1uMozqrBqQjYpzhmOzVkP2msTRE9GKv6fq56vrR
C6fI3jUt3oeC3cypH3/ONl+vlMnKnnCwPTqTD3AM884I8eGG0QNDlO+c4ky0mZOktvTs0ryb0c6l
2E4QMtI5KOpniyTU/tExTA/jzKMMEAUqtf5Z01AUERlDSgmAPHaibyIut5YKDoKUcnIEyyvO8pG/
RHEWICHkGGxTF4Zor2BNwrx/w6zEuTc/9pZ4nCQxSZiutrYDTAK4KeKVcKnUb+z8TimN5+2MrkrB
P4vSbnzEwi33VgUYnQHFX7CX+W7BDS/IDs8R0Hh9WR4cqX6MFQ7byC2/Y7THSmJXdKyXPMEq5iqW
xk+Dq4cbtyeNg74IvUdRXsekMbhCVdEGaZgHtVTZjCdVtr4unZtjV7fG0nAYKXRMpvT9/7B3Jl1u
Yuu2/S+vTw7qovE6oFoKReGww3aHYYcd1LCpi1//5ibypJy+J899t38bSSJASFZIsPf3rTUX4tU7
1XQ+NRmXJnA6Plk6tTsIrtrzw4QckC6O+xg27RZp93PlDuhHJZOMWMopIHH+yQmx4YUxYto4IqTM
sbgJN3MLYl8/CGd4SVWCodwo9VMDK9IQIypF8NiVZkXjMLnYdnFyCE21h+QQT/ToO3o7zJQvZU4+
8jL0QIae9CXW8a8iNI9C8VUYGYGtpvYpJVGWUBbj2VnObqLxVwwxD6v585zaP91J/TZPAUrajwpV
i8zEiMmQNk6rDxH6HD9EEGB67o9yLF4qgfpTTQ7eee4r3MIF3DYj8vKrk+em6lNwKq55bRt0xqmI
rnvWbe+7tdxmLGUD26jEc81N5pAP+uf1qFBg2RX91EknfHtVGMTsgUpBbdDhHkchSdwpOUPXpfQQ
eE00d+NivurC2nY6bYq8xqmf2V6xbBY795NG8GvUl2jj1J7hqxCpfZDXQeiqb85hqOr5YkS1g4aj
fGrM8FiI1rkzQALdjRojvWrBPe6AZEhErgf2wi0thMF3pynPiePwL5TvxFS7ZWtTBeWq6vDx0ZLb
ekaGrGEBTN1T6FSTN7q65f0khfjThF/fHIZvY9wMkCkoMFvVLDa090MZtoOdk7/3wv8rXEmd3hWQ
hfWfuJAhwyrTV0UYm1wqYDQjxAk3uceCrIE2SWzcUCaqCNqotOGvbpElW9UQb4pi32eOMWFPiu4p
zRnc9DrjqiF8d8I8v/uukqTJUyqElfZRr8CpjVZzZ44aIolJfbRyXT3S6C0uYi42sau0PNdBWS3/
iKIo0l0EqRvJeQW9oNWgltRDGAhrOM6NgxI6oa9I8nlv1t6xq0V/zdqxvBIkAswhQ9ET1wdtrr8n
VXQyzLA7eynYDW9ansJ+nIHEucQmOFgti+wttnmPXrY3WhpibsE3K1ssWebP7jTqjwwarZe65LpP
usxB0+tN1TlfkLFNAN4nwdxvHq56ox6HTKWoKuZT7Jb3eaaFCCWbBqVSiVZ6qbHneTiGtXkmMqOq
z94cH8vOHa+5XHj6+JOQMVQ1Kl90e/mUezOS3wPRvUyGOkYupgMWRIWUe6Ub9N2LpvGQhC7SW0Ax
Ra4SFKcvP9xqerC878Ry8LUYMeaxGORCqUhcCtbVtodlAY+KrUbUu9ykmNHF9UmYgg9ErqWxXdGJ
+OvxutGkrUkvWe6P1/1M5P88/t9ubE1vkyGF98u+GoMu5tO225k6tlxLpFD+Hx+uhzTyuHXt9tz1
abeH69rtVK45c63KcbKvZ15PwPXbUjr3uCr7FRW1/7p2W/zjNpdmCoNGKev/7ZiaC39iU/APCT99
P2I9zNHTmjh3+Yx1cbMUvJ/rdppE9/51JFRHfFXmEe1lpzqkqMqn/7KfXo2nbdetmWtjQLidfz1f
3/dfG3fWt9IED/hf2hiymizJ7bqKPPiIZP5jvqiMCsL0PlbKnIGnkb/YVrGnqaDdj0rr+WDz2kBn
indMI5rIJfAOnyi0cFPDZSXNDMx3SvV6gp/YLHyr8db5oBPJ/TOr4m7uHTJNuqLdIY7P7wi4a3YY
aiixyodDpOV3iRIXzFqtaTcicbporfEpVS0TIxFT6dwK6bfloyU2tt0DLGu0owsU9eKQarCozQcH
Zn5spgfwBPkljZP8IqS4XzW4h2mxHSxjOxzdRr1PAYDQPsFIfZl5e36ErXQ3ewenWyq0DqePTMSX
y1Aqy2VdcxtsIErlcaeVOzS5oEp8ahk8EPaX/HkYqpLlYtgzAckaEorS2NeCd7JYX4A/lndoQmjV
zcwJ8N3VvgAVgYNA26pdFDSGrUO0DKNLJxcatYs2jSzU4rXmx6Npb/KrqUAvYqZyirBTnXWy4Lmx
8RlxQqbz3F5QWV64mhLwHhXPtW45XJc5oomU8ZIp4+hDp9LJyLGpAzmiYJqeU2GYJJGhEXeLS6Y6
aW4ZaCjM5J6l78Je+K3XUvqOkdEvqnUmEvEQ1kzwltxGo+Clxd6ekm9hPRHokyafaYwk+8it1Iua
u7gH5dq6MMaZ6E80uoGew0tOrWRH7Ucx+BMMS6ZXCI05VMwI7qnMYPmBin6ui9I+W4aGAc51NrPm
vHpM5y+O1ZCOG0FJlY96+U1hfkGd0rQH7lT/2hY7lFbIlWuH8UmQteHj9zDpL3D4uoaIK9pBpa1o
A+gzA8cO0HNvHyxaYxd8m8Y+S9OXBZOx2OB0zCzt4shd6357FMbFJehHmqNinX9KMo7bSK2WoyWY
UcJQwdo9NdIdQQAdP5KLjvTosq7lEf6SxEjKrVeIu6S4OF3SHpLeArdiWApul7x+WXr91NgjQbuo
I/zVULHaKAynA+q894CY7tatEVbGjW0UVHjwtF8cab1Yj7wt6Memdv9MoTPb9TPWVmMoPLwB3InJ
jFQvcUHiiis/w05+6deF1mPKXTRNcG8VTATxAS3SQrkulCQagFrJx++ripLOctZekky0fFp3YBRM
z1XaI0z55cB1dT3bun99SFImYorM0N5f5rbj9qrrtttDJKTGhjRDUuz+/sbW44TRFqe5fzFSBLCk
DifZL2+d3G2mAKa3Ww99f3+3V7y9vXp95zn6LWyqWLvXPSNfLs9ECXk7bl377e399nA95Le3cfsI
hi55zfv6js5psY9M5KiTETErENmHrHcu7hgDycR3tzHhVj9UFJwPhjA+V7mpXNNGL+HVUZ5klJ7Q
HY2tOy8G++MgWKWDe4Yv9qo2iggW4ub8qbH6TWnl2qnKdf1C8ZHIuMU+MKqP5265j9KX1lHBFcXG
FinOq844d0vXH3lVx0zXrNwQdQD27Yh6rFANADbYoL+65T5Br0QWOvKPcZyWk5noKvQ6rJy2ru3N
nhSIclbRW+Sf8cXVe6obTEcNaHA81I+8CeQlLcNBi8bvTtHI3JqjuyUsvyKGdV+G+JtAaUujWbvH
P43UtDkozfBYDlxnMbuhaGDyFMDFa7aYtL7ECrflZVzGi0nLkiQV47U321eUuuZRVjrAlcFi66B4
debwpQ3dh8JSbSwOJE5l7TnVXpinWed8zrcLf8st1/NwG1YaJVV3rM4SiKX0sfchtFQ9qNKZK1Hh
0gCY6k04R2fG/SGgPrFbwpapk2d+t4icDWp1PJb8BJ/0KrOooJNGBgspQ75UWegc2vupYVNJehHV
4CnQTALylh4ult6q38e6/dqplrbDhrGpFhOTkfi8pFb0oWizPYxme8eX5G4cuf1XZvowkMm0Qwlz
TxjpFd966vNTNk/5YZnQhbgJzc/Obh5Vr9s2WSK2SPrLAyby8QzBCZXdvYLEd0+G5QmYjn2ZXIAJ
VaUTFl/04tp9TUPbvYzDLJ47L8FiPpnHakhx+pch2rMS028MgiHQBI5ns2e6VBVmiQdg2Q2DsJ60
NCLurLMBFdp3ozJqd6Ea7lNRGKe8JFs0D2P3XCfjT70kMJ0F4P85nw9TB++O2hk+LG9Z9mGhKz55
9K0/WJFyZEBSbUN8uxlT4q2KeS9IsUrscFIDxEMF8ijm+Nq7I43qsqDKgT4tsHqhH6o5fTNjN7uH
Wuf5Lt8oKm0GRb5xT1JAv/MwuOwQAVrbPh+/M+tDIQk9LcPZc6wL95hpdvfelvvfpu9/g9nHKkhn
8D80fZtkqcq/N33Xp/yLsa96f6gmvTrEbyaNVZlc8WfTVwO/72qmjdZZA/So2vpfjH3DoenrAqeR
RmTt701f7Q9DJx/EcwxXszzN/Z8g9jXb+K3PiYscsC1OXojpvCEyXv7eTixq9ChTZo8XdMY9YAhE
PetiQgJ10hJ9OekUoAIEh0PgrTOF1Vm8TkzWNblAzfdSdjDBxo6ZPIDCeMDrxeB1XbNin3lz/N4K
WJsJa1l+XYxrb0Eu3uvv60YFofXe0+Mj9lbm1dX8HFcDflNPGudBuUXNZzT2Fz3uQuCaRnm6LTTs
fTR+5MaCrCnanWbxsrYt1nr/Wt6PqQ7SmXzvBdQMQCFv6hu0c+K0LvS6mxbKbkApzNuqnnuvSaa3
W/IDsYqtu4eB6/r7kTj2UG/lWTpv0oFaib3OrdZPzJ3z+pAh7kjX+dC67X33WBfnFpiJuhuLEmXZ
DEOgk0SR28M8x5fol0qcnmrwsBWW93JBso5NmNVoXGgGvRNB5OMVKOJOtcm0DvJssFR4lyvZ2Lkt
uDjwz48QKEAQlJ883j7GuAXW857W3CkWuM6dIRXq1qWgktMmsLXysG5eD7gdNTb6J2vEtL/QYtzN
df1EUGFzIrwIq5hcW2Eb61pC2Rho4993kzMFrtMw0mKnTNpz6GL/hrnKXWM9cH0MMl5OPW+7bmf/
5ZylIaeac1fj3pgBXf/26uJ9919vaT3H+yutq7f3uT6xEHuqPOUpUzI5E5KqRLmmmJ1+MkBWgv+W
q+vGdVEvEHBN+j23TetaIZ+2rlm1Agu0St+PuG2/PcFqtQLD4r5QNFgLpcsn3xKUQCbnur5uvi0c
+V15379u/LePfznVuprUY7rLLOP59pR17f08v5/il9f9L6up98MAHHj8/RV+OVNuz7YPUNgJfnn2
L/v/w5v/5Qm/rN7e9C9P/bf71yN/f2u/H5nYaQV+1tg5YDoC3eXnf/t6r2v/uO39d/H77iQ3ysNv
G5WKH9P600H+DGLyt1cQbYXQWlmQn/pmMzED5pJ2e87t6N9Ou+6wl0cgP9YRT1B1WjED65pWcim5
PfxtW0UWOa0E+ZT/sroeuu5a19bFeqL1lLeH75SE9XGxnm5dtcaOM//nV18PXBfry6A5fVb6Md+t
m3R40MPndXWAJqlu03bR9uro4JZUxcm2XHGaQTrnPuSc+rRuXBdurtNiet+1HrVu7ZLRWgIHZ5rf
1um4MTslHc7rrkVN7QVFJWdVqU9U97+cRrcjlKdCywhDxtvtv59LMQgXODfop3cZOUebOdfuPKVJ
fGFP35PG/BIughaLRmZ5jDNnavrvwAABMnfTtB3yHzMZlwW92y1QSUKSRAmd303ONHvFNp8ArtHy
64uT4USvxjIMu5JbENlUGhnBDZX5X97l+z9jNmk+zQmpGb1scTOc/BcLY+14/9O2le2zPuP9afLO
sD73Hx8CzaYK847Z+OvU/x+ngSPY7zFcvmM6vPVmu77S++r6eutp3LXvvr7AP76TQoV6REt6/+u7
aSnzCH1+EuudbAUWecWE3URCjDr5L7tt+/2Y2+7bMbdtorYpKN0e/7vT6itjbH327RT/s5dZT3t7
ldtp1m1emn0pMrc8kV3enCZ569LlfXVdW7etD7mDP2ipOu9u24e4HbkXyqe9r6670vW+uj7ntzOu
D4v1Drnufj9yfdIiX3Zde99/e/x+TkSq+M6tfLNoMJydSgGQLayzpn4FAFmc46W4VKM6MLqYES71
47RvySzxDUak1CXbTQXeYrOEBmHFpg0sPhbfs8FeNu7sUUDopMkydiaIEpm3bwrJ4PWqA+6uvYet
L8gy96thgnISySlrv9qKe9QyUUABqpkJhzrYFudpLoHdYJ7FAtfWr+lCdB1m+JyMlStwbWoOdbhv
xeSesibX/DypnyEwwbms2s95orxCz0n2s9Z72wrnUzSqLlKwJSBotfVkAHRCPcIaHSAjMaUFNAW5
ShJQXg4+3PxtW8evGWwqhsT2wWgVooTDEWlvtivE1G6HKR8BpZkHkdXkJyVvWQkhmRmHiojDvjBF
iDFvou9us+zbjAHCh/ZUnrEVVxsXT3Cuqy+FkU3XIhEXFVsyLoxug1v4w0BUJ5zKnRejU6+r2kMy
puBE62ZkA2PyZGugNOwoz/xvQ1nR0OorWMuKypS+StJLMi7UdBIodaQHaOMXtf3QR+Khxo8S1Yeq
UIutcOR1zoqJOzCov8wQk7NExerqhoUPrAkn0wLW4JE63KEmUvOk6430C1ZoftzqazUio3G7CNAs
6C5/jo1H3fhBwKFxKsJ4+Jg7lHDIGXkqOvtSJvUXwk6mTU/Np58foyI6pbo4p2J6E4VWnpQaPJ0l
EKFZo4B93rXItrBT+GEZJ8duZm82N3dM1U9jx0W1Vo1yZwIAKnogii6ZfQGt0dcUFaWvtyC1Z6PY
gK+JNpZXJUcyAL8MMd1sgmVEwny8hsO+EaLbawh9zMhytkZAvZGxv5WIXZ/wz7KX8TiN7pcy1tP7
oRfLY//Z/aBO/bB3EqJZrVb5qaBXqktip2L1U+URXN/AzABBgPd+MR4M7KNVuYssARnJE17QWZMZ
aAj8BxEvvlmCwKEVh1GPAkxc5u2xTumSJ2lCKJDbOBto34DWE2cThtF2hPB0MLzuS5T1b4Ja/AYv
bO/DosBOVYClbq17C19OFQwZoFphdPbZjaAneHkSTOIHmNNwN3r5Li8IeagrFdtur528VryVtflg
9aG2Q2iyX7ZxE7VbHDVi72UP5EwM5Gdjl7VbPP3w0YrAKIS3KciyAM7PLdrOmdmYNhIWNwLAjqDl
SdAe8U0NN40ZQjxOxy/dMj3aFIm2kM25VepI6uQzZhFL6O98V1btQxlGgkZnfkg0bM2Osyv4fbRZ
Qb+aFApwBo89o31fIJg/21o8Yv3Dlqv2xQMZO6e6mrWznpKDzb8n2pqR9jpZTb4NRzMPrGgWD1Np
H+fJmw9N7qkbgTNvmvL+UfCrCvqkgMFJcFpgaUnxgIQv9tFum0Exux+XceAe3sh4gT7sdo4RaUR+
mc9AeEhwSLsPjRG7h2Vhzgp6x58bQEpaZTEhYwhdZ1F7p7oAp2JrD7n0YRqZ/g3wdbaAoD9SXix3
zTIfhjGrjhNmi6FvNVnMw+oL/XZJh28msYf+NJaRj4ZjCSqlqXbILQsc1FtLCfe9FU07PSsRIfXi
IxAu6B+dYV7CmiAKsNsGgxGbIE2up4JQB7fi6tZwgmRorG1E4b41653mnjO+jUcLZnoPO32WEHVL
4tQxwr5U6hwYI+V3IZHrhtne1aNHHMHQ1Qg50estEtGuwmrvOkDSVjoeBH9cEsPin8jMf5bw3RM4
7za897BEjCIB8C4Em1wi4YWEw3cKmPip6p4rQD8bglVgdEuYfAdVfgCrvQErcCwlcJ5L4QynAYkM
SuU9mXiAFyWgvpOoeiGh9Tb0+k5i7Ct49kS8bWv49iHAEFRqGpQP0PcFDPwKFv5mLvUncKef+PVB
zW/oU40SnZ/zqPPCXSWh+rPE60dw9vEEojiFo6nO5RAAV/sIC2HY98Y3rUJmMUpcv1bTvKfw9GGS
KH9nkFB/jCbUiR28J/Yli7RnTQYAdCQBqNZXTwYDCBICvA4/XSFDA/ACfTBkjAA13ShQYIVRQ8z3
eOasD7kIBhk+gFIOVtp55AfGL40GYZqAhSOvgEzoHrO3d9ZllAFWfbAZ9uMgQw6SNe5ABh+UawSC
9UDg7hXoTkMOGd+9UcYlRG12zLqXhlEUOTloALjcdeQrMEFAHIHMGYK/t6tkCIMl4xhImGr2XUNE
AyPpY0NmQ6/PMKpJcZhlnAN4+Q1XO5A9MuoBNzseXNIf+ogYCGJHxsAkGcKAzroQFNEPEBLhHewJ
Rfm02HMVmJP3adZV4iXyWkpP86Cbw29Nb50HvcQqBC2L9rENcipXNs40JwG/FOrPzAT8SOgfyglo
bhYmzTZ3zrodq2hLcZp1k6fBxawzcugTkEy2/qV2Ee15TRH54GuJBxSqe5iBozOFr75QUSuA6zEi
6u1kp1j2x2mYd7ZWfEQ2hgDaLQ8oix1aD6A0Y28B22aSymO1z6UM9uiNBR6vEV8ztxqpP1tQdLHN
B61bSqlstDVKgA1PaqdPVzpNO4IRYMvy23Dwm9NooyTcDd+w226jEINAgnnBkEEkTPCIJMnUU41Q
kfI78QKAj2kAmtmeJsinsEjzE37Mq9Ob381hAkG4RCdVxp/gWiEug0CUhWSUSkakmMniV/Z8CeUn
LUhRqWScyiy48o0d9XeCVsi1cX3DTX4ILUmD2WSg0Mpglk5GtDQVYS2ow6CGkd/Sk+MCum7bcz0+
2SS8xDLqpZShL6FF/IuJgqaPVQJhZDTMTEZMy8ihrmVoTNc9eEbdQGCC4tbp4t6yMSI36rkK95Pd
61zPMkasMowG0FiBmbAno4aD+LMZj5OlwXcoIsjSw3dBld9UaQWVMugGrw7c1bC+aHr8ZE45iQ5p
txvT+Ec2fbIR7cxk5uQyPKeWMTokJB9bqX01TBAdILB70oZliNAbMX4FWizyeHTH/AisAqIleXLh
4BI15CoSsA6JsYQVQx9DSYIkK8NjzRAaZOVFiKXEHGG2hwrQqgMn0FGMI3FDPWkMF4dXDJa+SQOw
cu3GrA31WBMxtMisIa5x20LzwjsEscgbh9ceJ48p84kSgoq6NbEIeTYjn/5cx7YNIdA+1+JQypQj
z1A3UYswcSSzx1tKxvM1lLyJsI5MCTwEcXumD4Fufh1lhlIr05RqmauEQBQG7/BaErgU2RBa6gyV
UeQ+M2MTMpmpIqJppmvOxKV4msySPNdS3EWG+oQpr98YavnB6vsfkUx8UoXqAyP5DJ5P+O4U6xcF
DJ+a6P0hLqbtUk9cmuM0PuOsumaUoddsKUKmQASCNpW5U2kmLtwHGW4RSQWDLA36NaWKgYKQuVXY
UUiwqgFTWi3Cg3pEFaB+Hbr5q2INu8gg/UojBquQeVj5moxlRQfgO/OGwAaEreHi+H2SgjkY9Hts
0A/02btdbCgkjDnpnSB+y0p+NIRxNTKVyyCeK09OAlXnlgAWisrkd4GsDSDTMDjyrHjrWgvfUTrd
ikPul5ubPkM0ArrdEEpypfWbetT48SUoMckNm6ZHTeaIkbN5JY8CU/GaMSbTxlLFNoDvhVuyrqg0
jCmZZGp2Jm4h2jvNssWIfxc2cLDKKH+J+yUihhYcQs/8B8mH+NihXdbNLODnxehA64n7Gyl34AdG
Whp/6+fkWY0qe1OG4xtso4vjDdpRm4c3O/pIOZ6GcDu/jSBxP1kx3LdMprLBrTNI9iAOIZWZbfYm
lQlukRmeCeG4iI7Ydq9Xo72r3BXe+N2b2+yOytEusQyEcRPgpyypYaBHx4iqMM7s8ptVodMZO5jb
g3q043DZO17/U7hipqEH3it5HfSs8WvTpmjjJcha6cTFefejKUJYJshx3Rl7Nq1LMGbcFITjvdpK
saFLjxDYu7Ocdm82NndM7M9tGD26TfYJWNFh1NyPZjt4/sAk2Tec+bkJa/6q/UeNyLGNFqKSddTs
Oqjthat0EtQAQ90G/KdO8oGpf4ur8YL+DUfuAOPYLX2RJdCelLwFeqPFhwF/4b7x+JPhxG+k8FlN
rfBBYBx6qMOzqXgOyaFy0zgNgAfz7O59G2GyyIaqEa7UX8+K9DCmpY9/WMht645hMeCqONOmxpxq
xFjk6w9tbo4PozbuO6chNgiDvT8u2eADYEp5I9FHRQyRAlt2OaV172yHoZv8KTlbYNASSgTXgSTi
x04u5jx8hLHlkqdydqIROb1cUI6ECT4vjETBtL9vK21c7XS9+cn/ta1fQE/oNPX3tav4lWuF94Vc
9HwZBTJlfhRwxrqu2U2Fjo9JLijNioM7I8paH2LbNR7SxknuR7q166bb9tY2XxKGv6d1k6vU+kMu
pmVTjCCubseS3qdDPIZBtR7yyw4IdZAy31943YysBwE9JuPj+sLrtjAeyeLqjA2TU/BZ8k2uO5NM
Lc9IND+8P7MQydVxFBIf4vSRWiHQT/AtmpY8jvX0NiV1eBw1406d0/wyTZb5sC5I2+gDLNPW7rYt
n4dyH7aQEzI8k4oPd9O4GEp/yqzMekjkYj24T2zaOYQ2zASxB2VJTg9IwshGXSFcRFzycVMR5wGh
l6i29XEsLJ2R0fSQtu794nENGZZ65LfTmw8eoJl7KzlH8oHB9OZ9wdTqS5/GC6S/nDPm0dJiijO4
Ofx13JQR6IMOkLwmuc1BmHtGSPtQiKK/imqG+yK/UbjaUETFUL/zogUMVOD0VtzoUUexLcJoOq+H
rQu7rnQ/dMlCWx+ux2ourlKrHtXt+qx1mz7Dp1MqkEz9BE5AjTz0bYb3gG50ORlG/zUKG+9h3a47
xXBvw74MU1fl3yEPC/v5KBw9vluPYBb4oCYYspOF7181J91BiTz7AX+rQ7pGXG+12F02zLFgqcsd
Wpe2R1VIv5h8uO6IMtW8ouoOjDTrFAb+cbdrC5x/A+ZLTCPW5XZsXEMpAyDm7HO9xsU4YypclDB+
FHCINpM5Z1vDCcsocLo63Bke1be2rpPHXi7Mru2O1JRKYJ6T+r/W8Z+wg7r5v1ERONi3/5OKgDJO
+fMVaVXf/Woff3/an0oCR/vDQSWAGkA3bEN3NeQCfyoJHOMPBwUl/nTASZrj2YQBlxW0rP/7f0z9
D+rG+IRtnMyEMUv9wZ/2cVP9w3M9+iFQblYFwv/IPu5K+/rfHNOuY0ByVXVsyY6lqr8nsFs6cdk2
JluqIyo59mEU9FF9MRNGlyRCe4HVdZ875S1rjCdXHVLm2UtH9iaQsCy1mU/KEU2itBhl3PKFSfi9
2rnP7uBmaExFeB7qt6nPL4Nrtox17SsiL2yiCbgJzEROOnikAcD+9MC/+M4QwoirTJAfbhKUNlW1
cvmYSK43OdJX8MmPRCxwSzcc3FbZR2LMH3MNBZkajdwqCWNwHtQtpdpuAyXMZz5ODZo5MgZVkDrj
LjS0b6lGOOqMqFqdPobukgZ6Yj5689OQe8/NaG2UpXxulvgtbuyrbaXf+9G7b+34biTQauroLavN
NdPIhRId03ScxmoghubzEotnShdPzDC+tHmzn9Vp26okYZFng0cwfuid7G1oePM2nBfQpG9V1BmU
PfiYHVt/tCm/Q7u86CWfUxbxniOn+QyyFPfNzij0fRhCr2TiBI1qi25l71rmFSz/53wI95E26pgJ
gP5F5Q+jTrdN4x4T3Go+2rHUJ0xum4YYdQYv3EY4dn0n51piz3cM/uFQgYnEV3JwTZPAhKIO1Jr3
kOPYZTCSH1Ri1CIdAzKpAltmxkdzsr+GTvcaNjyP2g7JRynZQmMBDrmwQCmCILbXbwqVe1qWXzU6
A6nZgK+JEdIBczvaUJ1kKeyR7LqFPyfWIU6MGxpJq/xrh63ywxQv0cznIMhI29aT+5JSXaAaCAyG
/t5jG9Unq56GgEhQUCxApbhMHq2x3ozDRGGLIlHSjte+JErFYNLV1w0MUqg/G8LIP2YQ2fzQ6d2N
V5VvLcCEbQ6wCEbiNYEx7vPfvnOJE+kdWZSrnJemc4czyLPXMGeO1zXec+o05SaJmOtUfos7yon7
0Se5EoZSkS47s0OgqznzgzJor3rzqmWJ8qS34QZkfkxuoVAZom1qzw5pLpzMRc12jQN+DFze6DY0
W1re62g5R6L1jvFQBuuPJfS8KVDjgcmSZgaL+obnSt2A0nqEDZoEjeo911P0grLnmiX8fTU+INV6
hC0Id1CLHuuuTHbZDGTVBEyS1iX/TLGLUmpncyimo56TjYQBRpT4oiiQIXJnMv6kjn0XIG66MiRi
BFiTlpF7P2HmxknxJHSaDeW8xzv1Zof25C+6/OHV2TGPcXcVlnWd5uxtgu/jA44gl1OvXqxREnp9
Krz8EtQXjX4739HJHzRA9JAhzZGvCLgzoAEFf6uoJPCBcslnmKvupqtQaUsQXdC0zecxtfFSyjRk
CqHAzQKFH13gqkjniwthChM66WfHoxA1iOwQactpyb5ndQSUtICfzWdN0eRN1aI3s9E2zE4ogj/T
rNlpmfbgxswqXYcfTTMI/GRYybKqONbmBDyiCM+d4WQEALDfdtPvhoa3iGuj6491+Lls4vnQ8yd0
TOdZbwyw2Wa/ZQ9TAzpQjI+mbJPbXE9JsErQjdIUsEBmek772cl4XdvBrsG1dh+38wVqEfxYhwxr
8VAKrkAF3K1dDfiKiUbxHUqRSTZPjQ2MC4t0FQZUtXO9JVkkqqFzqwZy29je0S97woidByljtkPR
psz7BSOhEYBH4OnyN9sLEncTcFcpF8uqab7plfemMyEJlDbfkF88bcKaQVEmwn1lKmcXd/W+i4wH
OdBqSDTZAqNLAi/+1NLD32YOCOF5NOhPgVXHp9NuYFrE1BMhzaVJyc0guzP4IPB4u3dReFYTpLVe
YnxAr7OdOjS17mLSWMiqjZpmb0ZVhAEGk2o3xNZ1VPgLDqbFqJeUBn8gdciPqd4TO3Go4K5RCvDr
O7WQljgMvL5akBfoORWXt2Kk3YWNEXp0uR9JbEWiP2wHDV70QL0uGE3vQTP0nWncK5JaroTlRRfh
a4Y6JtLQGsQi/dGX+QdCfgV8g89jN4Ioc7JlR0UMqN8svgtmBn7ZWoA+EfraRsxPL3cBNuigZU2+
LvJaErX649xk6Sbyuicwth/Upv8x9dPHxiZE3O06LhZ29OBkP9Zv+eQdyDePcV5C3bX3o4m9rmhn
ZA1OdY8pYEd3nsttaTb4fVyYq/KGRR4K6BeFN1opbRgMLebl0DMG2HjJd2PASTp335y+fItxCadL
/6Wq+RpoWv5DVfgtFsBYA8ir+8LUrW2ClShsaea62Cl8EKnnOvXq89SGe2uy9jVX+5lEAiWiNk1F
9rqMuBIRU4QpvUY1HPSgjsNtn1iMaZkXhov6k9C9T+4CMjPO58fFKJj0lfWXpKciIyJuRoqGD9SY
yEpwbFlUHnDSqyaU1Zam81K6jC/S4ps6Zi8UcE/aAheT4ENptRWq+hPNShq4IfF9gLL9zMyjgABA
0zQH2nIXa/wSdxW5YA0+51AjK6iZcDmNNhcbL7OPHvwMxt1dudNauHZFom6asQ2UPOIiFWndthdc
fKBXPbdMwn3M6aCTe/0RSWFQMxnZLfICaU92jCaDOzGyd5hWw7meQr+O0sUnBJX6NcgqcmCg4M+m
Q1zElUDuAM8d7naHDJ/1dsiPx/DBmFFE4+Yo+ROTou3JksK2EinPy9x9RgKawV3sYcpRs20s81FV
yGAiAWfn9dwpY+PO6io5fmPYgEfgA76eNoi9O6PVaLhWuUoLUi2BOW6jighPOXRJhH6H5FTx8fZf
50X9vH5zPAPbpEv6ETmAp7gkYcP5f+yd13LkSpZlf6Ws33ENcGiz6TGbAEJTq0zyBcbMZEJrja+f
5Yh7i1nZVd3T89wvQYQOQrqfs/fakyK9MJm7MwoyjNKFEnijtLfjEHyJk/yQGWa9CW+QyabsSFjO
zcnu/CkK7sQyRgAMkOZHgH3BGkXbEo99Excfzqhh5aPnsKtVCGO4UilTRGSiBRjuNxTLX/KSoVKq
MMyy0p3pgo8ru2RjVdBgOs14YJUj8bKs7kyZ/c+bWtprmnHA1z4TDtM0WwvGykmHGuZ0lXZgBP4a
1YhjSbz02zZfB8fjqWmwyY1AmDN18iNgi3zkgxnZ76FtMmmrKhJU8HZppxAV1OlyX22BIhRDYm2E
jM2IiJ5IQPaRm6w+fkaarWLG0t51uKe30Muo0RhkG5m9+mdo03p3vaGx0J8CWAAtgD7j26hhx7EV
UmEsalKeNaNu7WMRnclquTWs2dylrdUBpmmIv0s0C4xLe3ZFg0uiI0VzFIfFjrdTa9xoeYR0K7bM
TZRSXzKMmrZZAvJ8nwuKxkaHcbqQKVIF6/E05dmz2dBbrtcnkP8C/oihKmk14NKl00gQleJkKO8J
8AuOpGA5xpgAHRloFhU32IjUbSFCyvqYL65sq7uq+qj3miygnp9TQgTDSk0NI4hODNLJyXqLxEZ9
C6EFxDc8V7I8cFB8EO8QPNJ8ZwDmDt/LEjxOZKvD1XKfRdZNVeNo1jPHPPEtz1b0RiSSddIDyoTk
Qx0zBHDbumGHcVp1OnUDyfbeupjagiGOlf1c7+GjppzaU+zUluQR9Mx4SrRmOq1LWFfMwg7PNi3I
c1LGRB8J+xUnFAVedlbK+tZXW7XaXSlIO1tjvYAkyV7k3+8DXBdbq4h+rAlfiGwJO7ksGikpNjSE
KELyPUpTiZOmBPA7s4gskLGNfYY5NAImh25aLq7qciCNF87NKTQLdCTcE2PMdMoNMStM+P39wSFD
c71p5dOXu2P1osdBsLOwHm+ZqBCekXcytLbTtmJEbqza1nDO1YG5oc0gIC3i8coKInujCxIa5ya8
WS1+n867dSkwUDUggNM3qxtvfUlPQhoBRSeiJozt+ogu7XqEz3PwNhW9wFa91nTzOhiT4aPix1aT
2rySZwhoEKPNzRggWBncfjiP9Whdz4qCJY9R+GKMj3HXKjd0hc/FKEA66GN2ru1ee1LaglDV0gr3
611ziW70PKrgZjA2q0ZVPGVxol21izR4DxldT/TVu8x1Qp/U1vGtoqhuT3Z6Dx439Zp0es17O3+p
etfcZjgqqa+aDM/pk+g9azuyradf6gv/DLOm/sfZumHpDtwmdhbH1akm/IoRy1xFLEbZ9NDe2mIv
gq2cq8YArHyonE99w6iGlosfD4BgjJir1//P9xuaowpcDrauyt/3C8bMnQ0xu13VH1p7ejaX+qax
GUwyEdTj9AeDfdG2yDys6BRoy/4//25KL78XKgyLUCVLGOBSAOv941cz+FfoUxb9IZuZJ8oJY9u7
T1M2a5vQmL3FUA+kAofe+q3/46D5L2pfLnWTX7aP/969/+1SNLt5zz/+/d98ANxN/L37W/nzb16Z
9fm3+B/sNJf3/1UEs/5gi0FQNJxLDYwi1F9FMPsPTaNCZqu6DroPzuLfi2C684frGi7VLl1zcNRY
PPUXQ9H5Ay+NLnjSMm3Bpfu/46cRv9fAXFU1VUPXTLg/VOnkf/7rXj1rBcmF86QeFFeA3dnk4U9z
IUgg3KnUEbScipUBz91x/ED7wK2IH/iR2OiNuvyQTJwWB0HMzh/myWGk21KBWL7t6q+aQX88vvtl
Nf+TUwCByr8dCPLXcgKAcsjqEdJL9A+/toQrWTlOyK+dGOdGDHzbvLpTbRzEgfF1dsluH9IteGk6
/QclVx9sjCPVcjM7w6FWOsA/WN0MLvo5sPCRoMksuI5LZzfq6KQoAo3MYWT2QE8ci3tr6x9tNVO2
waMc3PIxdUGFKgg8ynt38uOwv+Na4TFekTbMnuvyu3wNM6hNVwFv4utKExCwG4B8VfhoZ9eFaA8x
P0vqLQ/Jl8iPrCuNoa+xcQAdyY8azerUOv1WBYjDp//1o2pKUvI3yR+4/uB63JWqubVIOpGvifm4
kPlpMFp+UPHakl6I2xAqIjy5XLPcjoHHhI+vTnctQXaxo97K10S5tW2YwES8lacNhGdhxVvkS+Ex
BwkzWUJQnO7WSCmX9IgS0T3VTb+V7zZi96DmwZvV1gwp+Iy4LPw6It8HAiAITBSIJuN4KhMIWHKX
jDDKMsm5H9qDoQ/EEVDHi8f7mlcz+E1pMbI5OvWngCuMAJAJIwzgs0GiAO9ICz6A71h/F18OX3L3
178qv49JOQ5HbU8Ed10MB/kUlcj173Qw1W9t0lP+6LfrP8DnGMiHULPu5eqR/7v8cvk/GEqyrYt0
J5flKiRiZSefa2mPuYTlpk8qP41w+BdDnTaiidoNoF+b9YV/Fxtyb3BocB22WB7Ku0Q8MXTxVUQw
aneKGaxbZocKIGCKyY8G3EWJ5zCrqwxsUyM8NJJh1ycgavriLB8PCK8chsBPljeiD/byc9t02MWk
4qGBXD9CsOyiyil6RBL8KizEKE0ub3UEPlr0egQkb2MayIHU7vFcLT+WnA3+Mz4tNeJuE2vdI3ne
KBI1T/4C+TZ8D5b7qmGfgiR6GOp5N7gFNoOhfM8TjQh23eM6JmMn2f2vRBhCj4j8d+IvvKZPHyYl
eEJM323obb6lLdQfzQLNRCJinr2MlUXYrkn9xjH3YWuf29m+rhvNW7Amd0lKkVGskZB+gWZpQ5d1
7GAnUlQjWPKraNGuKXEAdjihwjCr4/fCCP2c4CJ8cxwwihbdUTCHXhyyn/VbfezucVN4Uh3Wlwtr
UL/lJPY/19A/L4X/xTWUjo+gcfOvbaioq7rob/47Tr9/uHj++cY/r56u9Ydp6S7XOc2g6WPIPtFf
ZlTVwKfKQBACvCP7TJ9XTwMHqwq1mKdp6piqzWXirxaS+QeXVNpOvM2R0OD/VgtJs3Vgxr8MzQyu
3oZsVQl+oUkr6/dRKVytqrUmW1xR4GV/Oq03GUNm6JEI/GKuTXshjZrAVMvTQHwt++zf768Pdipw
L/zjls/OSRproxdgyrFC5IZ2LFdPaNZwiUhH8I2gOadlm5UZFzZbukuxn0+7KVJuV7voejOOjpof
Yn1wj8i/mP0VJ7S1dUEQBfHO631TgPqWIfY9yvRj7cKm9PKHYqAyB5jrJSudt2jWH9SQzlgx3OAu
Wohxj7dMVs1jMNymCi7zIuG0YdXVcxsuTzmFcjpNUGNHsXUR1jOxTatdEjmab1Of9kLDuR/j5GwQ
M4PSntZBSvZu7WLIp1cDUC0wDugECE2c69IrczRzUVF/12VqqLBoPKNlrZ30AaLz/ax2XzKztn1h
1hX/YbIdqJ95dk4JA/04k2ozuOJKXDEpd39aCLkaTFiTiZqzix1tU1TdNd0Wn2LhtdGZCoY280ud
z7dmWtxrevxmVlaGSCi/LzCZFgTOHxb1wVKVEsTu2+CioaB7OZJ6OoLLS5a9/MAuar9gL4DekG5m
cLmUdOXFfZzo3YTuvMPy4O5t4KVo0QdOpsVDqZSaBxgBrSR9qES/irrijZzXZjPZIWd0i2hPHWV4
FDevjHuegrl+1OrmzmntZzfSXgj3pKQ0Jgc3t65dIAtuCmvaru+F0mAeoV5PjW+ZqvM4NkCnw/pH
3elcZPTih2PQgSNmM1uCLUibYzeO36mFfXeIBwS81+3CdB8lxXYhdy8gCJNAn92kVDudybnvBhTL
bAvhK/3LVouwWxUmOR1G/ZMBq8vpF7hA1BMcF967trjNOsaOGVsrq57yAatPVzB1QR3+Mw9RqifW
OelCSHc2AhzQMNSR+acV4JpuhshvtpGAWk30Fo+MbGy7nHeN6HBBlrQRMtsbR/cb2gNKmGNzWxRf
R1Xn6lzFjaexP6ACKR+1L9St6w12bDROEJHVISBL2N3J/alSy0OpOvehBgUoU0lMIaME/c2xGJVb
qnj+APRUsa1bMcBv0hdzYKyj7McS0G6bzj9gzd1k6DQ2ITnivaOq+440B683eaeW3zfT3G9qNX1p
tADRnHvT9Zbi9eq8DREZbVAKEjxaiR9Gp96hbbE7ELM1VWuvIhMdDHHqYZwr2SE0WWJ7Jj7uB4XQ
xk9zcBpDgPC2yR4d1VjA2SRHd5luAaVTW0HN6As9PimErSEwRdvXGneFHeCEyIIbE4M3IcZfahfd
JWEwDeJBT51JBBLxdeN0T2M6pl7myogV9mRLdAvMtOwFLbyzwYRiIbfMygTqWEUy0eM4OGxkDDBG
qG7H2bxmflz4fSrVfiaKl0k/L5l6pr5lslLVQqiekwrap9X8ky94zWPjTolAPqZN/M3IoTgO+TZo
m8fASr6xHDNotQ6OogALR/eYHqt4SHd6gO+nDh9QVw89zOkSKa/8f1oJoUSQMHKQphPSTjq7pqn7
+RxV1CkSRJ7EY4T1z6QjiJOgaLd56hr1wQ0rcnY0jukh0e/66DprwMjGWXtv6fHLSIAv3QOXwWF/
hLlhbdRyvBPF/GD3NAB1FCxa8jbo1PTz1vrZOvjLli6tNqEynWElPqLD50xm6rVvd+OHat4AHDhM
oXPbZvFHoE0aDd/xodMbOIJF96SVuJSMWaQ+qlVKvq1Ml+WSQu33cYiG7y1iTrUa3qaKH0mf94b6
BLhwxd3zn8uAlLvILY4jnfOt3efvytQ8a6PuI8V7LjGjtsbieLQVao3MwSFTHwIuAuh3f2qieBpH
olni5CepzueEfDJFYGzrQ64mXWeQGYJ4N3Z9/MFSUwq9oK62oiT0LabOaw5eC+FZ5eOFYydbNdAw
/OuwIuX8Iuj39eKhS0w4V/TRXeKY35fZmLYTktatIGqLDPd5axac/xZaG0QrGje0XM5hVhzSxPgS
xOqHHYhTSfdtGy10FSPDvgrEsAPTfgbBR38nX+7ioD9TNSNhCHaJMNG35pM3iOw9GncqEGKViBsv
7650/YjK/c7IAwxqNgFyPUjKpndPcWl4aEH3WVbck1z2ESb69YIOmqy26d2BbOw7U3k3kC0Xy6Nr
Ql9GKBKcmAj7h4mebDSZhnUBrSq3kcE1vq4wOUqcDR34Q40zrgvHwU/Tgomgbt84RfB9KBaMVFrl
IP741onwZZrih9CZPdgw+abra/0QW8AVWlv9WgSdszP1qAOqMxMHi/LWtocjTd2rSUnvZmYscqJH
FjA9OCWA7D3uVRiuWt7PzMeGQ8lgubGYW3apca0WiAuSLt3TUT5UI81V0/4C8jJiHtYfXcHstHUC
3Q+TeRdO4hU8cOiFrf4t15t7SGCbME72bv61iNQD/P4P4qm3Sm6TKaM/V5qJIwHUkD31r4kddPvF
GU+UrJnVwLKgJfdQQ8SVp4Zj5x601okQA5f3eikejCU6O0QzUomg0FqnO7dBbiaawMMrOTnFk1u7
u7ZK30kNKTZWnLxUCzuimtDxtUBVKGrv22bF+W4yNyhU631ZwJGj6jpuCpP9ZiAqtwm6wSMnhgjW
rP5qjnm9UU0er1T23CKANM2QwhtLJqOCPUQ3mn0I4s8CCISg/TRY/OAqXp7dKaetQmxB4r7G2hAf
k8X6EaViTzObkLxR+eYatgNi89ZMIvc4pvp1R5F+w4z5rcMitS+rZO/ga8Hf43iqmkLZCGs8Cm4h
zrEp/L4Ht1bFxRNVkNG38vpdN5InJEOA6Jv6Aw1nunPqZx2U9jap0LsWGRS/jvFQUCocDvpzOXC4
RpXzYpc+6sjneJAVWzv4khJxvzWj5lU42e1slUDbyuTByvExFdLw7zJ8spPFb+Yv0DhOBCAHXqzG
nG/GDqjV9E2vMFox78WH920ptY0xEoPs0ry0X/Obgdk3eiSAh03GGTE32ic0N4mX5eoXhdjPjT6w
JwAH3w0tb1FL58sE+ojBj71Rhw71cTeeDGPqaEIQt1pSd8n14REs9HfTvdNd9W00nR9thFWzbcH1
tY6Aw5dcA4mi6F0+B8Q+bDBe3LU2QvwEbbijR1RFOkuC+w1fSSfSCJzwFktST/5jrzI5RtX+munp
t6QO3+t0uYn05KETyQ0Oymsb6ZhX5OqZxiG+69xvlpIdUWhMN6PpZS5cvPVL/bg4+hvNwTM5ee5G
y7LHPrOuSBXVN+0UlF6s7PKEslkZfjHLiYyKNDqbtc55F7UApz8cBcaTIjDwKJaxJcm49Yt4+mom
hETDByOKk96royMomK2m88eEi1AU3pamVC3lEGkOZpb+KDQNBO8CitXmouXM3xNaIWqI5LqxC4T5
uE7xUp4ZkStGjg6JXD55nNdj8ERkn0TbkeUdRPG16lK8WiJTR55yXxLt6yUtJ7g5yh4CxeS7u5Av
MAskSUPwHhrRk+UsDFOKQPfMueBy1pZfUq0MAUJ/L1rjIUGrvAEY8z4541c7Gn7MffchFstnpP2N
UPCQYjfrClDkQ68YJCBBHGjcAZp3lxy0oH/Q6MrP5nilNcHZEibmz7B568MWFYrZ7GIiHEuvwkd5
SGL7q0jyM/jFn1HHJXbWsrdROL6pOYduYkC/iPRe6zGtYvf5HnUKEYnFeK2p6a2rDZicIutbl5Ed
X9j9dknlBW/yuI6XPQbrcGxagKX50UHKjQKu5vLfPwJ8+6aTrcy4l5i2QzkhmwNvnuDgpNKCkBvB
vDN954TzoEfmxg3uR1xBaUg6bpcATItS7NEJfrq0vkc+4nq6WzaHSCM2InnGcPI0hyGXfy/IzcwD
nUxzf3Q1bHMK+0ti4HlgpEzLeFOb0zFGR+KVvbhdIvt2DNRbUeEkmuv22NUTk6DW8mIn3w2ip4c2
PopGcouH8tATmE5B+rsRzg9osc1D09d386i9qBVYuiq5UhKL84vKAYb0EeUU5R3SUpdlzL2R+Bl4
7BGSDesHjOH7VHH2DaJIQMnxVSQV+bX7IjSS7il8JVs9VlWywIzbRpdmeu0ltaOtRT2oDpAyDWN+
SOycwJYnUtDMjZXJUa3RS0E/F8AYh7ISX/dtE+1ifaJiWE4HfeYcJfMQN8FrMGrdscfqpuFX3sLx
UC3NL5A2bNrZCU5WfqWPub0JcvtZN6IXJxiQ9tk3dL6og1KDKrOPnnasVg9XhQDRNHzEUfAjXMav
rm1+6yPrJTQYb7sOKjb1zqjsn3Va3QeOM/k21uIpqvC+MUKKXIJoNPN7Ioqjpk1XTXw7aVwvw6Dc
O6U7bLJgr+n9oRYMFmg0A4UcZ7KqcT8Rm1Y9tXVF9CdMxbRgUuuqdeMhJnzPayaRCxQDZnyktDdU
aYn3CCsu864SXXUx5DxIsFuoyB8JqS99+GRy3RPW9ns/AvKZEL4eCgIuI0iKwCu4QRBBmWFdTJDH
opfU4u16N8/rfVSxr09LPueHoiLFMJiXCztjRWO44W0EvefYFUMNYr76sb4vo9FL4h02dbcTf312
Kb+eKLxka1r4ftYXro8RndiT9DFFs4fN9/KbHFn0GNDKzd40Z9NWJVM5kI+tNyNHWt8ULXB5Ccsh
EtxCQFXbuFLoFmypEAKAdWNKCjh434YRZNSF0GEZIJ26tH1ckR5W6mC0wDoIKkAWY8Y4RWCJfVUW
aDJ77jYEkaKNWKklEtxRyP/LNNvQR9z8K8zjd8AG2OCAjD6SLcuhOLl4TVLGJXJR3pQKLOpU2de4
g7l4j+nirf9W1ioEP/yyuL7aRiu8cNSCDrssLnj7rMKKD+uPmOCkeUErh3Vflkmc1jV3WUsxDs/S
zGZ/XdfrWkk7rvlth/bic/2v71i3xPrYZXdY7683BPxljPWjQw2IGrLgw7rhY1vSutZV8wujRa6k
ZhqZfbrZ4q8gkfVHXqgkxELQDQDeu5nN+lsHaMJps+iyfo3CxkulQAzI3cBkr6MEUnTHUCdydCFX
soOowgm2OKEtg6GWWPZ+IUchBJNBCgVzoANOjd6CAVuU/+GLf/kN6yJiIzJDRSQur7xsvRiN3KYY
dOFPkloTySpa3yjlAQ+yPz1kWRpfVu5EuQ+oxOdR4wg7mL115f2+BvU6uilj7GFLuyOdgXCaxIne
lJ7O1Oca5hA5CRtA6Cz3qnWtEdV4h6BvAJ8iCTpBfYt6UN1VqjkQrJdzoI9C2V1eKo+r9Z3rJ/7L
x1xYDwRIRKm/7glDklFLwHW6/mQxWfZBhjV97j7yBYRg8gKDYXEVzsRssPNOPcrWuYD12pPZa1OW
Chx5pP3L7wWBfgwio/Lcgj7G+t3rV66/diEBm6EbQ0Niro+XPWn9j+WetN79fKy0EVJwRjIFaT+B
TU8ssjP8WDI7Z90n15vPo/WXXfSyuD5Pwsp4cGUdRK7sy1uIOtorL11b7C5btajDdi/C5rgSb9YX
rv/eurQ+tt4N5V6oQkUi5IPVZINrlj/bGJq/1sfn+9e3/g7nWbfa+szlPev9y+L66Ofz693fHrvs
thco0PpUmTOKMsG3hlXbbzJx0EiW89TBgiAqf5hwzZ5GFd2rWeySFoeYbPWuW3y0BIIY+5YAnHub
NgxhyFcC0+6iliSTp/ckoh7Gpj+bA5obao33RX4u20kGv4iOGhGugQOJo35VK/1BmdFOrTelW3an
RmswEaz37cyBC1hhZ/Dt0gYvLgKUSAXyodSqeWZ9/T9fLJyALGZHPKZZtRwzUmoNjLSjvAmQ3RIL
tC4K8tKlezs69wL9ZNwQeKRPQKwJ1gvP6xNhyIXCcvqdlXOGzuXhs9648rLxeffzsUmfLHZw+fRl
cX3KWXf7z9f/J89/fjKap/JggEoHQD41y+7z7b983GXRlt/3y6OXr/7lgc8f+Pkp/+yxz29fn50s
841wMCfc60inf3vy8/2XrxPymvvbxy9NEe6quHu+fNznyvntdb/81M+P6SiBbUbBXOrzq8BiHrRM
fYUVg/AeADHJCJ+LU0xor8hBz/cI2tS/t1+0qamw2HKzPrYurX2Z9S72mV0fqMpe7SUrkjjk8lQL
MJLrzbw+GKY6JccpDLcUzbmMRH9ndv5yP82Jz6VQxSB0Pe8X6zBG3mCx5jgP5RDKbapmV+ra/dqZ
MVd02IoMVbnAbc2WSc2K+BwWMC60OVDkywMSLElymi49nXrFhXXkLB+M1AGWjKYVWXUUqdu1oQNr
qjypPc7SuLAO9srWWyF38OrhYsr7qiTsrXfBY73l9A62mg21U8iDdl1iJLEfo6WhUhmTvaAuMRjT
npl5U6h0eHHK+kW9tCcH78Gp+vvSb481jWozC0VF0dZ0sDpt/PNmDMvmdHksUae9BFioCwgJ+YKB
JOR9VDOWlNszpsxzWpc0VsxlaX0sHgX7AKwaUJsJxtSmZfRrSsTetCL21i283rca8RKUZbBd22tr
t414Nhpv6xb+7L7NVYOsX0RUjOW4rpY369JKY/3tMXg3LYVBgFzr5f3Sgbssrxt6KKipdQ6+DDko
XDfxZ0fugm693JcXMQvXfVR04I3kmCVWS8KS1sU5pyPCORl/NfbwjyGukOjJLWgoAwzXzy26PpgU
dK4Vxqq9orIylqhp9xZneYVwFi42bNtg0AtcmfJ+OIOmraVuVWaEZENXjueqTLrjbL0Gko67Yl4/
b/7ZY1RgSHZqtX2k6QBTFein601XUAZoUTZvPx+bpRI2Cakuu2pg+Gt034LcPnSrIzVIc0uexFdT
kyDJdTuF6yZaF3tOIWjVIyTnEo77uSXWDfO5daIGj4Niz7O3boLPG1uenD7vrkem2xEjms7px7oZ
1g30zzbVivsdS1EdEKf760apLDTdVW4Rm8eRdtlE65HnJCQ+FfNISwRR6GmQFfXZng9pQHIa1DUS
WOTo/GgqqAQZhdJMSKvvAZ2E7SjXXaix2jNHgmDX+5dFN7Sx+ETMn9dVqMr1eFnfcmm9qxkDc0cS
ei5HRiIcUjGcL+sJcj12XKhPi7cuXo4lMAtHtK2Utx1a01buwPdg63vwZJhYKZrw1MwGKqSK9DAV
45b+JYXm9dlFnimCYlK21lK9rPtSbRBMU8qbz7vr0vqYqSg0HhhArHsaNDHyXeRn/I888f/Fmkt6
KQm6/1pZ8X+a9L1o39tffbmX9/wpqnDcPyzDNGxbIDH8x1hn1/gDlalrId6wOVWaLhqOP325OlIM
Ffq3o7m6bhJ3jDbvL0mi/oeqabwauSK+YYcE5P/9vwjNDj/KP1V97W/3/1aAKONy1LX//m9CE/w/
v4gqTE3j4/CBYPLVEH2YFr/iV1FiDcLCYOpvHM3McYCvMb0M85Y2uPmCuio+9iIGD2cZkEd3douz
SLOOltu82lOtguJv40MIj8Cx8tfWZRppLWjISuguG3LQn5FvXmPli4/60k9bWqTWibAb3wmvacpO
20Tkg58EkL6G3saHmUx7FxVYZLR+FabOCa8Xk1R7uSZSK5l2Sk7UaqZhNBCC019MpbNKtW8cXvh9
2iu1iAdMkciwOhtuUK7pA91/+2c66NZjSzblKAxfgBW4JZ/nkLVd4Bc9uKsKuTGMfNXEfSCnXsZE
YJ+lbu05ujMKV+Abg3yUvx2bKnoGrQP5rnZmv6+h0A10zHKnXO4SFN0+aXeq397T/umuFAe/jWpT
AivL1D2U2WmOaRrHZRLfLabixaOLRYoh6K1ZUvV0ZCpNn2xdNdfootLYp002eWFfftA7+QhsPcPu
VH51Z5wf+VgU53E5z8uCE7YsKORh0N3caEM7Hkt8HG5AIGTTXrc05ICJ63s7mV/GXDzm0F38Io++
uAuOuYl21G7OlYLNChFjGX8G2XTbNcFdlmADoJMOv3AAwBAPDL+wNx/SPjbO0gdr1iqiTdcggRAC
ztjTYB4M7UtQkqjWFSrxcWmwCxAyNJZV7wKoOHmNosNwB1ovI01rzaF9Eu4TSnhDSe5RJeNppozw
G72Zwr2Ga5KicG1B+6QkFZruU2UWlFebptkTOk62H93wZSzeSjV9oEl/tNuK6KienLbcJVFEoUPe
duQ6QpyIj7Pb3gi8vHBTDc+ycMctavFWKwe3rsLnNtmTl4zCsfie1J3XR9MDlcoCNsKhL3J6rub0
FpE+42WW5o25Ad5NJWiqD7me4+HpLOerSl7JLmtQxHau9oPu7DPoSOJRn5rMYWCY5VJdYr8bU/Jq
OPBirJ6tW5vluz2gpkMfW8AbVMB7KoqNWkBc5yXCTDjI2BQTHwdkuhWphfGgg4sGwv1VreKPRRBL
KXDVb/TK2I0UmvAW5llWoVnshk0yK9g48/AdqZF5TIM7JQmJoMznrwleaMFFdmbaONYmASOoZh6A
VTB9/MCvoD60k/l9iDNjnxbhISnaH4Qxjj7BmxErVNy3o/OYRYO+fSkTnL0Fv3rTO/jO1Gz0pt66
a1KdLp6n4ZrzFbuWOovkPBhwvvSkLP0A8qnG9FgygNmSKCWF/gbtC3ERl2yvdEnSrhrPll7MxiRm
F8fRquKxxmFvLYO1h1X2EiErKqgmojYKDpFAMqEar8S7eFHTnUPG1m5FvCoqiXK85n8qx/Rai52H
hCMO2/SVGYuboKFHQB+98ApXBlgOwKSysdmLVPcVRzkOmQ0wxAX4ODJE6JPDZNQ9WU3aRiwAniM1
/y4GbK2MVO5qqnHbOYufQiVC8yDG69CVhdFCEz46zWmjDShYx2L8SfwsSpQMbin6bo9kLV1pkpOj
GG/MVKIbo2mOwWttTRTtMcSfDCS0OtkxhxiH80brzJ/Q8RxEcFNwDh+cChlRGtTKoyFOtrB/ZAU4
shzv1zbOMw6dLvdKGkRbFbM0vJLhCAQQXHCD6dUNv6ZyvsU1gN3cwDWN6c/0gJG8jqgtpgnsAQfl
eKzCAtBmoF8nDs7pvJY2d3ZQbM/XoehIxsZqjJinJHke3BT9OEmtHohVEUY8bfJ4ehtJDKZi2zAE
tb8ZKF/M5gekMFrboNYWG6ly2Wb5rokEWuICpumS7fI+uSWXM9vNKU06wi4bSAeJcnBk8nirusek
aE4RhwpoQSydzaTEV90yexZnn0OaYT3NfpQ4aWgalZsydO5EbGHwzlQVl5hwPCRNIBb6YavgKjj3
Y/ggulIBVKUMBIwxTjP9oVKuZ5VIGZ0ZrBcDZAorzTrZ+J9pBLbZfjLZM4gyy4P2OnLwVi1qVPlO
1iDi0hNl383zliARgx06UjwtotmdjVG46+r8JTALlYsZza2ojbd6MAINlYUiZUmEX6IMnlEc7UQu
lPdJo5QEKZBLLOTfrdsVt8NUvQJwdWQE2M0Exxdz3fSVQCH1OPVfla5oPaLNSr8sYMYRP+uBQ3Ug
kKYWY+PbJgyNMycDTsoE6HmxGPcmDFuvtTjjuYR0T+k+mRt3OzSkbWW6+eKU4UttERJWg5gAZpuH
vmYW+iYJympH4LJF1QB5ltD3Y5aG/mgpjGrD9J1g+eekbAjbcg4tKk4ciSgaRLod9PFQENAEF5/1
0xV0Bq0BEhMyLWOqb4thybamewr1tgbxSBBtqXBFtOJTQK2ikdWwtIpJqRwJiNTcF/rrYDwcmLg6
DUJ3rxo6tKVquML9zU/tQ7YsCrWN0E0U+Jx27YCr6mAiDR/AHHIFYq5Qv8CMLH0rcAO/WnhhtSg2
FAlwsihhinR+TAtxa3VSSsaJZAOHUjkgmvEHpWuucUZusjSY7+fceqOcIR2+43GJNfdsUm6bSObc
NMBOg4YDuYS5qeFERJ9vXcUzCpkWQU+HRq7CqO+Pcf1OmmieiHMR2Gg6KuOnq0viyLwDFt8+R3Vz
qkKs5nR6NtOISL6PQc/2SnQrliG71ogPCTn4zEm/DhaqO3FvHVGWeE7JCo17TARL8OF2X/LEJHvX
hIKArxk6i+4FU5aDyx6Z18OWMG/7mR0v1eo3S0XHpOAd1oAYbmxOZn7SUNLucvzffRoTRFv6Y9A3
nFuMbw0Hop+p/ddBKVtvzqo9uVqWv+BR7N7m0sivVBKtSkZv5yyf2x3ZTOEZnPebhsxpVwN44MhN
nxLEaJ4tr9p9GNRHdH/uKWEF2gGzOzuEdqHn7ddF0VXK5NW1rU1AQsMnyEfRTs0/0LLgYZ5Nksjb
YzBm7wY1EawdXEmLNKR/a3OyauM2OdjqcnQM914I+BfUcIky/7/sncly28qWrt+l5jiBvhnUhATY
ipJlyZKsCcLNNvq+x9PfL5PeprfvORFV85qkkABIkQSQuXKtvzGX1yUROLIOwGSJiBqqjBCUSxXp
fp4w1MN7/Zi2qHWEA3gozKAyX4+1aOs183GdrCRI+9jFkCw8us6abKt1JWaCx3QkCkRHwD3OBlc9
WxRuUQPd/rEwfG9Mhru6WxO/t0DptgBb/Cgk9+Z5HmiMGs10I/6SZ6RTsqrd5at7z7w0B8gNLH4E
wZU7khsU/8JXHRnddXgeYR1ToJrUS07aPk6dHUmUCtNr/c1ygJSVtrVx3W6+xlyZkvgstfmp0467
Njx1Slr7dbXRrBwxB9e+qw0nPU42UyAVeIgDMZFFG1PP0cjmppaR+OqQmfBiArSlHrwJKoDRL3yk
Rv245vWhD9uPcWJEW2vV3A1eDn7DRWiRlxo047Ub+gW37xpMcxnmgWrYhBKT4ysjOORp8MZD3lt7
C+dH3+ZibovZ9oLFiPKjbarQwdGrSXiy0xSJnrkdL87qvGtF83UIo8Yncfo1WYdAH8Nuo6VUfGYh
bpzm83kZIpSCWHJsC338oXXkG6MSYTcHohQq7ZjXmQ0wLasyCTcJNdFK/TxWk3E//ZiM+gtAsF1T
GZdCt9GsyYEKxYPx1qDdOmS96Ztpf6rzBO3qGU50k7ioSqPbrW+6Nq133VQ7R50kHYuhQfVJEH6E
/Iq/WNGmO8OpTlY3P2djPfhzjX6q1ZvQyWfXYNWBEGWrktiwHSDbFcM7SZAnUgkW9UjI7WRjGrgl
6RdK/g8oOhJugqDNHG+b5B5wOhsLnfLofHedKLBUCB8A5HlOwL26E+KICAhUxfc19pSNNdbOxnbd
MytX9XmZjgiao/dWCvhH941Y6Z1ID3hbw6IHtKBng/nIVCdol6EL+hmxFz3S4CJH4YYMEarDCN1u
dLsJRnvErwHl1gL5Q5VlC2X85S5a1GOqDfZlQJkS7HH4bbWnaodoP/jl0ghKONGAkHZ4DiuCtFxt
DNR/RmfnagYZnRgsb5H3DyYEOWsdXYY4BD8y4FkZD+CxNfSHGMgGCa3+FQEWeGVj+l50QDNTpUYy
GG5t0dgjiU9karphOiNR7j0OS3pRYm84IinA7eGifz9MydZo10NbGz9yI38aG4ZSW7u4MaKMozfa
27RC+idTH6Jup1IG25thd1faNcuY1sCIULePI/6iYRIelUylUtkYL5EjlNSHqSLNiKARc+jKKgzY
KOCbhzEilohUDIfK2d5GrYoYMgqbkaUA4t+rPaEshXmTTFWBLCA38s4MQx+JhD36QF/TCewUuYAI
rBoznGUQk7DYQUvXieOdrkYnMwAth/pgDBm+gqnUNCNut9xiuhaDJicQAzuT+W7XFLC+UNwBzJRu
mU5/uK5zH3fOLtVib490y7zFKvVzYuqvmhr2T4hPflRL7NDTGpUGFNDT6BPAKObRBCHiiCV7ubA2
aT6awI633kqh1UHtxxe8Il2tv2gZYEQ7ybyd3RFlpeC2UhNBAIpfz54z3iF40x4QpXhWvBjn2nbZ
gYw3B/U5BabYzXPJT4q+eazFZ2oSoBOLddh6bvOyLIgOLEtfgxW3viqd9alOUy67/uZZBYD+tGXe
I4wyNN+KtTKYpjTx8QwEu5XZ/phjBp+hXT50EEdiy9wZmTYB3v3cd0q4rRJ13OnT+5TE1bliKEhK
192nsf7kzhhvq2b9jBrKqOqIXNvor7bqBxXCgT+uPXNe5s9Wj2F6BF6+Sr+VUfyauo11R57nsiqL
u2G+nLUfOM68R0N4AkK2M9u12cO4SKBKT4FeGPDptAFbW3tBi4NnGKdeASfWEMt3wWOh0k4KIjxG
6OQLKe4lv9MnKB3rlN476oT6zA998jy/mlZQfMOwDa0MrZdpsoJZabazDVdyDcHYrr2zK+1ZC4oo
Rfm9unfsKXwMgXJi1dGeMt0QDEJlowzuBXpDwOpNwfYGYWXLdT/mYRseyBkDuGNV6TYqy9NloNI9
2H6V93e9aVE9H8hRdXG5c1z1WZ8a50ia9bVwdpWSAdVLGVyqULtkCNgfIAAc7VRL/XFCnLWNcIho
3fo+FHFJFLJuMvLyollYevTuojGeqi/16H1qkfDCouPFbtx1B/3qG6hBdqTcy2ZzN7lEDgOCnLiE
zoGlRxdEJ59HlSEqEarN48CzWaRPc4zMZRmTltmmefSUU4xgLbZc+obUUF8vE7eTqn8s1+Qt09Xu
oxYXxSYtpy+rtZ+6tD6iqfdmG/P2gjTCU7LGzyucfa4oA1hCKV8iZDpUOuA/iXqKbNLiOyrr1VFJ
gO01yhrULdZvstFsd2+LApDsSe8mEOn93jXRRcGAcikcFZBA6cGsWhU8ldWHUVbbiuHYCYKUBLRY
EglzxbaAAOrJvVGiSBjJsuEgF5Nui2dtHs3GNra78VHoTS3N9KM0UH6PNVwaIj0GHaq/gB+LcEoY
y4PB8g7I6gLWZ7C+TcoHO7aGr1NeH5vcE4VzqzxjH21v1cFuSXFMM1IA8PNhdDAwNTm/Z9R+s535
aCsrCQsLQiYOiQG/dBloBdgETc8exOO6ib0MF9Qn1YnNjapOH4zQucAwIIZcsgGltfqIoB5JIC1h
SacejK5fQFxWM8FJMKp5/1Gxmm8MRTgDGvbFdIFuTfm7PU33VaRMfqWoSDZE97pzbhPz02S42X5N
UBFHmH6DYOu2qN0iiD1sYlT1PaHiypcYqWDkMKwXV/+IDoTu9079mekBr5z+1KRpt0HrbUWNz7qD
aUxEp2Tmvq01wQtw77Pe/uzV+luNNnZT1x3ZIHS7ZyTpcIBN8GOBKaoB7gL5TX0HpSe8Q0iA1Shb
2D4i/In6YfDaCyLM4MYrRyM/G1KO0OpN3XT3zqIaQFvLp1UJCMkeR0vJ9lUvdEad8a2AfuMY4NWm
osA+BZFktC0gIRu7tgRP4GDpsXEFfiXKszPphHvT0O+WRWl2EsQweUa/mRFj8VVZI/3VGKJWYoiy
mi72oSqFDpIxlyDMqNBNczEGuqt8q4tcp8IXPXTcSnvZC5viU1e4X5ORrEnToXC+5sBh5cNhJzXl
PdXVGWS6rdR5qWCjnij1iBJ2CS1DySdULubmTVp7Tddypzg4CvnuzrQZqcTHUuZ12icra7/VgUEk
P2qP8WvOoih290lk7KMxe6/M9bFNCfldUT2VzdU57NbXuFBYjsXH20O8lDO/2/V51g8m6fRjxcqo
N1J4VJHfihJ6Kmt4I5ChHcYwF7S90p8ANVabzbGnRCUyO4ZDRgvIy8EU312+JSI5f7+7+N9GlpAg
jdwCRXf+Sa6UxZ6omR8dmS4xQgqqpfx5Yq/dOfry0TKGr96IR0RM+mTquLrW0O7DuEkK5tp5okps
Ek6xHsPRmA/BYiwCU+71R8B9/V4imCSUTo4islu1lMpcsW5qxVAmP3pr5G8NsxVTDAU8DxuewR7N
A/WWHvBkFbgOwy9yiISN+vCIq4+5m62UIuYsK7sStKV4+LQ3pfdRYm/GxcSqshr3VyhS4Xn1Iab0
eMX0FLOyN6CdTNskVc9Qxc2z1oL3Hud4Crw2m04qupYoqTm2X6yLwCqIIqX8P2vUspbJVwjcv2SS
LMXYwrjQkRCCPbslubjUBxFhyPE3i3XEksruvseSiUtYk/JvPKLRjAJyKKvIYkt25R2nJsqPVZ1x
47nWC/HRCV01P1wfFfm8iEYXzorE6Q5u6JS2KUJS9U0FPMHjxRsXvrdfC3GlKjFws+lKNN8Hg0Av
CXAuOdZLE7PCsP4qokE/Fbl175Ip2KnLMJ5kYzhtFVgCouo4+Xgy6sblnjdmZwv5hrxR2EXkuxlt
hFlsR6jO4ko4X4X7bE4TtNtYSWo9qx75MMqmFvez3IoTpT30SGEprfBRtQR7N2pAjchmFbfGt8Ee
mGW1oTJOUT0bp8H+pJbU1uV1kOjE6xUhm+PqyjdltFgK2snXZvKWO5Z66x0KU+hxRSncEnX9NOt4
6VhJ8bAoLmLZommQQx0UIN1dF7/ATzEus7v8PAZUYg+N0j06c2Xd5aE+blYFN9SaBVNBRuIOHP7L
mic2Gj6cgLtDh/o1FAVxDJGPu84Of0xmz5jRKHuznZa9mo39Rp8imKpR0Y6oUKGN0NalJHMc0Izt
Dmh77bSxrRigQiu+NBY5CGvGeGzCLf1uBk9K9uqJ3AIZ3JYgSRcfWm2pcdWKEHEk0LjEM8tSZaQL
whWVfDQZUmO46x3zPKI3l63FZfBy0heY7VzC5Uc1aPGdrXfkkEi4AXlYsmPSpgdkrdQdIOUODY/F
hO8PF+PCkKlfxnaAeepSUDCz/C7OGlDKjYIt+JgjOIaUoOMqn5vIYTWFTJlSFWc3LLGnGNDA9+vZ
wuQbYR9tLt5xv859S83fhmadAhzmMY+c3G9JW3wohL/O0o3pfmiIsdW7xK3xlbKTO5RX6vPgwdPS
l9ryba2DytXEEXXNpU22qm4U51vjzDqsF3cFmB7e6aNj72LXeyRxC9puXJr8XGiwwYa1JwaJIC0l
THV4p/jWogPw7RQdS162zFQPqOnbB1XNi7Oxuvm1weSFJBB+R9vB+WtenMSPrSJIvAqdkiVCWgul
mJPcakRXbt0OxB3qW3OIE2RGxXQrD6ixSfRXW7gM/HoD+S7yZFNLXjry67sGIUWAPrp90qu0Q6xU
bHqOphwWM/YxBkdeDososffWtFPlXLtlC8yusopsq40GIdrsnMoecQ93FTMJefJTFGI4NYNe2E3o
1bUhlglgo5eOm3NqMGsaW9RfxlC4kcGfKKa9N4XxuV54YiApIQZz4rp0JysylJPKxHmsGVUnVNpO
hYKbVpMDJHeibDprC8an6TT7HX4QWy2cjqbOuNYrWbWzGAU2hqV9s2KVx7t7TfocAS8SbHb/ZlQQ
Hw0sNaDvPicZa9zM9V6nzA236GFs+B0PpFuHe6A03/PaDOFb5XCzkNQpojYAF2fLHObJyPJ3bbqk
y0Qeg0zaaOPspgj1WrVpAujyp7ztvnkONW+3D7zZeE69N3MhMZ5YUK56c/nElA1NHAQ+0qRkuqr2
yXEpfLk2xhptzzq7cGAQ4yYSJ8+YMOES3bvWluVRMFfFa96l6EmjalIaA5MsI54Fe6Xran4Fi3Rb
mUJQRwYrxxWuyeLnsXjHasxlXHswFgXVRLV4wPAKSGgRfgp78bBXAXKWGE6U9VEr4ct7DcHCin5p
CrcVklJ975LWBi3KUx+OJ6Ci/VmkZUGtbQ2j/oFjEcUv52A36QdjMS0f0DQFnLz/ysww7Vwo6MoM
wCn9MFczHMf4rVmosXn5c0/hlBuLJ8betBMC2A5IpjDBgmqtuAMYKffoDtvI/WNzBeH4YeXNBOuz
nBHdrvpk39UVGWPM01Cn7syzw6AYWRtLt2Bw1ct9kQH4z5871AF9IOQfVgZAnmAhX8YDrDdomKir
emnC8HOvkaZMmqBqiuMMa6Quki81lQCniHdV2dznFdUc5QNk3FNIncT28scm9PsBF8g+LO9tDYpZ
gmLy7H0fnfK+CVNKCmPyBeBGMA8IdRojM5pgpGTbrDMCBKDxd9OMs4KOpYLfZYGX3oRq30DOwB33
Gim/KkU6x6sDy9TvSATi8uWqlynE/2si/DTUgCrEHelzExOn/Ieij4ek46pa7be5Xi9umfvZFJ07
uKytrT1p9l3oWN9b4z4rYMyT/3sSnAAWN9mxmb30vCiINSAJYm5WDNDOPO3aWW7JZjAi/by4jKVF
nCJJh//a4hBPZtBEd4AQXmGAVRhR5iWZ/jimsh7DxWYIoObQ8IwPKvRKPPWagyfcuaUjqCosSu3W
myA4Ao48dZ2zol1E1D3pvYe00zBvUzKMw2Q2rOEYeSfQoZ9jYo9N3i86SyHqcGKdSa6Ciykhja3A
NQIsJC1VLylPZ9cGSeTcDwoaNwLgOAg8pOaBEoXW45JQYB0uG8dxHrtibfE2IXW8kTCzxTVqsP3z
V4D+gjPJIkbC/8YRi5DQWeBEhAJOUG1yifuUB+cH3OLwwRIrFYnwvCK6UDDstwWpZlR6UqAnmLyl
Kc8Kpo/Qgk2N6bDkGc401B0VW+XCU6BD39HaQk5GVqvIvC3Sw8inemuSbKZZLanoogcZiaZgyXNS
3w0Rb/er8uSWfJNSEVOePEkY1Rxi2IcSFCZBcyzWwMXJzTmtw+PcBlqG3U3nRq+6NGguEuEpbok1
1nyNHikGmQOoDCV3DGjeEcEeclSk4kWEanTAG0dTUAdu/VKzjuoU9Xuvn6j23v69BOlR2KPSzdgi
YJBFZrpbuwmRJlLU9vQHDFLRq7uKR5/4CLlyQhXnMENSC/P1s2GC9qeU/mKNWoIjyqCRgiPJhKMY
RbrKCJFkGt7UDtieMYpiIeGvLSROSQUOp8gxoGHCvfRxPGQ2Ek208sAiH7AvyQ2fZIPeauCGSnro
5TfsVlS2ckIeMgEoaOFOShpLS5NdUhufcoVhMZjzeUKNvWr9ulUZp4cRB1MRa7P2IteY2FHQwZdF
9UPshLvXn6bee/o/sN7/BKyHNBC6RP8ZrId+YNV++V79Dta7vuYnWE9T8cMwEQD1EL5DXsgFK/dL
AQmdI1tFi9JlNoHk/JsCkgYij/oPr1Q9UgeqcQPrIUjoabqH2y6aF46mev8bsB4f459YPRXtJdeh
xOe4lKhJ1P0hyaciIqqGyqqc8zYuCJGAcE8dOH3r19Z1Xz3zQKYLSrKbSW7Ls/6/Y3NIyaBdFvJE
4l1u7ye7sqk0BlAyxKTmJ+9Dnw1Q4/CPfqTI0u9KAajOpAV4J/hviIbjpyFR1mKMTURTL2KdfD2p
LVNIdnK3PCv/56m/vd3tHLl1a/CNZlocps8jUtm4Jv39b/74rxBSSAPcDsutP865frJOcUjAeThv
3c4pte5VTUcvUPIeqx4WZF0IzqRcmWjQwcpQ7M7E9CP3ysaxu3/0M8oqJ3kELBVISCs6ylfLXfkI
bUF7ltu3E2VXNrczr6eLf/vbP/h3h//YBxDc3XWZDegpQiZVrY+3d5JbhudcHLVhxSOSQjMQm3Ur
N2WD3HcFTvPvRp9DDptMo9ed6EnDOfY653opb1fxj4squ6W8/sBiVuE8DUDNru1125okwxZx04E5
ijdAdCiTxxhuCJ180M5FHW9brSaTKk6U++TW9XXyltbJruy0XruX9+ki98nDhaadGyPO9rLHWsJl
6dYTccr/eTtPn8wP9uBMO3ngdvPL7vVNxQdETGHWlHspiI2tmM0jZSKLLZtk0sbjkH+RWtWw4cXA
LsZ0qYMttatl13RckusKqiGJgPI7VR7DiRKbPezWKmqiI6n/0sfkExCFSNrJhqXXQLxKWgH2fXJw
3CWQ+2XmTG6pEN7Acal7mRAMBbvmmhW89Y22MgJEpz7LDJ5skBz/mdCTqT0y0D+7JDhf16V2g2tu
MqLcgeTg4ZpTCyUVxk3ice+1zpX1KnNqkeSg/rZpJDhksnLrlrnxfyNoFpLM4Qq6wISlytEqPmDb
aSF/ol7k12HS5amVm641EJHlBTYglRem2xJRuOJBcdAdS1FNSU1s6YPbx3dYvPh6A4Xmlk+6JXzl
Ppn+lFuEwxcWTSi6iOwSmXYBvl9JWGxkErgoMFZdl+5R/gqp4EHJLfnf1EFBR8gk1yWCNnzoiUtW
pBPicgF9NTl/J0CjRORCLcp2fo1aM5gg3TkJcjTiJeh8LmlH/uf6uSQrI065Qysde135oeQ1wWpo
O4SkD+Uueelu1yrcrTU80DxcGeSzHHVo4u7dtYuJbXNaUsBSbSiKt6pOvBFifihuOdYEL96MLclk
rscUdbT9eqVHcExumZoe6GaeH7jikAlEmCa3vLmm/qs0RJ0NivSBZgzfXRnh9YKQYWSUYTat2JT9
ck3RDEGV7potl9wYuSlTm3LL7YqEmym6k6UoTSQvsz6a+WFE/CkT/VEL7hMDNZEKjN5UJe4gwdDI
rVvXXVk2sTD5IXcNQ/TZJTEexJJVJSXrXRC4O3ghl1t6Nga5swcPeJihc9Rmznj/68u6pYlywq0/
U6vc6IiygcX5+xtev6YMqW0RB9e9ph/V4u6WwJXf8pbArQWJw4SpOrttuE9Asm9VE5Fz+c3l13Uk
88iSrdyBOQb2LJN+kAncAak6CrYpWODb/SrvjgqhI5IzYKKMTkz+1ydYPOjeoOyL2NAoHtGTjWkW
903Mk6dDyiGuZoq/NRGpS2xsWezLq1K5MHwbeNCpSHVPYk0gud+ym0oylexbGvKr1TqCYJcBwY01
rLpFzW3TjDugLwCfR8Pza72vfUfc8/YcspRxkA5JUavbkvScT3JfWC7vDvYKO32w0rNs7Dyjzlep
GuCYwvSN1YJjI1Z/s1jhyS0Hk3h0hLJ2PrbOkzZRHHdK196SD4JKVxQzM4xg1aHk0J3GGdycSIoH
kaoxfyMYyQ0vbvBr32x6EuSIvAB40Hy7bnnU5OVvxYWUzbq47GwELUmXyXtZDJIlK5mW7yVZDHcs
r68SZjx+Pnlzy61bt2fBHlQqVsIuyA1nWbWTbKJIe7VGgBCrIH2rYuiUjWSl3vbJbrWWHpA4wVeV
58jDt67cZ6RRvNcX+yx7JjM0mRvx1tdNufe397luuiRZ7Z5xz15GZdd2DfZhrOPlCl4HJ35Uu8dK
t0ckkxxAThrI6VFBjxY1Zso/4OexSeM+y0UoSe6EwEgrWReaYud1Ux5nUHnAkzwFztjaoFdgZk6C
HN5KarnclDtlU4vDckshambSEETA22tkd3w0Biu5vok8JPfKN1rQVeJFoCQ3SIrWhCain4g3ub0T
SjjImSVWybJSPHjycCXjGbkZy+hTvAZfUqQKRJNJ0umtL0+8da+HCxk3yzPli3L5xNzeU55/614P
//Hf0ttrLEDm+36AWvbrA/32Ka8nXt/DadpwE4WuToWaSb+axaTXTZT6ZD/UTWDrIbURuU82gzh6
664uU6Y8WW7dXiu7w9rEp9zayI4JwRuepHiBatkrSRXxVoopplu5ed17e5/bv4KnqG4jtIq28qj8
f/Il/+7k397xdviPjyhf/Nv7iw8l980JI4WbHCT5TqZuZHPL5PzRNRYMr8i4WKzySfboohJ8IzTL
LdMq2iC0lu+y92+Jz3/woOWJ/3FfJcQikiFDXluUydAoJUMjN2+vu/6Xf3t8AN+8bewGuI/8xGKW
vX12uYVyG4xWuXk7R3611kj/PiL7t3MsDUrJSHKvntAkwF1Z/oI3DuOk9FxyR5sKSLP2U10LqfZ8
GP2ryG4xjpc4ArMj+aaWWGs4MuST/Vtz3dmWOAaRp9aZmERceDtuiFde31K+iezLw9edsq8K7RoN
pawJ1cEN7umTcOFQWMi23qnP8bBQFbTBm5ZskdumUWBaVKODRtRQTQPhUMkRNmdznZ5wk/YdlJwO
I6bv/qC12EKKANoUseQgY8lV1Mr1OOb7u60AyGpqFYSDZ568FQk7uRU3hXXdMpPR2bPUh7/C7CNz
c9e8WQo+cOsZegtuOkqQbjgjwIUMgIz4ZkHfvtLzZY4z+sXktpVOQXyxMzcgOT7qomSfq9GsbpPY
BeXQL/txcC0ERGgGs6qPSQ8mKqrhD4uli9wqwEmDl9P2rVqqp140kxOup641hFmT9VVm0UaxDro1
cp9NhOAbmgEhw+0SeAzNFGAlpZz0jhJDrqCkpDXp29q62MzL6ViS3GUDNn88VtWryhDMNRZx1o3U
KrdkIw/kNQl9LHTKrcx1Xhs9R3Z+dXehHBsl6ziVZXqZ7b1uyr0wBe8RofB2yxSPJ49kPmuNhO8b
tcvhz5M1MVrLl8kjcsuKN7XBxUB4u/+tKf7ZlUflvqTREHzzZssvy2Y8IUZKsjHFl8ozgHDLfbcD
cmsWP5U3e2TFRTQvr6/cujVgxH9y9uU+2QX4KdYD4iWyf91ah8d4XYYdxkh/H5UH5F0kzxMJ8942
td0qplzJ2iY2LE+3riKnyPgqOCRm30ZKJdxOjROASaG6eNvfTsqNZJ8kuBuNLFU96EHdYRZIAldA
BzwqR6iNaDWrXjvB4blGgmRCdJjiTT3cyQaWpeC8uUDz545JQbC4ZTMA1CWIMF1/VIf6OoA3En9z
G8MKDX/UGqYYHg7ucsqB8U9GNZ1kzlwTifNbd5CQlVtfbslz5NmyW4fALf4vWfs/SdZqtimsdf5z
tvaMDczwLVt+z9b+fNHf3GrtXx7GErrlObaF4OCvZC2ka1Ts8fCxDPjMeK2Qx/2bWe39SxNmJqoK
Z8DWRUb2F7Pa/hfcIw8FfM3UbFWz/ldmL1KMHiGfCJ/27//9X5ZJIlizgTrA4GYA0fU/zF4MLBhb
lnDRaYLnfNVRaWp8P+1ZOVZ1eAm9CIDViiaBYz4XdY4Mj1vGB3V+TJT8lCrTfCz7dtx4bRruVJRc
N7lXId3beysLYkQVTbjafl+D7svRk42z9ClTepQeULHzVRvGVgiOYUJZ5jg101+tvku0Yf3y2yX5
ySf/B3/cVIUV1D+/J78UbHWsmnSTDPofOem5sxZK4659FHZ0xPz9bsYh4xCKZZSs55CuAjOF0IIv
azzXJ7hyza3TdPhfrvmh1NQXZCsZbNQabKqFJnkGUigFTRTbFG/xID8NnvbJ7iGgg/t5KhX1KwAz
84Ns8iJmHenNKnzbcGfakT/r0zFRil3u1M22L5FWL+yxgDiwAipQ8uq4kOkAuFc0wQIqeaOG+nT2
uizis5tfMiBNfpstIh/QPrtKrJ1s0XgM/acCWeZfk2LXT+ppySrnuCqPt92eI4wji6iE+mP4HVDP
g5HoeMOLBi27CCy2Z2zlEHwbqo0wfJyTSoMs3SegYe0i3VWh8Rk2mKP/NRIFoqgUAc0Qkwy6/W+V
miA9K1BkYGYpn3tOCCtaVU81q699aXu4YAtii5zqjaEBWgZA7ZtmFkvQV495NmenFaziDpboR1ge
4anG8fSEMRiVSPJ2m1J01x6y1a2R+xSE+jtzcQ419dF9YnQfZnFWx+3XUfk96Hgk+KkIrComANZZ
Sxs4Gifj5bpEx6x1tjIKavLxZxQEk107da/M/OOO0jwMfCtEF79E8w71dGT6mSjkZC2nzo7HwZ8U
oL9uktjEaKuH/HPzRc8GLfhNwwMpIMrdGoxMfVfkEfh320GJNh5RFBVNbatIHUdVch4VKzkDFpl3
WT28yF2yiaKZgwVoaGpGjzA78WHKh0E5yaZ2f2gVEgZ56WEFZL6DUiKCwasOVSl06GfHT2Don+J6
bX1zsjQ0ZSyca9ZzYnhDMDbGua3aO5QIcFNM9HfXhkrSZchzo4EnxV0UlaxcnWBaUBnKS6VQSqmF
AmdfmzBbEqFQjLclqbZTi0GdWP5FkmM2utrW6rwXz0ZpMSxTFQloyuXFah876GjnconsneHBVE5b
Y5tD6trOH4ZCS05tkl1Qfk2w54n8eG7cA3plFPWz6OCkJQVPKpxA3D3+dWIrnp+JiFLBPhGnddKV
SmNslRZiUBm+D+ZAPBFiEZNYY4b7BUkaQ2ScZmHCoTV6ua2QnpYqNLWH9GYMICGwq1de7xy5XPpp
tWfkli0B82zy+dDD4etjyyTLzSNajFBR1KpZTnqDVURqoi6AFITdnbOmSkg69C9t0n+x11wh3D3M
qwuCHbGIcoBDM0xxvkc08wliyXhGsL5mKbdTpvJTU6yuX9fqinwAtqK2yGkUbgB909vYef0ZE14D
Si46kIDw9mEUt9tY5PYjfiLuYm+vE/+K71e+lL1d7OYsX49j9K2i/nFqRJN7Hxk4lmNmrUT4IE22
cqBkwmwOJsDmsLGa/ToXj50DnK5QMxyfKL8EBZCZHOPkLoag1lco0GcuJPl+ni1YveRmjDp/UDpj
OVUUEI9e9CkW+EigPme7z354QKq2C4J+WYipEJKqaYXo9RrhJ6qn2LBO8U7JvbfYwdFV07QdhiQv
REvVMQY2Qhzd+FQnhSBHDMckUcAYpvaXvkPkWqJd4kbRt2mTPU9RDeTb+FTqQCIWFwb00NxXQ4OV
gRv+tThPZlS+hz2Dbx358jZfcjLZiRBUcov3EruZAMQdGsqeiYg16oaYmnTcwq39ptigT0C+BKkD
CLhfBtxcujz0h5gCP1p6uo73JVDol1AASRknPjrGS6dBMwAe0O28iviXG+KjcA3Tdcc6r/rS4NBV
BHWpxkGvy6xvefTa4ZDGGTTxEJWttRmsey0GR09xyU9LKK5ozM9cnMnKrEOCRhceFEOQK4ZNwnAl
v7Loh8Zp+6M5cHuVxsd8xom1tNULudjP5t6DW7Trkvove4Hu7yqaH3Wp7bdzc/S00rrYqOgvxdBs
OxI78PDQ8ah5hbH0zj2eUDHyvTleLhlrTAT2ILyoXWDoGpyZGd2LMNObPZH41zmtdgmsmEfgydSS
IjX0PWt8qHEQNVRgQDo8KiA8gQR8gDYuD51eHiBNTdBTDmlBsVXzwoc8BBVaJc0r7C+kP7wIiaUF
k9eE8CUe269OG6PrELHqU0iRQ+dJ+yDJx/WYKdRqIjDWxrQEUNFRSY8HDTn89TK3E97ATdb6VuN3
xuigkdTNwQrTN7fWfB/2rMbRr4It77EG8AZzN67kEqtF+eQk8DhWRCcebTLKuZfa9/iRnnSQO66S
+4r9LQwj/tasoTpEXyyb87Ue6rQzJstB8F2HbC6D3NK7LZbtIDTdfDs15edEJTKbPs48zBsbWZJt
7IYfJltvnuw6v5jIUfd5DtvSNdugNZSdGMp2Rl89gCUtPmEv0OnZq+2xnsxscOmJbtnw59sPa7U0
fpWd4nVUBen4smJZNzlawXM+PKpqm++VAb7HML5bvfWS5ABUIjPD7TXhttTMTPEh9eUU5LBejfCV
SwYW1iLFApTbCKhvDqDcCQpVDydStOnvGiK217x6sOKPYd9PD1Pkfsalp4UCXwzBIvzlpx2oqLcc
kYytWSptMHSGSXbYJW/jOm+p7kWkLQSuqrC1D1Rr9Q9FPO1hMr/FSeHu63p6bqY09YFw/shJwlZL
0t1lLthgj4iM1engLxWa97lmwZxwSvuY1kAjux8KbNjzQNkMEPEeuKN2jAbYnCVmAGtiVl/IGLSb
qcfvM7FT7zBDYERSNmwgkXQAShVC4CEkDxlF/Z3jNUwhz6ZegLOvizttprqn88MkKbTYtTu6k3bQ
Zg/hOQQv3xf1Yk7ugpYBAuLzAP5yUPzW7rhPrdUf7do5O6SUyAh879wau/O1fDMtGAZ1BlvGrHAR
0ExMHjrsehKUXdzMWAIPwfIvzqZtEM+HfVTpJs7FXbdpswaH2Wq5q50w2xP+IYxPKauwaJS6LS5O
Kjwf3qq2+Op6OBu4xO5p952L/lQZI/6v4MG8HMsMBT12wGio3qf/j73zWI4cWbP0u/QebdAOLHoT
gdDBCIokU2xgKUgIhwYcwp9+PjDv2J25ZnesZ9+LomVlFclQcPzinO8g3Q3dEi3ha/9Z5yX5sSgs
cLnVwKWw/MIyidtJpofKc/ZtGxNA7j4JDYy8EtaxrExrK+W6Z53DexJXx1o7O8ziOQ0D8lhR4ZNl
Bf0+Nzvylf0nPQd+pCr7wQimh8CXEBaHLgBYEe7tWP2Yi4BaSn7D24+PPv/pDz22Ntc5gUPYDzzk
SPpwF0FKPVp1XK0qdy8qAoWLsDHVITZOlSKFuc7sjMIhZflR4He0u/rrsPwBY49ZufJvC2GBh7Gy
CfhQ7attz2/zLL5VTfxS2/iZwmH8NQCm2AtddsdwfmsqgfqeoZqzsGjDKlvlCjdSzScbnKziCs6c
qsHMWkbsyzBMIYBgr+8FGwp9PJjDsEfbne8mi+wRhHC3sUmOCe/yvgoK+LS6J9Im3KkYF55HVKKj
i7e2bW7CcXdxYgPItBK9Y7d3dXFrbufKri6Wi8YiDIDY/5x6+5X7zcEJERr7nvpo7PHU6pnPazaR
UaF1d6Lm/BCqQHhTVhdnKhH+++FDWCcXQz5pyuznnnKsdjqfmAL9TJbQc47kb+PjUUFp/ltX3xs1
lFEWUwaNts/ncLomXvNM0hRVnPlaxoyUmW2dTLtIeDfyry2StdofJ0ArgT7BWCQPas0XHspur0xt
b1qMfGnCe0tkFPd9gOvyhtivTWR+9cmiICH8ufOhMJSorA+Nl+EiCBYAx/6jPbgTnllCpazWsTlS
2GRp7KloH+a8ao/aD9V+EsD7dCvnQ9uAL5BeTVSkledbMU0rBfxkyzbcLAWSYAwJbeSYVo1jDxD3
iI/JTnJeapNCMgny17Yg1QSD6qmzHidJPd7xnJnrigMkkVvYQQ3ya++yxkHpdtzGydpVeaM6z2AO
Yj9LD6IPnQ1YA1xrqE419ugm7b+JOrnPbCXjOt60gJChHvCk59LdmzVnIcSpYhcW4Q/XaewHcoK1
nli/16GOiuJeze2bXSZI5D1j3nYJwnT6m4I75rtCnu+EyAWAsx/UiA+afTK0HlK/qtAgd8ns9nO7
BAcExOVeC8BlXed+ke36knIW+miv+hiXNHEwkah6BoeyVFui7u61AeJ/LqiJMVzeAlV021kxmCZl
82dSjfPOsWyYw5xegUQ7Y3ivhb+aR4LfcTIBIkZs7hecEm5hFzspf+eWgIuTed89l/xPMyXbNKxh
dFmsJyrqXehfmaeBHhAjlIB4aBszRy7r13t6s42RuOONw1EnVI6JFURBNtyKyqEUXJqtMX+oJfuO
T2wCkmy9hR0zkKU/q3T63Qz4QdlDho6LbmBCrQ2carsb8qy+xNNalFhkPeDG/K369BqW4e8agbmj
aBGRBiZRrU4K2zaI/rbnZQrvtuVchMpPVv0xFf3yxTCoOUzbirL+5CQDFXfpd4euqH97sTftpL88
otN1mAB4O6s3+g3xHO3e0v7BnzX8DM73BV5e1MS4pDtQaZsuDtIoywHg2VmO3ZdohTgkmoqh1Uws
FyW8WMXZjgc2TWp5GIZ0OLCXBtsWdk+Gn7xWThbgrKqx8svnpmreHV+948XGcd/ZO5zeYvkxMhrd
9Lngop9+FCp4yboV4iBvdo6lqCuIJXKQ0WwN/4eggjcnNN/VLMxtGBvfil5D5aFxKES1dbv2hR9M
2ZRzgPWBREM77RrUBVvQvnNkBhR5Qy3T/TDMRK0M37Niqk5lspytxYB95IcVrS7KieTqSyF2RPoI
iqLkpujltvlE+Ctu/6hJSXpAyUNaKq6auh3SrcvpToAad9liwaaUTOSmUGF7IVgI2w/yqJ4Z5Grd
fDGTKgcbbe9SK/egteH1RfhyW/8pTwUEgI2aYUqlVSP3g/edCSIfV8BNwwJRgdTw7aL0KTXTb7WB
lSA06ksRtMEGIVrRAKFDQCGpGLgcKAswjhaZwh4guPzXF1I29tfgOjaaF0NgBsVAviXhsd+asslp
umeOAAdvU2j/cDXrVbKvkG7XCDEms+VHhB9FKl+abAXevRvMAlr0VRv0F8RGud6jZ4Y1/HtCNHxP
w8YozRO1/VteCwQc8WuIxgO9ffCloojcOrgGgcnHT0bLjWyOCSuhLdpyhd9bHfwhZdfc6ucQ8ovK
rXO8wCBtpwoTdY7nv5L9ipsDC+UCYtgMR9Me623P4JGb4+/MyuKotklacwXAs17a9PLcJ5J5no+x
z+sWT8CKZR1AlSEwczWCMXdr6cgbNNBz63t7DedpT9QisYFemhziPtyxNTHJrm1+hTZP2Eiz53i9
IpORhNqwyS9prJzDEqeMT2xuSPlbk7hvCCblATvztZmM39PUc48dfmQp1oFGHOthBCXmAtB54AwZ
lfHiwSbZmFlJZMu9IcpnLod8E48h/9t0tFV86+aYgd20j5Ga/ZCS+nWv5TJ9UFqkRvvs5WqFsqND
Qve4opDYvGIfinrDoQ+5dJPeLw4vIFX+62xVZ9Ld4LevsJCC6ypnT8I+zSmigUNUx5x0GZ1A0Uoc
6fWCdiX+oK4aScJbnhGYJEd4UfKMFTVqDVQsHV6/sL7aLtV8UY/zMbT0q9POL3Gf3YfANUkXS98b
1z34dS+xTXnPXtG+uan7lJPE56m32nPvPRJNBU1gpqYQc3FxhXzBPYyzgKo/Le3nErpLjBeowiUQ
xYm4hDNdq96WVc6NoSDBhe7GUBmjqvniARDL0uHd6ia6FpNsFKc8qVodQ2O4m+u15tTvbVd9rQW9
hJ7puMbht66BIuUWMch05Y+D6pvdGA5fusp+ja0Xw0cw5NbGB/76hwDlMJ9FOB58elbkTcmdt5t/
S90A2Ub1N1osqDsoaIY5bMQaOQ3T4hcFG+51MixVn3xroe5CFBc00crEO5099iryc//DHuVN1JJZ
mZX8TJ3wMabjzOrm7lfuh2GUL/X6nMnWevXrPCrVCkIyM/bhFmQe3ikkhy4KwQJqdRU82CH+RILt
iEX6Y7nzqeBVvDXmw5xk9skB2gAeLN1WXRDjgA+tPXsrUpANf1+AQdvPGBGovs50IKSkkYykQYws
GSPEPNDogy5Oy1bLsxbi+YaRqf5gnBIjfMnoFZwWeo/O34zY0seCkmOTaYumg+wcv1zg0XQ6QM7S
7BO4nXdy07ejKH0YRVgWB5JpgowYF0JnkWWAOSX6aDOXKG1iNUDQ0db3ejGJcGhke5ANq02cUMfM
huM2Q+eKfV2h3eUNlXr6XQ6+hlIkd0GN86qZ6M2hHHeMCHB2EVN/GNDLtm8S5F3W0XhbNtQb9y3w
qGiMlZMxN8WtlWG1dQz9q2jAHS98jDbZyAoR0x9jDDBAWda6+1DLr32+uu765zYuHJLY0uJlNs8c
RP6OrJbic/p0bOv6Byay17Crobss9R+XWndrPBV++mA1eJOWqsOBOYzzNUi7P0MK6MnNXOtQLzPJ
SI4UDzFFPrWW/jmjBz/FeeHeXM0HAdjrY6ldfQmnJDLwUT00wBKHLoG9uXAP4QQFV3JPU0mLocjP
E44pDnXjZ7vCARsZa2s5dseinIdbpglY0xaIGIWJPBjMozm5D7aSzcEqPpy0LgnrqcDZEFa1JTqL
mJDeYWgLzVM1c049zbg51GsWSP3FNlUcabeAlWnAYSrH/HExwpgOZP4ysT6Paivz2BORZsP+gyAt
1HBtxfc10xQlFctz7Y9NNOfhHJWB9xLaZXoBXECISo6asVouVMkcX4tyD73ofmXl/IeEO6QalXdG
6vBYVHCE8BM3ezaj3kH4/rSLc/Gr89pdL4L4DUTfDWX1r5nZz6WtITOyF+v382Rswh4NWGwTJrrE
RDkGeGqwXedbH6HrmUn8z1wS+jrahEvROOLZDsp3GG7FLnaYShG7OW3ceHVKNsVTb1jug48u32V8
vZe5VRx4KsdhLppn0njBevrOKRvb6YY+9C2uDDJkmvnnkLftFYwgdW/SNJE746wVqCGI0DDv6bSc
lnkdVrqERlobZ7B7ApDSaQPlFfoIOHJwQc49a0V1qOw85KoV81EJUtbKFGDoBK8ABufyvNR3Y8Tt
l5uNesoqc2d29onbRIu/+ZRWrnequg9UbtOVN+8PYQTNIa81y4zQYGdnXIU5ZhcRfHPYiRx6SYkv
jFY/qN57nWwHeHBzq8jLcWmcyaI5mCbrBPJmYRnWrJoCzMHneey4Qu849Qe8ojHnt+dfGc0ShxOo
mku2/SPU8gyB+Rnj9cOg/W8mdw/pqm/SmMkEm3hHBT1oOMzDwc/e26F0nxpbvdIux+AYPyAVbYo5
dzdek2HlpqWfTYAJiaHq3ZIRxmZo9ezWySOjo+nAUQijbAheqtGI954mbjnEaWfX9QRaNnvPZHUc
6JGicOEWP8n6DXISAy8uSSvsfwKcCg7rtjDKptnbZWb4DR3vF2uohns8A0ApUJYqZ0m+gQukQ5Hu
k54WKMdZOrIEw8gbZ9nXhi3BPlm+JlpeoMfEWEjFd+hzz32eRmnoGNR2S7yblEd2ZA7eltowqcSy
zar2KXfMiR6ItFzkBiu/cjmN01UMzDELGBTbJgCwBLTkLKRMd51N5qaw0od5Wo6elyCxb/p2m9Va
7kDBB5FV6mMtPZyIK96jmG4ThokyaG/e2UBaBGKz7fgI0nNigL42D5K1xHPvik0oGIH7azeZyjnS
SeNCGhHBtkz7d9fgcaag5Yg0jcGGug+dxTSU+O7fODVRiQTp0YnrSxW239zJIccvZr5S+itICdKy
06dHV/mPHoloLJdcAMlW7rPIs4xtLqnK02rNdtxqFEEb0S2b0ow/SNgud4KdnaXcZYW+3GJd/qa5
Sg9AOPfCD3+SNOawnaltRokqykkzPYnuvZhGzJsZSC7TJtDRMVxx8+LHrnTcq9lWz9C1CPNbcPZx
6d2DUP1IiCce+8XEWhF8bcvxZ51O6VWy7Y7CnG2nXRNbzKs1Qqtl70HSqzGY2IC7+i5pm3dtHx+C
1DcjB+3v6EAcbLwa6z8UHN68+YvwfshU37LSLfas39TZ8lz4TOnGllW7F5C4tw4axiMyNgovMHQG
EeVYqSHZFk39oozsrYFdFbrgxRksFtHYrCpnxjM5AajAcpGcost0keWwrvfnSkbfa0bVX9PR5bt7
tetMTEiZKpNbaTbThTxgYJuwbFJMLdx2210s62tpTSBu4O+d0ra1cJlOz8Bw/ZP8MqCX3uUtkdIT
4IOYD8l+MFPFQWXYT0se7vwlfJWFiyYn6+yoNdfsy6U+2LbJ5sbMflM2kPkVZPXWFs6TbAk4yxg3
bzKLCqQZa1o4UT7LFQcae2G7nbSC2dx6yKRr+SdxK6zbg/E8EFfN6yKSRyGLaReM8LgKCO1d8aRL
17/rjCjGSotnr+RuEGb6hvIa242vtiNo/bMr7N/VRKE+zwHoaNtOvsrh3qmPmNr8SdsEffeArion
HnjYZBBJs9oqW/Fxe6rF/OJAcwA4yVhuAiV7V6b1q1yWYpdJ445Fk6DsXF0NYgFvYwHUq20k5vYq
Ml1gsB1uJSsp7MNUWfeqwFVki2sxpoy3w3eZ/pyEPJUmV1PjtqANyLgTtXtMJmpAZU0uhO2qA+tk
UPznpThYqQfeXhLhBjc7ct2+uASmtVdfc918VJ2iRB6KbdE530Ovrv44fnkGGqGWrn7IU1z0ExgA
oa320BkcL01XXHRpRY0xpyi3BE1RTOmNQ5VXikhojosSBc3W0CaIuhrAVJcZGyyszwixUEbMqIG9
GTBrj04CGOcvsZA6NYzwqptcP0ijZwy/hBK473gFF5ju87m8KiXhF9A4sN6Yu2hJjFPRqPFiSX1Q
ypNXNX8jFrA/mdRGwBqy3eyn5hXmarIt1wj2plZgv9xguEyjAU5zErxTi/GDkbF7nkr95E9yicZJ
/6LaIDi1+1ko2GvDtG6FKh91Pmhv+u4psmcA5QA4Inch/t1Z6xt/QM/Rd9muIaH15jMuJ1SYBnt0
ivsca8GMYTi07kpThw7X/M5xmOxEB6k6jw1GYrQfVqwhdwTAtHv3NLlsgvn1/b6piues1496lCMp
MAwpXMHbmbf6F+vKB+EV+buGoEaPx80s2S0pz4ICp39elvRqkgDaeJ74ReSXx81EnnyzTm6eq7j3
QQOnZbR2uXT2JqOiB+4aG3Ztw90Hd2Zoi0tatg9dxu8E2e73ZhAxJCDkwFb1o50yOhGZgdGrRcs8
xg1pcGx4XJupdjXHJXOePjKs6nuYV8QNrPBbu2P5kl+L2ZIvwjzrbC6un18MIy+vnojpLEY7Shs+
Cz0aDorYnq2kLCI3ZELw6XjrQIvhNQdaqPqgvmhBqhJA7b1o/B9ZLdjdptp5xGrBqcleEdUAm4i+
NS/D7H1LhupCYAQgSEJ0Ky8vv5YF7/XA8p1UxRGsroeOZN10kqINq9W3XwGEOMu9Y0VI6hMF1xIG
kpN5hdaCV7goGK1h1n5x1CJ2fRMaEZO6knhxg7QcGnr70EI72E5jPZC+YMAZGcXGEXJ+xAiwdeZh
2RIMfPchXh5kb+x16Ey7ljKQIu59rjR7S+aYkwIX7oRsD/wm6eF4ePWusXS8SxcKlI4JkWtNwDLI
eAoBaSX2mN9wMDzLNdgh1qNBmRwyuFuz3bEdoO6Zx2mfrZtDsDZ9A5xO+fYp7OP29vnFJNc9y7zd
CFT35DbwdmoH5Ekzc8wyk3PRheXd15SKCn9GdTCJ2d62KYRUstpuyuydx7lQ9jVF7SgdRq7OmNKf
xsO0gUcMhNgJr0hZt5rs6cdkbNdi+Vz71E4zAcy7JTkGVWXvLfQES6IvQ168JS0cOjvNkgObdgz+
ZvEz8Nx2VxYNtOcgWaJ4Ce3InvKvNYvNBfDprh3t6zxzMNVNezLechftRmOUI7mS7QTHgpu77cRc
ZHpMD4WFmbhv4kd0yxa02jFgDT3qZ7h1wdbSzjVRUryQwvsb9qWy3bfGoaxtjK1JOCpUdlVec4Kz
lc/748gQk1cJdSQTjwk9QmcHhKQ6ZbtFZmwcvbn5gID2R7RmgNHJ73c4ft2dly1wKEqXS0DXzQFn
ItMw71dRhghtypwpJvIz0xDXvkOKQjDZKZD+9yrLmC4N4YMiIfglZ/GYV+WWspiTsXhtrX66If6y
83pne8mdTQgdXRWc6P25y3Dws4ZdWSXVlhsJw0LgorWADt+X+bGxedN7uoVNMbJQyzq+RSXB3p79
/aCTRwBs6/hu6Y1D3yIPrEoWHG116yYf5qHqL4m29zHDwo0yxxQbGzOUZujAUljA3QP7YCwC1Lya
eaQu07dyObEGZFlNeWCw2d139XOSxXofZpl7NCuIC8ZSffeDLzgS7I05ymtdeOxrKqYbzNXD/OQ5
VfkDQB/dNjOgEI4iLX98GnK2McSVb5cOxH4Dc/4Zkie9Un9i2gIFm0wzBhXeeapDRvGsI+iRFfWt
uRCoXISQmp/qvqJTmlPilLhaQ5ckUYeMK7agNL0+ej8IE9q3gm2Rm0tkFcN3XwYGrlXqB5UZ99Yj
Sj32OHd1ydjMDPwdcUrwc/xJbMFJPbnzCuR3YlSY9WhslNdTuunwUqoMxAwj77nJkTYP7p9wobcv
iD4dp9o6VG53Rqy2nPPKepMW6Z008Ms5XL98/sk11XIe/BSijTbHfjMD5Wa23kefeWOfXz7VGEgT
YN8WJpnTZYrG6K8Vw14NJ3QcLHyymoI1pZ9CHUa8WQEnt2Uv9L8RJJ//U78aPQcjeOWhs/L9TPMK
iZzax1b/mK5O48+/ShhHtyOJnPkqbctchEOFIBeg0CypODMYxMthT9W503UYcSivVlG+oClEAJJ7
Jn2YQ8e3KruZcBNAs355KwaedLCqzyoj/yI6Nezz0dd//wpwwrT9Hy31f0dLHQQOCud/L6WO3ouf
08/u/f+UUv/9nn8oqYUH9wKhsuWj5F3hFoh8/wG+4D8h9sAS7oeWy39AZf1PKXXg8BeCdZsn4B7z
TX3NfOu//sMJ/tN1Lcsz+Xl24KxIjH8Jpfp/hVRR0v+LxjikjbIsZtsWKgge3r9oqWU+prmlw/Y4
ypqpGR9xbY1o/nziv1c1WlZ6/S5xl2wDiHo14hijv8OUVB2tEXpYSTDLJunbnM6nTLY5i7sl5yCt
0RJHixTthQag2KCyTodd0w/JZaxISwlq3IGSIoiEuuHSl90W4P5V9TWD8QSxJgXd4A0AyH1fXbIA
x6NDgxlZbfrThHzOyMy/Td5Sntb2JvNd7wIoukrZmjDwSHbZUr/LutQHt/eQ4PEUt5J2b6z6b0yi
bmyMspJBYaeKHzjBgyh21YHF4BAtC0iDMBVvi2MmO5nGtwBZ5Q4bp2TQAG097lLIzTHT3Mo7EFjv
vdR5cTGTjr2c8obtGKf6wh0e1A0sYJFRWFpevFuCcBOU2OHY9WO3GNq928tHm9x7Py6sFzCQa9rF
Nc7L7gz+0tqayxdVx+RgAE9jPd+xDMPivnVzfFNzu2qgE/O7NrkJV3Dute29TJPd7HAdyhdWDt+z
Zt8VDygYmtM09ExJXOsdkcq0zUVzI+6E9TduEk6VPuJ2ZILdyX4wTsoSFo257BAclRQKC2qNHYPH
MhyaPZ4ic+MPez5DH3Kqa0RlHrV1Prw0CbG8vsV7vzft4a20EYjpuQdQr5NL6vvbMUj+gLblzhmX
KcW3/UQB/ORJ1RNqL1NiB1IEXWO92d+JY7iBA50iM5EfGImiQpwRdhGsjBz4QVGl09Z+iWNWOKL3
EfF1y4W5GPfOvP1j1R7IMphoKGNweFH5Pqb8IjjPFNNieBigvWLytp8qluuLI67xqB4s5mObdK5e
xmzIthkAvi0y8O08NWzWZcWKPOlPMkie7KC81gsVvPmra8pHkgLOM0YeXJ8kSOU5bwoK7B+hH5+W
xr9RMulangqH7n6RP1oPyZWomV1IhjgAxd7kGG/Xe+QAxt1JUxSH5kq5NI7kt43bDKJVE99Bdtxn
h7mzYPzPMOMLj5gFtgfzrldq0yCa3JfjuvhoNQtYM1FY2o5OskoF162TgpY/EktOahAyjoadVz1N
rBRacVRNF7KvxwwxmhC7yxpO3exUB5I2GyYNVNsNQlqIw1+42aOUGIaWerT8yIPnEJ1zT4bFjiri
HrsGaXI0eKoT/sMSvLBnm+5+V15LE1Cnbl58YwHtHBf7EK1lZXXpG2pakA7ZBx1QXJbVqZg8+ip2
LOwx2nvvh8d8eWEE3O/oogbgqcEXslxEAeCalR7a5i47oFhA6RQy+KGGu0IdFztkD+YmLxlRiLYN
6eUgNEiOGtmN2an51RFO9+jdnCKFDusYN8Ghs6fqZ0MFbRi8apJHsfV1meaaRc/4XGbCALnJBEtA
/lKLHWyGM9jVrSW6Lop9yKCuMfW7yW+fWoyQV6Kn2PBBFN+0w0LorlN1uypr3AP9ObaDZY1KKJ6D
NnSPJftjU5LLEkuHVAQ16L2bmndK8XAfh8AeVb2Ns/SlTlu9A0H4AhO9pa8sP8hxI8WJSna/pNZv
kZ2NEoH/xBIzP44Q8s110WOg77QeRWsVzHmn27g82U5+GaCPbhwn9bcwC6MgNn/n2ZhFpe29Mep5
yRJUAKMNgsNTsX8BPC8u+Txap4rN+BiUyR4oLLnbc60uja3L/cQDcNqhu2RkUV9oSohoM/SfkXFp
Gi9Iaue33EL55VvEO4xecED5MRzZJD6JuYdIaBFWUMcB9w3R+Rebwv3UML8QJbMhDn7bmhV2euRy
dYHHFdDqcNQ4Clz4DlsZ5+GWT4u8ekXBHGlJT0UwEosweQcV0EePUOe368grooPtaMvscVM6/Yct
+nKDjMS4QJYwLlnRe+Ck7Uej8rxLNWYNK8U11aloy0taKHNL5C5zHl/kx2rStyG3qqPB0MiZF5Ow
jhJKoy6jKWHXlbahvIrK+RoqnR8cV4SXZWybIzamhzpHApZXCxmMnetHlLf+30fRrQ/l8/G0+oNB
lDh//ks5TPORD9rfR1kxgr6wAYPTCN9QN/aZwRvOlL9/bDPCh4Y3L6xRdvvOl5pBR2So9LjgowLC
Yz/Nq6WymDZjKp2zL3rn/PmnCpkOmbxLvxlySk0gEx+lR12LpBbRV/5tLPhbJAmHolWghWwXyOHi
PiaVS0RuqB8+yYEJOIaTVSRbIAVQKQ390M6ms/mfAvS/U4A68NLIDf33Fehb1iVZleEuw9WXMUnH
IvePb/pnCWq7Pj/HxjoXgF77ZwkaOP/pC+EKNxSfOakOFrN/1qAuqaX/xs7HT3MCRDjg0lAY/H/Z
+exw/S3/t9GN38+6gJ/JwzDN4F+CUoPRr2u4u8Q96vaJarmFcVzlO3HFrsVHM8lx86rqwKF+KLS4
DEQzuaN18EsP9UC5zqaXfFLnyVqcky1u9drp2vOE0gi7eN10kurW3oWmGM9lY7yuI0x4G6/aUiS0
KBWFIYIQp0BQTEdbgNsgw/0ZJfwmUcG5NfsXJmQ66AndqAgdFfVDYflqJ9Kb/EBP+rWJ52+xaExs
P2gploRAvv4xe+u8nknfdNEZXa6wmx+MJ399+oJZYjKG8J9hXl2DvicVwEcobJyWjwwVuUsqC0aL
FdItxIimPkBTK4EcTWaCF8ZG3B2v0sOVx9jX8HaBtUfS4zLduOlsbAi/PWmX48UXGfLgBrZ+SMie
UVUfojQ9dCj+ve1ChQ7OmqJFtT/zuWAfLPPnznwrwj/k5n5xsvEhz0JUOE7IKHQe/iIVefues5iV
56dr+tMfXzIqNdhcmB60l65skh0zaOIn6Y23dcp91TYrNkk2sGW0a0Roz+HZZ7wbMdBzv+HGTPaa
fn/QUI1lxuO3HcffdXzsX8Hef6u9SLlFdVlE/zGHork2mX8pWp52uXbUNnJAr3azRxsB5taLq/rC
clNRZI7JvgoTZMpJdi/N4U8zsRBPZzCnaRaHb4iqrDdoMFDZ2eywoEE/XVrHZYpz5IIIEFzpW8cg
f0K/wNo5BNUTpO6dLCHSxrhpoBCj6Zbh46d3ThkOsktHu4hMXxuGj+cwYfrvp7Bwwfdcxmym5m7B
sZIrZZ262eD7xuJAz++my1pjWj9UTBcQU/zCH7XfvKxK974JSyebu/A0+8dM8PYHEAfYXiaHJS/e
vSlEjWAdiKX/owPjVwrcaT/ZctqZqIM3zNpy1mVnwmYWFOuHKqiuf5GuVoV5BWgBTluULr0XlTyt
DV3Oc21ZBD0lIzI7CGHIgAOC69waAnx6kZ0LaaLjblj75UujGdzX1vJrnu2JvGEQC6Ear8yZ5EGs
l5o3u1PE+p6N4+rz//zSlbOKtMG65JNnYSQL6Wurgx8d2nAe1i+uMkjhzT3UWdyz5uJ71oXfXeBP
cecRjLGqM4ffkoyfZCAvj6XdgGGSQJ+ym/sNxDbNALD4+CcFlAHoleMl44Wu/xSi/NqxTN0TfUZt
3e/mdpUI1uwWptgj/EP0OFL5EhvFCWwhwY0rf+oTjCBZtKOonMu4joSB/yVPwZTKMUBIhmvTWV8Y
AwAaTdyrzIdj3s0FNR798+do5tMrGJdJvZtWRk+dJf0F/eFTp3xiTPDZwK1m3ii9W9t6xgEsMi6b
nBqObqz30n47kbA1rGkPn4Z5wj93ZI3o01CH+yExBwJz1T3N2RU2tmujNqIgWabS3JG5uut6oz4K
hY+Qorhl9wdfIofeuu9G895iNcEOklhbQc3w93FmHuXgqsWC0r6tTBchLTyzuEVPxCr4J9IHhcnK
e/k7MCslcAdIJfrPJ08WfcV8jjWbgelZTjRTk6IgsIZt1er+7Ijg1iSClxaCrqxzKNGFswWGvhw/
gRCtQdVK5OeyUZB3won0EWEA+jaqn1PplHu1WI8J2jRkO8iPWYf9WoSN6LMWWGEUq8jRap88i5PG
YPqybTMpzsIBg2Xb+fJMFPfVVzqNvNLQh+FE+lD36DJquQU4VotC6IuV77CZuvtg7mg+m+RLR3t4
wCOOV2WaBCdCEOXTYp3bVSqY9tPZ9uQfe5mSne8nVfS51R/6IotaaP4r2v/zRsRCAdU6EQ1LUk1M
7OVLJeMY7aZ8Immwu83ATJ67MDwkVte9sZfk3Gr775//lqTQyoVDMesMXyfKtgfb6t2b9rKOZYuR
HGpLWkfobAmFLgYGWsU0SkKT/kVaZCO09vswpucSU+wTg4bJdTMK5AEpTFrf0k4icSod5KMT4bNx
GzpfeWk3gVqGy4Js8FqVNMS2HB4UwYLsFWy16cIGyS8e5Hnjx1Zib9wpb7cJWstgsZtDsMqjpWQJ
I+Y4iSoapb1ZGPGxdwiW0zVeTT742AZ7Fj+9Rr2SpL/cWHuXukUUsHQgf9NZPTKLDzjy2+x/sXUm
y40rUZL9l143zDBEYGiz3pDgJJKiZim1gUk5YJ6BAAJfXweqTXdVbdJePmUqKRJARPh1P85lpzlA
cU9d6zn+bqLM34o5n4655Z+khBdvB8D53SS9dMAIDgDT67CasbgNwrwA1JZ7w62cC9wzDF9LT8Oa
LyhQrg08rwWY5D4e+p3dZ28uUBhcw9iN8cGPd6zpBGKTwr8L2uTdlWXFjMQYNg3xj13eTC7YDQaa
Q405dcaF+UwiS0RFf4uq5pYEdX0aPQ7C+WATKk0I8keARO7K4k/lsIoM6wEFD+x5SsV4ssrgJZ0s
80guzuI5MTL6o2vpWBiII1YVF1eT7xX+fIG3sNp5zXjgoUSZcZqjV9sP2TKq58qp3EPdx0+jAdwg
zQZ9j3m8ulKOgvXPzJ441qR7krEvMZETw3DeoiGPPntp08+i8gbRaqtUlj8rZ0ESF0BF5mUMaUIb
wIsQ/O30oTAng8wd5mKHlOghEz4u3LJASNMtVIWO06YSBufJxp2fJqc/eZ7xkDF3eCQk5mAibTna
nAMHFCZV95Ssek5/rDWfKk4HtnFWcJz84aX2x3KnSuqjfF18GWPw5BjYrXJmt6NU7SX2PX2pmgsQ
A8wTMrIhBc1XzEJumHSB2NPOfFu8njFgfhtnJ6aDVMW7TvGHcOgZHMGmXyOa4QMOJ7xmJI8kg7CK
+GwVKeeZj+huSVx0nxgJQzfLHp3rA3NSGVrMIF/LWFyLLDsQ06FjcMKmyCq0nM3uOVk6DpH2VNyL
KDFDXVr12e7FM8ouvLOyM26JiR8Mry5kpE9dxcyZDIfTZh5hdRN4erJMI5Ki3TSGN74qkZbbscsI
0JFQfGXKTZJgBmC+LIyiBXeb9uv2tbQ+ltHqsEnw8UCoLJPOu/7oYoav+Thsj7Bs4aygT7k8D2lq
XYY8JR1h1vZ7ah98Z3TPwbBUiByzvOASOOO3Z/El8HTJcC5E+Mrumt5GV0qCZT8uOet+y0sgOksw
SaTOZYKsfozm4GLOJixBOTivLdcXWp/UlInEXx2HkVuaTRXVP40kxloPm96ZqsNUp/WpEKX/OKvu
FmT6ET2ke1kSe961njNec8+I7/BKdEZxbjJNWKjJvFfqJj959FHOlQ6v6TxAo9ScjROuOHZh5W6Z
45bfpsXFa8vf2YrvdAxMS0s2yo+cEFX8ifFIYUxU5Dd7esPLTgxMy5R/06PzhFYK/UNb3s6o+wyv
AWk1mFjDgX1zd2AGTnhriQXGWSRgQwzdkR6oPFxyugHtXlvPdcO3y6seDEU9vCPIkoWhhPLVtImj
lAwd/1D/ya3X+K/d4rkbGkKM2eteq8yikg2W4rpyNr/6jGq0yjLicykLfD2ei36m6m+v7BTcChoe
3bqS+6pvX6ucWZuVfGdTt9oSQDDzoBewBBkg45eir7hfW+U9Vg8qhueBg07mjm8EjuipQwIMpWxq
emvMg8vTjsdUZ0Mg6pdrOv7tSyqXAAmweWJS5Qw5G2LlcnXwvhr0d+6rkk1y1L3ryOouIo45yo3U
fisDr6gsKYoyBuwbWeKeO0zIaI/AKAKCwh9JGSHIuPJRa1VuHb+75DW1O1lQFgeGCfN9HWRffJfo
XLUo9fCM5JcKYvvmJKqnAAa3FOe+3RLN1sfA2bBd4qd4jinYURVxTJx7/BBmf7LIoFDcJHbN4Gm8
tnAIjYpEWbAkZWg2pBaKxLMOshj+zU6dPOf5LLaON71XnZrC0mFzaEZOKLj9T8viXH0rGfZlK7iM
ZbAhfBc9qCJ6HBOm+dFo/KsaJzu5xokc8olS7oBsQE6GfqgX1JkBtXcg4F/Gkzj69Fg1UW9cbUMz
aa+PPQ/7m5eRRsn8RIcVwZozRk+C3byjqeka167Mb5BQORnZOZEkH3cQIM477KHpCU3rO5kWa08E
3lvVUjzdce8dUkWvqjGW9XUu3Md0HF6mAG8WO186NlQTcAqOL03b+OFgUxWA2sctEQcwwPjOXuv8
k5E3HlobyToQVXbjccN+o7H6py6bG6KMuEHLbAh2PCUHaj2y6K5yPMCkcUlFEjsMWsDj+7n0x/vo
F0ShaZPjWj6WiBiEhExk4pKg66C9x7Q3huM8V/TBKtgtnouwLhQVSDYNnXL1VCyjvevHOqFf0fvQ
TnIoO694rSLzZghMEGVSXpKlHfl88oMAgpnglSEujUlskPTm1lPVAmWB/+F1Jg0HbX02YsWtPrHk
T2V+wROenMd84U2O8Dhl+fiIOYGNq7XDcmzvnGb4u4yiPSs759VX7lcXU5w8ibVqtxrMO2OZh83k
T8HJUgRyMrK6HfGnx3xufjEM0VvyCxg+LMKbVi2Iq2fxtFNaJUc6wjZZnlGpE8HR8Ff9Hl4Qvnld
PmC49fEx1BhIXJ8aysX/PVCecZbaoM2tsnElYiFHIMU7G003UQ27yVuCx6DIxqui09Uon6QzJs+u
H6dXOjPwXECGwHv4hLzJvCqIe9DehrjSCHgpMzZ6ifAudeIGt0SSrKsUnug2PehBiLPh/THrQZ9J
NZAiyVo+S0BpZv08EX2/yxVfiuwY/00Rn0qjSE++jcestSlViUlw6N6JXoSP/9IjjzcvzedQArXI
rIeq85JfyqZvNm/3c2Lf94q5mFV31b2NaQifKJnNQAI78NcVF3eVyxOznI+DNmtAu+Pj7PVcvVNm
HonCHKgZ7LcJsJptQ6MWHgz7jH1vOGepE1q1xQbR7190oNUuHgwyvzSEhbg6ADebFI5XlP7uB6eA
f4FZYpAZKBa+VlqVpgSDqVUSj6ekx0zKKfBkCfc1TqrxkOva2Lh2RU+qadh3Lp0W23kmvV61RbGf
A4fxHzPNLcOwN7cr2NYU3E827/eeJWDTfGM7nR8JQpbbRak/1qxeADCLQwYiw5laiQ9c/G3N4K8s
ZvtQWuVvSZz8hMttT/TLvVKJQTuvC7Go7Vz7zRGnxAqCVzuoviii949LwOxltpoY2AuSittehwpO
gCh7vF8WhizVj81XYvXPvBMfoi+nEzo8W8HkscJd3bP8ICUUH8lwD3tGv0fxIk/ccyRPW1E+lY5/
Il6tT8TYL0qNbxbaB+iFgOUggaPALX42jMnGj0j97zL4/mNNLB+80ymW/fCbX+jUpO0HbuRzkjlU
cyqAMgn7Xxrzztgye8TptVsvj29p2mNaVNhqYmQnmI3YGHlH9YRsGLndL9fDfp/kYp3PUArnZcsT
qYXnWbH11J0RHcYP3WeK4zupaUj5If8v2yG00ZJZNXvT2BcucaOYCDVOuoan25AuO3qzjom9ltLY
VsVQizwGzQHAw+oRx42L4Kesr3Yp692D7c3vGFp43sz4WQ1GJ8dxWaGsk74fJ1888OiXDwW5kg3u
Gh26I2nwvvbPrumNW9vw2ZHJOWy7Jv1lJ+rEgar4LJk3CY8Q0Zi2ybUMHHIYHkSH1aayhR3LtLtD
iYF7398sE/3F58cK3ST6s/KotkvnllvRaZRUo8xOKhseKx+HIcE8Z9v6FPwyhaxDOuTG45LxQ7sp
zVew6DHXVFZy7Ljk2hp7qCcw0jZ/sWIPDGXa0BJYh1oE1gcRj9NhKrqB1Z+Rlxmk8grerdl5evR2
g29/FQvgkza+FlUxHzQL+ih5KuNy4dYp63s7jy5pQdolo1e+d8byhXEa97+b7sdRPKcTbXftYNMN
CwAqkC+AqaOwhNHD+98mT2r9hdKeTywL5aMsuUA59blxs6fylmSngiwy9tYNO5o33vVZrpi0R3oT
QwdTOr7aZDpLTXZ6cC0iwbVTbRlph7YblMTFCXLXBldY3aTfRG23eLbf8enft6P+mgFQdfF46CKJ
Kamrbh1e47BZeGIFAAUK5bzyLqsOmeQm7ebXHIljPqN1l+nq4nbY51SUjlOeKBcSKk7+LamWL9kr
yuCh8ZMX156czZp+Ljax2/8TqUsbWJ2AhYEXBKwOq5m2b7NL453NdGwaz8jW9KpxJW4qiqC5j1/j
iZRnQUyzEMS5U+O1Kgi3Vi1wBzsHI7lQX25M4y9HOxB/5NVLV3hzCmegID2zVwHxghmrKTYEH9G5
fpdoIySINnIqDy0m57FK8BrikMKkvPyy04ckYafQFB9ck5+iNGf0RyfeN27/a0hIodtW9EY/wW9Y
ajiRDfPcaCz/rPHbiQXAFhbliBjXoQwJRlXWk9QIp2gUG9edpzAvPBQj3laRIK8YT55F6FhOjndG
fHuLtUvLFClmFAIxhl1JYELTErrSDQR2f7ugXR5Bm0NmbSwh+CgmCsa8G3sauWs0y7rj4yOt+Qv3
mibM4xJxUXhiJ35YWGD/CsO/5DGxjpl10prJpNBdSSMU9Y2Y4caj1xfdBv3ye/Tnb2rfkI2RDwgH
snfS5rErDXm2rF1vxS65KSLiLWoyCKO/bhp9Lm5PucxMfrAu7sfMZ/A9izN7BhuCJ9CWo4UhxhZl
tiUmfRljO99IXZnb0vIe6hyVRnWCecMwHX08PuFS95/kdR89K1eUYnB6Jwh0Zp7NETA/iuCunVRO
072PVoZsBBIb80F67prmd+yxkaNAa9+1irJvoq44y+lqNELUlGBvZuNZTul3LKbVQjFt0e8eMlNb
J6v1vQ2ZtFCMPKNgX11cvkR1UBxipATg1/R/YXVNtwVbRWnFvydbqA92KjDMveoqU+8wRdMbCX+x
hZSApShiZ1fDNj122Hc3UzO2n3m0+ssNL78NGsmBxm5/7/OzEbWKN4NE8dYBdwAfnCI0053mpbY3
MhOU9sSEb0xh38e5l18q5h2GM775rXXnqhOh7fLTdOhAK41/RmZDUFy44opVXZCOs5kM6uvNodQ8
qGbKJCqsFNqz1AYExmsSzCuCo38IPA/Rxi4ug2P4tIIrtSFLNDJS5UJgvNG+SLa09KOwclScZmv+
jlA1g++eWEWacPqsRPvOkaz7lbkN59ZZGUd8l04oDRqYaZbhnUPyWl0f49HIF7EJyuHqO/KCxfqR
3R2Fug/GQkjZNqb2YHmoMD1FSJs28PXGTdpTn3DwnFV1XzX6yZ0HJgN2uyUpaIdVL8gS0EtQly/m
guOyDKBkxAUT4mTyjZ2N32PX1saDU99bPQ9eUknoufVtmYqnxaSpN8N3v83uyw40kbQdQfjax1aS
JTdaW8hlquUzss3vkUglVz6HJM4x3zxurCGqD4bJMNvpv+PJKvYquaaKrFaSK733YokjpJ8aEqxt
vGsjp9sHbuIdeq4/uuKLSwXH5FSxP/DHPtiL6T3RER9fH+8UY/sTPC14BqSMTzXmH7sjeJUu/3Qu
xKM0GecE2fyYj5wkaVe8Et7pj8LVNSEBngHmUhHQ7owXr/2c6Qzf4oD6SGSM6t4Q3J8fLY1rprft
LxdCyblMjQdYAadhrrO7wrSGEJfyxopa5z6wm2+uiBI8E6GD5iqMhYJh08qvVcCOgsESgdpleJ0U
yHKgC8PFgeAxDUE4DT4ZubQl5FZ3b1kwPLlt7W79lqFcOQCzlPSCey7VOthf8Nybb5CkkAAWEk5j
qu296rR78ZohXAbvlUwBweSoxgdm1v2xS23wZtmBtQ6nkBF8B3U5fRTmZ51QvuGgBxx1WwHM0oYF
sk8lPJr66NieRnfimDPt7dx7d9oSy2reABXt5/cVUjAvjDij9LCU9udUR3LbLMkrPkSgRJaRHzvP
6/dpasefVufv3Lksb14ZHxlLbvgg/FB3ybFKPxTbymsWZKTW0GAXt6DXHtEsQkZYgD00Fju8gIxn
GTn08zpMCSefWJ5lPxk8IzkfWi9ZFLEekdGOI/dOJ63FTHemxZByi1bwLzWjxjwz138r0iX72v0z
NVRwlA3tr3Vu1EikbP3b8ja2vGODhoBpM7/TbAuZJR3Hmow41cJbU2GPLqPGYHozPg22+al5cftI
ecxwvelPiYkZX4+pHwGzPqqe51Y7YxrsJIuYO67DkKm7LywM1fpsJvb4qO0aqQoubMaf60jAMHo9
CgzwSOpL6E42AO5y3k4x5nNJkB3kHU1Z0/gOBNcnzvLW9wr8yOy9qKV+tYfx2c28Xdr0x5g0T1xO
5SnGJ/bQwD55yNgW3oHTeI4bhQdGoMslYBckj9XacY0bsy+3uYLnri9qYJE1vfTkwX/YaJujNH6E
6qOC9tlYPLzz3n+Yy/aBrTYI6cQ5+UZs3Ru5mR/ShrWqTN9ySbE9aZNdJyPzgXuYDTBN2gsLzbYX
DbsLiKqOC6p3kASbZTfwOC9HcApo5ZLS1QpG28Kpm4VVN/PJLdpHOj/ZF4r2Y/ydUiZ5rBb3UwYy
PVQmHFpzLJ61Tc3xlJp4EXAgGUr54YgM6ddIFJbLGHvZ5RNegVYHnH4WCKzlmogCbvXYWek+q9I4
DFTOlKJUB9/g4+mPbhS85GIerwEjhrIbgURGFKN2BfUxuWHtKAtHrg+Su95j7J+1pB0Zj7SJeI2D
dMuixjMjd86Zx9bL1JfFYCLaZtQes5MLGUIWh8HiUZfI9dAR5N1V70lQxo/DsD7b4XocTBhuS2BT
fEXGUi5MARgfsIfnwkyG76wBwugl1b6eJ5MwPU/o2iJZMQXfikjODtD7i1tzocQOIXHFoVLk9t9C
s43NF8aTYEbfZPZvzJy/09LBZlsZIUXa7Py4ivlhEPV8eqa3SzZv2snyHj3SHZraATIdLTUEb+hr
5d3gDG9eY6m7WcpbyqmUWUvp3Ail7Jwp+pN79rARlTROreE54TzlXyPF1btWPlkWz9F+il7xEj7N
EcFZHZv2pfHnk+0SGSwthfbZ1b+XMePosMAVVZ5PlNIeDs3k8Gmw3e0DuIDpOH8pyw0t1ZRh433N
3ojeXnwFAAdmHHybKVnoCazNOVQjMMMxxX/pEXGmyDeVYW1k96pMtgFwfqYNN9+MHnkH926EAzEB
Iany4ahgDIA8IS0RWySoZ5+Ijx4e4PMwuZLQvRRJjjHIbcZh04lwzr3WwGo8f/xr5O9tw+Ls+Rh9
Xed+yWeiYksd4vlg5uI8ov1+WNhjI4yeCyW5/pwS+S5c/lX5UPlD8jEv3QTdC2rQUHQMqjnVH/zK
JEgoCbOmzX02L3+MGqSZqac//ECg15zROCTdU21WT8HjssTTKwMv+qL95uoO8l4yQtS5VFsfugNm
jOgpLz0fsbPeraO9TZIRIAY0duDyubptd2Na24bRkDxZaXz1WxzEljM3oFY8mq5wwpRZBq0jKE5j
2r9T+LtjzjEd0pEPaGFPwqQ1OAwAg8hLt3cM1xZMnMuhdEk9+gWAb+3FHPxnF1MoT9e6oFrLbf0d
GhDxWoK+Q9tNR2OisVTb7Q0Q9AcjP5dM2GcNIgCbjQegUz62ln2BF/w0tjmbTFFcZYyNgc6IZk+C
+CWYf5dlnG4bbePLiHAjFpwAXVPR1xC4VUjQryN5V5wNvR0Hp/nIEy3Pq7eJvWvBtqifFB5zopSG
BgfHFXHoTJNG8BZAaeJN1mGGLsCOzI1Cz4N4M8CAjBJV7xFN/JDTXn6JEv3R+8O1rqbi3Jaw1mKi
14T17+LUOuJZhOkwz1hQivpsQRLcjymedcsS9yO5q43L/IkwVVBvk6r/HBMOT0lQEiNmuBK5J5I0
QG00K4uP63iag43ZVF/rV6EEXEXn3VojOHPwotcxhTz2lvHKsV1vGhdFYnL3QmDOSabHeejfoIDt
lsR4AS80XYrGfjGPPQTIMemulsOooifKdBqJDmW9+xRAxniJCmNngWEPMT9lgBeTfeyX5BjjGh5C
jLGabBPK7GAZITTCcePp5rrQQbBbt8C29zPLS0OO5vqm3IShWPzVcrjeOnokwZ2GxSj9/TCr59li
kwQb19wJs2g3lrlaH3vZba2cTHcjsDSBayZ1vIb8x94UO2tKDVqpya7m8Xj1JkRRbLtpaNvPEtsH
sWWWNeiM1yjpE+ZFtnVK2XaVlr+xsWpUCoMUEIab6ZFcnjneT3GxXOwItyefyVb6096PUbCdavqa
NGNnwHC8Rf5cn5Rfn9C+Q4gNO0j5zV4Y1Lg42FP7Iuc+646Gn8PJDpZmF/+K8vl9BDa7czJhsCca
gq0LIT8ZwSRO5xj8TqIBnBLUiA7rXbsVK69DzRQjZ1l0Gyr5ZfZ8DJLY8LIeGnSLmN1JCAh9ttGm
ck8dBLtuvHetS9KZZDP87osMLEVV0QzcTuRYhM34NmYou35U/BV6yfbCnP8kFMwpjmpOpoJDEXNG
dmiWeHSNY4NJCuYnqAjAI8eMIYyquxFAM+UkXhHh1CVH6rkmriO9ZTLpPZlC0opBVg10GQyDulGA
1ax0u8jhhpkxPdlRyubb1+HQ3SoHXYw7/9l2VukmqY7OMJxHCBg9uc6dmhPuE7sRYV0V2S6reWWe
beR3yHvPGTHvg9u+jkulQ5NEIytvhtDbX81evwalfM1s5EKdAfWAaKw8RKMC0+6m976C2k6O6nvQ
7odm+rBJBfadKbWeihIKhNToIkHqfic+8FFQPfVurNt/mIlmYx3eVrMTFtQ+bVpOI15dvsL2nYvs
avu71gcgMcS9eRyD5VSk7q5ivMxOq1rkV57NemewSNxlTLx2yTAL5K/qCmie4yX3U0Tw+yPPm21T
ZX8qykq6CXoVWLSQ+jNsDixXPTrojjPxqWa7+KbbK/kL9Slp0sbpZGKzPLEXC/hvAnazrK+tmV8E
mjwK83MVgI0c7f5iU9UWkf7fiLjOt0HscPgMZpJDnucf65HLiW0XTA7d1F+dkbabGhyf5Ol1MlIA
jg4RhEyczd8V59PQHA15kkQVwBdBBgC4P/IQwMtF8ngfJ7K7JC1NbJb1L52jdB18vlhmhHzgeh8j
uZ90JfBaxmjBrsKvqWKEYYexMKM9KGWM5A7o6x1phQILjJIfZqr2DD9MohbE0CsWqUn+Au8+3Qr7
caYYYKjsd9YJfu7MnTepQ9JELiOaim/vYg83VZ7W006QpihMfchrPtcmR4u1+pHTEmUOG3xny6bI
nLdBfUaMDM+LuWZ95/GRq6g8qCENvT66FAYNScJbxVoGTX3zkKrF3fkdQKOW890m79J3r9laxlC+
grS6DejE+2qKaDKnNCBhnLeNXWjSOrvyEbTPOKMedKRbuOn08lFcQBjqqiA3DyvCGWjiNpdAnYcV
7+zCeTZsl3GUxhE7NIVmgO+EUYPhqoy8PPS6331WMJ3WW7bhd7KXkgdDgpJKn4Oac7aQTcCwGwzT
XDt7OVBHKlz6EW3IBpsGesOhoqOdy3vekdf2WFNDQG8wEVa4NQ7561Ji1zTFmo+yWi5sk+eelkft
lcupBA+DJVEiLo88UxWGw+3g1d+KBZ8Mqb8pDMgvdK9rjj7Ve75CuE1o3LhRKPYwE31ENei78lis
4O6fWsEclnfrBj4b+5VqifclANDWc084C9wQ3PiM1qJyJY58l4mC9LUS/roSgpPg7XZWlLjNQX27
eAa4gsRNMBCDUQjYQPlL3yL+AUrSfoPAknAL6kBcK5hntRfIMFYuTwJpXPu2/Btl4Mo5Sc/mLygA
TOfgJRL0lSsOvVvB6EZhHbtasb+nlWDLs22XOsWCN8sXxwJjjEbAzVQd1lJZIRUHW+Vm8h6AFyZG
dDSWVA5wFbY8LjvSHlyW5VDsGAFxGqMn4LwwN9NzBjKTBjOnj17t/guCXHv34wcuCg2HK+3psYAL
BXmRzYpuIIo2Xot3YvX8keU+paIYd2ZGLE2XOcmd1aqcUbCo0alA+U8noxnkqeySe/xt7h4DN2Tn
zuxeisAu9oVhkW4yuV5+BmoKA2EMpPHObOeQYBVxOZwr+6Jok5MMhm0raJXEGVUTTEecm5M3kT57
oFaYyEdPDp1O+x+LZ0UnaPHTC+vPLcdDGsJ+zJasBDexYCEDi3DnOrY6oHfPd9xhV6RnxJWhefmp
RlN6sI6J2WOfmG6ea9FiAN4U8OUwmXedBK2e0Bb783Ii10OT5Ldhnj1PnYknTMciLD2Ki//T/f3T
dpaq4Qmxu92DXK/vDLsjgqEiM1RqmUAroOlhRlgiaGZyfATdrQ+STYDOcHa0fr01g/XWpNksdHVC
RejajiLWHGdc2XLvG+2N+gN8vCBpGr8+ThM3h0tjx7ZI0oENdE+gP/ijejKhWmEZt9zjlKUIk322
pUoG0n5ZPo2sw3RgrKZSOHXjneFVX7UJRRREKygFJYJw8ekvjSP9a3ViMKbxXhZz9HEd4ubcUiIg
Dp6sj2NSlrt+MT5BGwLYzavHwYok+cDK23HbXvGhZ4xF7U/6jM075kX80lKjkEIGa5K6D0XMHoZW
GAs2X87GS/qhawOIoHk5Iz7+043180ubJ3fccPPhJ1E+5emHW2F5tcx7d8hBMqFrjzENxKm1nyUw
Jg/PScz/oh1gvnV+8rp4X5AqFa4O3MJFIA6OJKLXCHnKLftfbKiAZXbtkQgiCwxoxsfs+xkaGICU
FosT20zKJ2hwH0iHEuATEtv2YE1vdA04h5aHXOCp6pShu99FeeTfEeII7coz4C5Y1hZNavXSJtr9
Lmx7tTBWEPU1l8QQQ4O1h+aLI+67P68xztK7sgCmIOxHCizW/ge/ptOjHdonrNPTLi29p4DjgORE
Uk7Dgbb5aFtUqJqwfM4ozy12J+4+g6PNMwzXtyURNZg848PtSRmS28dvXHz9OId/+iR+/ksjoh6o
giP/2LJ50l8yX8MBAyzeWow3I6CmaTH31Rjf49auMGUOLfSr+hbHS4oxr1rpDBO892obBXSaYTvd
m5I7YWSJZrwFJSFAymyk7PadUzz/3FVWhBoCIgjWhJmcDRE9OHzv3c9l+eN6/vll6ag+LohXzsQg
BuPRa8mZoIibpEXacm+vDEmwGHs2He+TB02TpSfe6zUQbdCGQWm4eZj60roDU74ObC48tjEmr6+2
q3GvtOuVYkZmdhY6TkKgsFCiXQobc+6AxKJ5xmhjvoUk8tKQJoBtH1EBHLU3CcspbOkBqBzjGrlZ
enTWnmJVPhXkE/awz3ueyWtJdKPiv0FF/JDk6ZpmZQA90YmiXES1zDaOQ7te3Zm4+wEfmGs5JWhG
cbQ1h32X4c8kAKnKODq0i8B5CXeUPt4QYW7emtG4bAKagIJjupYTd+P8B4GcdR8o5U8R0s8NGDs8
Egx7YpJpIFansQA3uz7k7Px5tMYdnDdaBe5HS8Jg0TPGsDR+UjkD1UAVMfaPvYfZZxM0NCzjg8R7
BTLG+k90we/5/8R/6/+hSGuNN/1/6aLAdKRP9IYMvrDIvfyXGq04mIhuxnOHQx2KkBRRmEn4YJXL
MElTeQPAiOvXhrNyh/HERkJhaqbdrwAZ7/D/RLP+h9fCX/pvL0Y4li9t4XgcRWy5vtjfX09pFff/
939Z/xsqjwYU0NdH08Q+7UlBh6QusRzl5tVu2mdOJGQnO6B+uK+QgsD1WoNThb3lL/iW6/iNDHHO
rXXxIPldVic0UvNTk+T5vbtCNlUfAtVJUJ9mAHuJX4WeTf0vrOC3zIOaxLTOoZmzHEKCBf0lEh4m
yoFJp5UOFN742cqVYOM05eUhpR3jaRhsgTHuvomi9B+T+29Tmf7RspsEXy5WI5ac8S6qmMeaZRUB
pRrFq5Z7IgEQEvPUpEIi5ek+KXkqcqYGsmZvLyT7n7hg2YxFBx0vs/ZcjsYvqo+k057qVUWZWuPe
nhkWlsmcYn4y0/clYGvpFtUO6wgJlSQ+Za6vTqMYTpHZuDea6D/sbqIoPAE9nTocbHRUPRlN598h
QxAr6JR1X/lc502X8pgE0bVTzrpiLr5zM9f5IlSnS5AZ8RsiShEzM+fU7ex9md3Tn4gK0zOVwHLr
HIoiwtAGbOwE+2Rhql1QUMSjdIfwMxwwP1j72jA/qFwpnwzpP4m2WK41YnQ4NMLetWmjHngu9Qfs
WasW3X3nURWfZ9y+ZCQqeo7swrigHP5hqbDucs3LzDNExMkq/bOInEPqTfOaNx3oBxnmK05BY1sK
eTOntv6eE4pW/EdWieoLo0G6ofHiyNRSfgWYHkPfbt7SaM4vBlNKXG2C6z7KL4kAwYxSuaX1xX6x
DXJOxZL9InZyBEvq73C1DTgExfJeBjUw+ga0amPbB7PkYiKPovFP591b4A2fVmFNaJ9IYZMuzKsg
En4SUfkwrr/L3JWl9vOFigvq6thDsfeb2txEflu0XC/egiLItN+cqbaFaWDP4c/f/Pk7acUka9RU
pP38QZMi+tBVWsPPRpXAfpbfiaFhi0+WbbN0NltSmY5MdaRzSmQwP/Vz1x2Fhc1t7pF8/DeR4R+o
GEQnPi1NdezBwNbFc63r9loHoAzNPIPh16ClLuykcIHk1YZ7snrupzPeofLBLL342IDBYiSvL0EA
SL5wMY8lg3tyrbbb20b3tzUSm5W9ZwWoUTFIe/0He2fWFDe2dum/0tH3qt6atyK+7oucR8CAAXOj
wAZrnoct6df3o3SdY4qqY/d33xFVmIQkU6lU7uF913oWwR1Fbd2y3kRVTSAQKF6ctD6639CwNkGB
sz7jxF63yk8xaCSS+IA8ZiUOotKmWHiL/hx/v4QK5FvNHN+Ca49AjyVs3vI6sUFi9+qzRElj63D3
m4QqHcpM+xjFYkMwiXmVyFZnOkTh6zoxtcDR/SpJFNtJo7dOftDdkYZSnofeoY+pD5uoNNWmLWts
i91EKQ8Q1YpzVm98a6KVSyFHQ1OBlQg47gA3LA0K8nTNq9gR5IMWBRZ+DOSxSdQJNSailvqMiLci
tJbtoNTR9RCV0pyuIUyWEUiv6Ssl3nqJ2C8leanYyVRGKxsc5+rXg7P+dxaKaxNqKSVDvcAW+2Gi
SEB4EnEmih2KAvgY+AktPY8PwoAvYCsDol+cvGHernHMpEgGoDeifx8Sgp9EdDJ6DewUG6U8x0RC
r+U71cTfHKIxO2HfR0LiUbUdz7Fw8VrQXz7OZbJ2KPKhgdoNemyumwCjhpI08NB6GUeRkgsMmjx+
8xnKrSSDQ5garE5tU7vpY7XSxSfSINQ5pHy47CdJHkI9uGcHsVpUAPxFl6RT6KZfRc2wXDQs6Cl1
QhP9zYkmCfTDq5DClB6kFkt4pII6f50ESw0pvRiHAtlYXp3BSd9gwFs4bD5Wtm7n5yYjL7E/BYyB
1LCqbTTkFh1NBHmMPgp9e/kZHHG08oYX2kmo5opKQ6+b4Qn79ZFa5j8cqWUI6Rm6a3p/O9/YEDXS
SGqU8DHhBkYFYbQphQOVVkEmq3DINOrbENSfqlbWT63zbRhpxbtOU2/bHGOH9LOjgz9+Nfjg6YrM
e8wr95jlI6xsRNzrOmGqt+vKY4FtGBCrMjYseWkT/gwZ1qYBuiAfwdz2Coqol2Vbgz3Fo+8Mb/10
rUGy/lSWARroFDBm5Dm4ZZH6i5byTgJyrKeyH1FN2tWCTt7l1Pyvv6yrfrCEvhXlWOP2az/c/D/3
iDuK7L/mv/n3fS40op+3ztG3umiK7+0v77V9K65esrfm453+8sg8+59Ht3ppX/5yY32xvn/q3urx
9q3p0vZfTKT5nv+vv/zTQH8/lm//+3++vGZRThhJW0ff2vfeekO3BYu2/2zIP0dNM/9XltE//N2f
nnwp/9CFpesSCITuuJ7DR+RPLJSn/8EgZAN9egeEgiIlBBZ5B4O14RkeQ9e/gFDiD931XOS6hsUF
6tryvwOEMgz9oxnfs20AYRyZQ9PAEh9XqBHQIjZqDeiavoh2nmqRODtXSIegurM2OsAXIG62p802
JHIXR/k+GEbiMdqQ9rphgIkqY1A3401Sm+3R86ZrNhIF++TyBXJIQpZN94aH1lsUAaXoJKP1owL1
vS+M/NSM5XXqxsXSDZJp08A3oymwHINxO8I4W4daf2XGT0wCCJGM4gdkSKD236oQt0drfq+NdGLD
HhwtlaVH+6YLxmktyuY5qwKg/F3lUpFHloxrPOy+BSF+XoIf7hxUTss6sgisQO658qd0o6iE7bK+
3Q5dmWyZk8JFISNt5+iFd404dFhOOOo3cQgCFK3TVaLZyc1gNx2iu75hyGIwmqjwHuBifdNq3Tvg
Wzbv29aM2Jr5X0Izjq6wlIZXrh9Eq1YXVHUHH9OHO12WTWKRRSyYgDQjO29KY13HmrZuPFhLnhsI
FKKEMNSRy8FVEJ5sM9xJv4P0P6bt2UiyM135Zmkn/Zl8uRoEdrnN/EjdpOF0h/EHn30MLEqKr0NP
LynM+7eaOKip8b8oC+pJBjl1qbHTxWmOMojGbQV4c6OKhgL1IDMQSwbRwnKmHI73epmPWxwcPFDB
9hfg4bLw+3mn1R+lUsPN5PKGwjkat8WQ0LeqIIJOWnqaYQ8FaYcbUwJZjYr6BVI/NVLuPbbhFQtr
7zhEt5kPzde3cLWUmlwIHjDO4FBLQayT8gk4H5ElUvTTvN3I2s9H4YCVjRcJXO0wklQA5T1g5dxG
3zCn4U2cv4hQ/fmlCaPk3c3Lby/3u9zln25efuFbsdgONhTt+ZE0kG3LrGdqrWlCFnRp//Icl8cr
L7+5fIuy19ugdLv9cBhWLNtiMXWPlck8+PMofh6KzVU9h/KarC153v94eJe/vfzWSiDgkrwREinF
X/z8xeVmEAfYSy/fvju+H/fUpgebDRe91rlk//OO77693PHyNBM5JJpPOMSAXpt8x0KwmuZLQzlv
lbLeWDqKYokKEJpafeat+hHDP7IbaOIEK+QZwUbALn9+0UYLoI6R8jOtgn2RWviN5p8NykKa5YME
UeAn+ZvLTztJsR/g5rSmjXOwVfNIiRhhCFjremXGFeK0/hRq1TkaChpgHpeSLjLt5LdKO12+Y8co
sY+xQ22pNR5TdzgoNK37OoZx0FZzwGRBRq++czJYqR4owJM2f0E5ZJwIdw0Ms8SEnj7OWL/t5fdG
azjoffuT72rjMdewDQADDDZ9qaxTEDgWiUd816a5v2jGkUwhAhxM3mCNC2syYpt1kEaKmuAc/vyZ
G1Je6UR9GOZ7QG/4VnuhXKWJuYuUco4kQjvHUKG/pnEOb3I+79MQmsUqLtHD0ffMvXjjx3Qlysam
K5FKcbrc6/KFxrf+46YpaWuWKnkyHJOY7xgeol9lWzPzEhTnZN5ObsdyiP1EY/D/KKpdFlb0ZAKT
DUH+DYs7YNyKsGTiERGFuckD8WvOtq4oZzUV7LWRreZadHjAzKlgP+u4w2mMQ7n1suL+slQq5vXS
EBsNkrEah+58D6O+Uf1kHjNG+gMy5qvwJlKAlXA861TIC3tP4vc+ZIt4iucv/RCbhwaDrhhsnfQQ
bSUbE5+ZywP2EYwFVBRAnfJnxxTwmv0t2IsAnxbFRZVr04k163QSVGZOTZwl+6n0cT/zo8vPJ4V8
SVgy3lxuxvNFf/nua2UdTE8WpzHdK02GmyiYM8kq3oKculRL14d8OEv0+5L2HLDUeqNHPW0yMBsn
3+NIgkmD62Ug22zvqF0SEpNZp3EAXDJmamcVrVOubC8h47NkQ21qgb0tTfvhcmHVJlx6JyRcgcyc
FI8XCL2pgYza0JLaXG5aaIU3o0XEUi/G7IzPsyA8lXBArQZf0vh4lePgUxpkN9AS23VB9AhKR8TK
SdC0S0J50ObQ9KY1TSwe5Sn92rWzbWGa6SMBWKDo/PjaQK26M2YGyEB+A+lhc0mRhXJ+sOYfwhBX
y6BWREUpIO9VayIIi+f7KBySh8t3P3748/blD2NSb/+854e7X27SBQALaHbXl6dGNOaiI4MYcfnl
zz9499A/vqWr9bnxjZA0zn8fyeX5Lk9P25HDq5Vf0j0FefHuIN7dHyqFvjQQvS0DAX0YPF+DoHP+
IjU+tD9v0tb6288uv+1wBW8tK0xTuTUu3S5fkJEZuFdmV6015Pnrwo/5wDlfqzz4StpVtRJZ9dWZ
3GdwE/25i2NUeciDt/H0xIZ3jT493aeDwweIvSFdINsgoMbaWobe72r4eatycPgLgy4Z5llceFAk
G9p5+6zUH8lG3DvA0MG0r6xplq8gQSYUrcRYk+/CfLyleUEEn+p5zVp4DYFQ7xILMJFJah88UOjY
Gdlz4CSdAF63JWFytzqCa0yOJxuYwi5NEUfgMtL1gxc3ikWarPaphpjeomtJC21YFA6QFpfmsx0Y
TyqPC4LOYheR4xoduTi7BsG0Vdvc68Ancp+4B5j4zMvtzinMcaWsagDuI6/iot4QHkKcaqY9ZyXa
hy6yaYcPcldBoFw1NvGlRTNRduyj7tRlTLUMhHT9HYwghd7ztu8hh8Kq7htvFopDspzj4e3C3ydt
OC9RcAuCS9kDzAiWRhSmlLsdnyjn2GAhOVehkFFaQgxrvWqAD05VupBNiy7SG8jQatRjqrMC81N7
WCam+0njfagjGH/+bAbKkgDSoT2nlIUhJ0GlL2WPx4IU9w5WyCIxXyP8A5tM3FGyQThllecRvADh
Pc2TEzRYv3yrp/dPWO3oeSC+sStisUxXkYbjQOuT+xJNKcJsMk5atLHB1MPyFHWzUVyerMWcmxGV
6SlP6uf8we1SZzWlJfQ3Itcz0T01ABnZn7tflSvqtTGQtM1WawsMYmF6VKmkmjMGlMaiYoDvIkD5
yKZ8NgQBMd7ZleqmdEu4lx3iv1mqOikgXgptCukW5LC0j2iQ3sLO27lFg/rBx64Rdc7em8wdZ8w8
13kwLMRRB7h4brkc28gTK6U8Ng3pgEwZrEJqlweLYvRnVD6I3ZAxFN8pYyGsp71zHMGSKtqYOaKR
uSZUI2sMx6ylNuyQONCFZ3wEW6/mDJo03NrcSRDt9KverL2jGfV7y7hIdMxnVF3ouOFDkTlVnyPF
tSQdf+eCP1zYLRcope3rWuvvKDi7faQvKJiwfJ5s4GS+xztlzWOy99kLNWTrAGzhefuk4pnpNkrJ
GzK5o7Axv4Uxxpt8VtriFiWthf5y7HiogfkX4YJuBJ/1yqXSSVyXIB2vr4W565SxQwQWHVzc+3bu
noMxr1Y0Vmsqsrh+imv8eQPelV2T21BYpWVtMjzsu84EsJYgWaZAKVJLoh3YEYYzPnh2+9kxo5fB
IUFsSLEpZY5Buby7qkyElxraUqodCSuQuQ7vOKkGd9embK5RuGxoUyRNu+rhXK+DGst2uUgc8JEe
Ppolq7CtnePq8jP2gE0QWMc4uXb0xKGTHsplJFAzlNAbB6wybI4QEXrBk9+l4J2a4YmyeLWWqr0K
I1eSpVF+kS2pDUIKssfbcKWr1tg5g0cYHhU+ulVIcyciMEAWIBil9Lu0qywCh6uwJodiYwfJg526
uF3CAuVKSRqy4XF+unFcj2asbb20jjZChKQpycAgsbM5z0uclOgyB2zlNnfRdRZt4xwiyktFEKDx
ErDaulLD3E7AMCKHBJ+/3hbaqlXBrY8C5VgQk1CSBrFEbi1R1MBodHQXnVcgb2ZQDPmj9BNe0Fzn
9PKlt7MZQzAqRacih3Snwx1d5EYJZxKwmBTfDd/1oYuRWzgGcEppnPPau/haJzCFTTin1oC+3qTZ
ZnRJ4MEBz9CjYDJH5WtgQyn4Kk0U+NbgJAQmD8/sWIeFSxQNFljGKhkW+ry083dTiYrdAsWzjM3+
XLvx0kAMuNIsRLJaI8yzjotH9/BYtd6EbjBRt+HkfsF/ZS8j6rbEezPiXYQWbRU/6XndrlMfKD7r
JwTkCetvK1wD4MgY2FO6xtJc27V0IU9Yr0GHSt/37xpO+iK4yZzcP/pjIJGIW99DShgLo426nRl3
SxU6B0YqqDreF4Q7+zoN2aZr1jMV/Pgw6ms2yCFDc/WlzpmUrLb9joO/QzltMwNac7jHvB2F/nIO
NXI4pjS6r92WnUWW3Zj9TNsS2TdfZwb0kEzrc/AQNM94h3x0WSBzdmP7U+BpezMBMgG/Czdstyo8
Wvjk1eTLrCFiWc/FFVfByZTZtYjkLTE+50DcBqo748xNARPTHyPqsT3mKcOJsL4ERvqAvnk3wWMl
pDdaYaV4wEPrbHNHIWnJb0t2npXtYza1S5JkkQMECYonZMJL5eKCHnMHq2bXLoseRC+KtYUXfiNz
oYDRp9qlV0VH361Il228iFScZZUQCtI5N5hLltBtQnDR+P4g75UbjKsFsvTKucul+JTkfPy0MMS4
mTevaR7QrE2tbTvY35wpFLeW9obid9c1gUenBB3mxG7IIT7NrPRdafdPdczCgjRBZQSs/BH45h2X
l5ZUQF/DgCXytCzIB0TMueG0A9wz6gxPefSmKuuL01I3YRAhRbeE5TzF3N33j2lBXSsNDN5Ezd15
EhwAE2NOo4lht7SLl5YsBFh4hOQWcfjFjewXM49I0cJIeDDM/B6DOr35z2U2vYb419HAjt2mc+TT
5JREnoT49YzpuiBLcBFCXwvYNhDvPDy34EHo6IwxiBDKCMNtVM1u6vybk2P8jLcS7f/nklRrkT+3
lZas7FZjTOyLQxTXV70kFLkJewxgCT2iCp3tVe8TSi2S4jmnRpOL5Bbd6bNGfXkXtajO+pF69VjP
KU7BZ9KUcMDMSy4jkdnCqpmgCdvwoWGz951wNm8iDz1KFWwtXaIotM+m1wsYsVoBiQF5pENcghdE
Gy/xGT/IrPYKQpjrZnoscmwS4D45R6JZ0v/1rokxJ6nbNo89btPITJylpTwCwEHDbIceoXFT+zde
OlwTI2ubLVHdGdlHqk0AtE1VTJB0+Nh1KKes2rrLZztbWJukj7GFx06pp4V5DMwD1gS1J5F28snI
rTnNtWWzBj2Ci8mPJGLQKMYMBKY03Wa2+6a1xRth86y/HFJJS5IglmFTwO7NjIKmGRwaS12P2ZyD
SfizU1jsPkNJiIwkR0bKnQxovvoynlBLqPZUf4ohp8wJXySCyGK66Sbrqq1Us3CJwESZPjnHqgw/
70xRPJeoxqcULpeKbwiM0NeC0EzwK/OW3bW3BaWORdYB6Wae9Flf+zsDicq1Qn+ZlD2amdq5izrr
u4GvaTFEgc3ANmJzzaMe865oTqzrikT/GrJo6ugAz6ks9iauXGSRbEo3yJEHMhAD1Gl8+smsAAmn
8dLHGLpv56KW9FhdG6Rl4ixhPW2edOSTpFzah2KqB+weKtqTU3IWGhnbBch1e5KExCMrXblO9gVz
3l3bNxEzbSXWtld/oRhOixTBf7vBT/StozKzso0p2rem8aDG6lhPCLL02pRLW1ynOlqDEVCEEXZH
L+6YFLXg3AblFTK1celq2H4smKCAWaoTCo0dOk9QDROS9QH2lipGctpopC/66qY3wlvhWdlKxgbT
1dDez+naet4faKUiWsHkBdCBs29o9tL1OgGsyGPzgtfM15CaUSp9bNCa6nRneSvY4fi2c+U2VALh
x187mXCpAjfLhB6XbXlHGweuHnI4LKrOnCdr4frXcD6MjdPKx3EAxTkUzUPpqduktB4qs2PF23o9
spzkNtU73LXlaK+BZ0QkCobPYEKgB4HDQERYbQuHiNKUlOdB3UYxXI9SC89C0nGauthZoU7L4kMj
tyOWImE2uCxcQ23QqyDsq+19BZ7mquvyq7QZhvU8WpQlIo7A9M0dATIEoaneePKCKl76KgvXpWlc
Dfls3J+p0iRQyrWnGa8lkrgjmyBCRCn+l0iXvQlPblaCPeXh3LBE7ULrAP+jQ0ia99BTu350wpYw
TVIOkJMtECGR0JbeYbgZKckHctvK5DYySsC9NY6ijMkBmepbVnbqhLFVLXKYN3E5B4dnNm57year
TqO10vOcdzHPNkUe7QZMehqaKlZFcwmrpcMNjZ9dj7NEyondiOQKNL7tuqM36TcUFxyGDr/qIUAA
92Dpch241jmJJUlc0If3/qDujbi/AbpEWPeooe/zMP+iJCMTkjwNvL1FkLF2hYc7IPGPs90UjkdZ
hC2qSNTCmE9PUwqaSWss0P0N4fK+MmyW+ZRIAzm5W7aVe6sNvvuiT3dR7q4YyTFI5J2DV4PlhjVh
0O8mJDUOY3DPXLj2umSANduiBSja+7hp4ASHbHqy2NCPWQ+Xhr3S0hI42AMYCYt29uvG9zqNSqbw
9nZwo2CNaEAtms6hFqdjceVYccqhQ/KZ3jv3QPZavnGjkUVwLtHHcUHpJonSBnaGYOa8uZGVrUdV
MgXONs7R9pe9NyEWZLYEeiMWcA3fXGFEx1IFX6J4J9vEY7Kz4k3Y2c9tWjB+pD1bDH9aRK77MgZl
Cv62Yx3sYqWl7etRb14GTWwt5/h1pODekjPG1gZt0Gy37QfnviaSdqV3LiL7Vhgbm6G/FBl6loGl
Si4fAr/uOMfEKYKPrJYmfmII+sYh6Upsak2IkY4kr5QIsEEIAKfVs0nJWm8eoPSAqe6a4jxF2shb
9JSMIbvZWvtaU6TQxWBS9yYLkx2JO4N1iEq51VIbEH5oH9ocj4dZjT5lCOvNm4KHsWkzMJPQSvgM
wekz1QvCy2wTivhhqq6CuA3OdZgXN1EKCImQlnad1w8wJBfMJxRyXC3dtBZCzVQwfww5ru0MxFU1
kRndq+zeDPxujXyWgF+RPzYmNeBpMEgunl7ZCk62IWa40bkc008h7xg17ph5/sZULKFbQQ1igCfb
ec4nq4q/g0O77rP+vtagwLkOLQ+9BYjBpzJmw0WI20vjD9lWqxywR2jfVpMJsJGkhfuUndlet7zb
boK1BS8+ksa5Fj6WcuwyrOTZq14cv0CdLPFAVRRprNXetvOHlHrkamS/uMxT0gzbIDoqd5F8nfp6
vtQs2ABqpE1n+t4mIhQgJid02YXWdtCmHWqKWerpjhuv5cr0aKluhas2KrYelBPYXKGkRTnINiZF
7kSrWXzwyc6qvvlBvwWxeSd7BTxteMXNMWzDUTvUsnryB3wgeVF6y9AEINP43vescwfUufbzZCLE
Z9rMWd8045LmCeidoV1nIxEN0oT1EWUBftN5dgTOeCNozGKC/YrS8lTL8t7soXRGfoPLvYQkDidW
COtekW6+0JsGF23qPlaACzexleNq19euCNgDT191q9DXxMQcw9rTWbGxVQxqmMA+Zq7UcuLTGOIc
Il1hqVRxXXKJ8Ln2iNdVQUj1OH2qTbNcE1BoLplsMWViemKiMgn2yz0P8HYpEPv5h8Ad92btsrQW
hM1ar7bm3tdpd51qUHiLZHghAHrOvYB5gCzKjVtyDvmAakGT7giH75uvRKiqY2Waz1mbryEWJ7NB
J1yYohF7Z3hljRnfYdTMVjYpmBOGtw7FyoLTzaYcRloIq9u22bRFHctnqmCLNkUASVf0beon5EyW
fWW4rMirpqHykt8YHo3nkMSDVVijvNIZsUvZyysIXPrOjnn5qTBfsfLlG71OX9uEFnhYYfJAlkOT
sfNpXLG8XLgMnotB6/pFyoC20lqNuiTo33oqEPlOwVk4Y70vataHupLbEmA3H6AF+WsAZVPsDxom
axlZ0S5JyY6Pq/Hz2DaEPBrwLMZa7tuoig8Wub1eZtGDKmS1DTuOuLDx0fa5Hp0s3CDo71leZ6g7
m9OYUzys3aTYupSOD2ZP9aUxHwtf2esht+k/IFyKWL7aGOitTkNupakbLdLdHZ8YqgZt8snrYuZM
VdfrTrXdqsm0TRXrWEdNrwUx7N20qfiCfrVf6mGx6fuCgEPncxp5I0LfeXs0awlzrKuMT1tyWF7Y
WZ0nsTdAfl+ryrsaxtKnLKg9tyW1sJ5KwXaUGabptAGFCm5k8OJqPdpOvylCyBN2ftXnr9GIlM9W
e6Nh3mxMbEF9ZzCdWN8ip8tgbN2Z6Q0qXxIIfY31rB8QNqW5MPxyy19WwG+WGlUGTbuV5k41ZPzV
OjJqO8lWFIGom4sbSbV0m2tezgWlWNSn5jmynHv4YltbtrCbxrRelf2ErQIGFUYFagMDqTOUO/uO
6Duz1CFmjcRd4bcoB7ffR+mAJY+w29Ki9GiT9Ivkl2p0zxIds7YZ5Z+mxHihN4Xubm8U47CBOgrm
N4moQit8ExFBQ6EX3DI2f8eWSRHFo9EfxwZ4SjZK6xovKWaGmygrToVuLJI2yE/I6Q+Nr2X4xUFM
GiYaU9QcdHEQU8WxzqrBRyU+phSq+wrXSJB7ZzH0jyHaJtBrCSeY9GroQINDJT18YCVCpDQXtSHE
Mqwg96FAP7dkyvpAOfwGLI87OgBZenUTNRZBi06rbWDvjdjlMEX7NaDIQobTQWnow2kPdFtmccqf
zfDiciXQkNi1Iuy5Phr0DhZBIo5xsk1FPOVYfO7mPlFLztKha6L8YGeKxuPP25fv8B69v8/lTyTJ
oAkeXf7mcvvy3c+/u/wsoouNMzQSfBR4hNzoI0iB05wsKI27dw/z41n/8SFlSkCiGGHO/bjT5XmY
DWlC/3zyH3/pxvmxLVTMKg0IVuj7+CVlwIJ3fok/j+/H4+StfhKeQBh2ecWXX9d1d2TPFG0/PvLl
9o87Xl5JI+2XUPn9+vLQIaUnTsW/n+XnU11O3OVmiAt06eY+DvX5lP08ozgu8m1k6seo1j77vU2x
AZzOMorL59SotVUonGKFuAbzdkd2c59q7Fx6ZswBPRuKGiZdA6hE1rMpZs386coxEdPKwfD2sRlv
HWHpq6ClEjZO3WfSHxdxC74P4hNb/mARFijgmGIJGHAw5eHuXCiP9j0ECM3vYkIpkTzCNfzsddUO
D8SdtOPbtP/ap/CuEF63RBklV0LMLZPRTRYj1qSFDE7wGo99FX+bWxj1iK8Fw/q5NKeXpMnBwFX2
CeDUlvxJGix44WGH59qVmQ2M95PO/AShc9X0LQ5j5hOV+TfwoKxlTNLpwrQjrnrQSHICCscHFqvE
tRMwROaAmzCRHavYO9RVmGHLs8jLdbYdvfhFnpJhH0G0cxz0sGVmHFWbfQXMh1GPFpdZgvkSQ07F
sPmMx7ReBAntGpeLlnyFYc/EtoNpvKWQpi9CZ3wxqeWNSntCp6ORGjKckObMcAr2vVKkS8jx2zJp
1DoMsV824xdkOewc2o0vG8AlGtZsyD3rSNW0zK3yIUud10KZ4C6q8VW5WcsGETSdaULFjwmOYpHd
QuqensLAuC9SlrclIxk2NYJri8dOUAUdJtz2+towBLY9LbJ3Kun8da7HqLBrGuhxNJHICbu9EiWP
lxxxHOgraERwEkASw05gNO1JwV10ePf2rbLQdmvdU6UMsXCt5B6F9E5zynhJs+fLlBoLCmku7aj6
67gKuvTryKS21pB4bNqZsxQ5oFHRVUaWfVdR4qyGOtgYLl35bMrxgWlrD08hPRpNW8aZzcFX3kFM
/qeyAVGEBA5SaeM84BBcDjJ3lrmGj7AdN/yWNpOHstMDeNVO3kMzlQc7aV+yIbqZRrqWVth9QdiO
2VsnEtZvXXdz0Tw5pdv8RsNqzJaSv2iGbceAO2ZJPCcOYpQPatvQt8Y06ihOjSNNl6wn49lN6CxE
enqTCtQdkeXf2yUZ61qWG/RnQh/mAFXhrAM3ppn7pja29FDAhQVBd9QzzftkDeQNhy4gdi6Ewm3u
GAqC3xy4PmdPfjxwR3A5mNI2cSZ+OPApymtnpEa7pxGc7EncQK5BOQ9UPJ2zDg37qkH6XEZpeG3H
YXQYTa/43TH8w8mj/uGY+iyFlKzyOMZ3fh2CB3Bxh1m0R6wxXpepgb0vDves/IhQxMq7K1IFWoTd
gVaxZOjEwSFJNy+/vJOQ3vx40f8j7zIMH3mLE8j8m2/IdpCKWp6lo0bWnY/C76QYR6tO3GA2rI6b
UNbWviOUsREMgqohqWsKim2ROve6DKqzTPRhF1Fs6Utrf8FJw2mpTizoF3Uu1TmYuX92ljKj6yFm
9IBhGkWofvbd4Ohb9kG2qjmXWkOIsEs/vNboSeepX2Ck01+w3PS7ocDi7BWAkOcv0fyFNJKnX7/s
f7h2XfKiLN11dSmk685vz7vT34lW4kvG5+PoBkjlpizWsUeOtx64mxI/DHaV+tRXeMfHftoBz9xn
Q05/P51Yts+5FUG/y4Sydrqd9fgjMG70QQhmtPR7sqRCY9cZ6q7zsaBfjvz/y6N/I4/WdWHyJv1n
efQmLero9S9xZX/+zb+k0eIPRJnSwbWnzyPXv4XR0v0Da7Uzq5MNHd+A+04fraOPxlEgHUM4wrZm
OfWf+mjD+gN6IG1RKRzXgcZq/7f00X8zYDimbXFB2oS3owS7mA3fXZCBGsSETanb2UmKhS6ro2st
LtDhlNU1BBkdd1oYApXQkhNRogyZBrrFgoV2XN5YUO2ORtddaW0CgLes1dK165yUM4OSWMCOosuB
Aer9ubEriWg/r7YelO/fmEg4F++HVQTklsQ/QnbwPJ4ZxgebS1VRCu9Bkm/RRtbLpos2iZYx7jPE
0xamzDnhpu489xVFQPqb5/44pv94ck/aAhIw2NSP41gN40UnMxHCERQf2RfbKjWnRT2Ga9A41Ff8
4Lp0SmKVKDP6bOt/Zwb9MKdcnp+3DXsgI4pjfZwMJ31IypGC0jaTzY1pKQoOirRsqO0L7Fsa7fZ9
FamViLJmLW2Wje+u9X8Yx/UP18+P5+fVW1zeBr7UDyd/6Gk1IlBptzaC+WVc97dBTZatOdo6AkKE
Q6bZkoApsVX0UDfIvKHZY21RKOSZ2SzMEsb5rw/pn4+IyWX+cOl/M+O0AxsRaAntVitQOejxwIpV
t6rTr59F/zCB8cLZpuqGS6oOag+W+n8dyZtAmkAEkJMjXSQaWtJMqwcnfiCAZZk4bXAQQe5fTQ0R
Z0ZPlJGiOOHW9bBM3QqCm4kaDu2aA6fdkr/xI31wPFwOTWd8MEzd4JK05jP07jNtV71hhjqb/KZ6
RYxPlrEWfqPkgbPbv4/QaC0dn3bRr0/I30+7TXSiN2cy0q9i1Prrk/rgrBSyiW4bC9smtMmjQi1g
3//6Wf7prBuW4XnSpY1lX5YV714aoG/4FEnCS0PbBoSBl1EXTgOzGTjcr5/qn87i+6f68AY7lgiq
wCYASI4RUlBaUkEXv5Yx2VKmSxGRZIZVFI7nXz+r+cG0d3nzpCsd25QO/pePA/IYJg4GAz7QhiuI
D4BLuvMycWzRs2xwc1uLnriCmG5bWar71rUQMVT9jqGBti5oYPYTtrlWaHU05RhU41yf4waC6jDu
yo6S74hHtrIHAe7Q69e+Fn2vA3Paar5x9mHuLvM6+N7ozrQbE/pAlD0gw6POGJHb0FAN2k96pz1b
aBZ2v3nl8wl9tzyeX7kpLFfoDgtT42+XLds0xyhaPrip0SYbfYg+mVD7URLwqlCdfGpRsYNu1tZu
7903KQYZjOE3SEzc1TDQJnLyu7QBQ4TuCkibS8yALEj8G+NmFUQ0m3suFqPvYZ3XU7VM7eJKutNu
jpWrKrLYJ8M84XOPz0MDQhPNVSCV2PlPbNdivCXdSTPix1+/ZF3/+9zFa2bumgcrVsQXf+S76zn2
UieZ7JRiZOVm666bjqqK30hSKBaN+jzF+IumDv6tQomzy0dOh2Z/H73mSoCDIbFQOxGVmCf8K8QX
I2JvXZf6l/D/UnZmu20rXbd9IgLsm1s1VC/3dpIbwmlMFnsWuyKf/h9UcLC/nR0kODeCJCeyLJHF
WmvNOWaEj1VYaLgCxwhd+nlrq3PJuMy956CP9oH+NUW8/VIo2EojYseV1tCANFnNugGxhL0g1vWu
OBUBgo0epD8IhoIMI/8hqOqXrj/DjwNZCf0LU8rF7HQylZEfqFM6Q2GyEo9Wydgcx354iGvMusMp
U/CWqoK6urKfdN158Z38SaYOsYg4qdZu2W+7AUpHRaxvRutG2tpSQtbWpjIZ3PW2eKXI9o165Xcq
JODqBb/Rfe8Nd2TC46oEmudP47epJshJw7zDjrphokC6s5cdTf/eY9BSaPuh7p8pjEjw0zpCXsQp
a+0iVPVLIzyoiXZuQa3Oj7bedKuU7iGsK2nCOdMeDcBFqyr4lkjnW+VJpt+QQ1uyQhmMmIb7bM/2
Jw9pzoox+qGg4llFBMSuOsaAKzn0L27sD9iH0IxWBZYn1ivGwrK7y5PpL0fVfxcupAnsWlmK7YA4
3F9qDNXGTu+MnEe93YV1oXb+kGngEOAOKulv4gSqK8C0v6z/v/2tDlddR3e85ULw7/U/kBwdhB9x
2dVfyb566Kv8o5fuVc3ai7Sztww351/Onv/ufXzH40pgBLgF8RD/cslBOzXQoujZe9lDh5MFzYtK
n6RG7p18Z0g0E5F70jvmBrUz3//5l//3xPUd31y25wE8jlum8f9eY+PewYA8VPy5XvWplmaYTqZ2
gE+vhXVnHkn29rTvTBOLv3zMhvWfVZJfDPSDfa6FFPbXb5esT63oRj5nuwe2xRm2tQoyiPJ4UgdA
VO9oU921M3QdVJX52rJ4MlzP393hNXV642/v5r9Xfd6Nbxi+6XiG9x/8Rya02XDroN0pxS4Iz+eK
iIZsi2CABiXZT6t8bI1r66Hcie3qDvPMBgMAIqdkfAY8DD0j1zd//mbM33017IcJYjcQ2hj2L4dF
01Q2EcVeuzMt01/nsDZrQCrhIIbXOp4+cDgTjgiSBuoxfFO8jm+FVT1OXoSxKzc+Q2yJV/vW7o6J
j5w769Hek9KEQo5GbqfHz0ZqXjqhe1e2IsNOjbS7ouLSzMlHYkeK6CVe+s9/0q/dEi6NvhN43lIR
An5xfu3axIx6tCixQGvYc7ArN13cXw0vKra0YLkoG4SBDinmDQZQTEVyle3nFuw/03lOfHKiUHy7
7+bM1sUdStQ77WasAaK7QRug4SR/ZiS2R3dKHaV1ZMEf8Z91s6JBy/x4o2y0pDI4o37v9g4kZb7K
Q2xxWVV5vo/5jCqBa/TPf7Jt/OY4X3y7luVZNsvZ8vP/uTKStBYUkz+2kIVh3YH6SJC5At2e9nNj
gOEmm9NJyP0ZaXb3ZckQNflIYQI7CRv+obe1PdvziSoQDwgFIHRny55X84D2fkyrT4Vq+lW6FLPA
Z8Mu/6r544tcUjHz0iCpZVz2P661KWqmo6Yz0DY1awtwUXb0Y4JRaUJB6RXTO4mRDkpCWy6gNSZL
evs0wlH/86fxK/Pn5wHwP5/GL6vr2OW4t6qp3cW9ka2nfJJr7EByVXmEGtfIGqEzcRkdae+6SygX
nGaTmBXnBZji3Z/fCwbsX/dpHIyBz0WaVchg5vzvb8afBix1Tt/iZ/OG3WgzJbTNDBhrAEbRmM7C
Gbx1LfpoJWNcHXpu3BUYpe+8oD4Edg5G3yBbstL5SGtYdi2jCy8o6OTN2sxUgz1OCvtL2cTCmLwI
vND3jlnMIcD0sYoaF1fgaD/zss8YVtLN7AEYAR7M9NvPym3hi4+87MCneuZdlzsRAyf3U1FjKvCD
hWBPmN4uQwo1WfohWUAqPorjDaL5gOAq9NpCf7Ps6B0B+ovbp1zb62Drdc1bj/uYQABxFg3IORl/
9400P/7ls/3vR+vqOlAn9sAuAqNfvmbH9Olkpyynvp29x9jMN9pMkjfeCesvhdRvFkla0Uj0KJR5
VX35kv/n9IKo65aygudXx+VHWkNC9Oo9S+e9PwIZSupkRWJdgkPefv7zn/ibLS+9MAyUi3PAJTj7
l7qqAcBSe7BJd2bpbPshXXIblY3LqP0GYRJdJ448z2Ro4ZbYIJxYFwhMqOQj9vXrLEfG7fnfbacn
XQF/F3BJmdLFDSNonH9Zdn9zoDOug0HAsIE0tF/5KehxGjNCYLork5ipWHMiLPN90PN7hXiyEOKj
9aq/NbNum5Z/V0F8PI4ZgB2gNec6vxwCwaAxTSfNcmcM/VW39A1rP5RssZldj3TYqFubLnkHoOL2
dBkezchHRlAOGGoydCGVfa8sSQgTXeZQRmw0ZzE9C2M8ddrftkD/rdeWd8ql0+N7sfVft1+i7wYH
/Fe7I6iq2+g1OZ95RgiMq5Oc6yTpx58PnN8esZRIfgBvbMHG/PuIdYM0i4tetTurvOBrudh4RQEI
ulcWZ2uVc/wywFCEjP/tgP1vRe67Bl1SDle+EMZO//7FKaFFlWHX7a6Yu7dxsh8Mj+qQ4KZsnSh5
R7mClp36M1P4ZdwYyjRGtk0y4P8fo5iEgKJ1ifUaQh3Y5oxU/i+Xyt+0oniDHsWjzsnMaOmXQ2ac
emdO2owzSrPfWVVwA9hdGiKTuFA3/khAbqLO9EPXpF7zpqeaRCzYRvWWYeFMhwzk1TJJ+/PXZf/u
+2KHzDe1jOlgw/37Y+tiKHQWap7d1MdpSAoFU6YSZlqLHUFNbF7bLgjWqYj1kCQOwMdxfahNmojg
por7qSC92BFPllI/+hS1Wm/ED1Bw22tcngLNmk+Nn1xnVppzEzQ99j+HsT4bzWvJdSFIjUvnG+VK
BElwmWsuE+XAFk7ok7tN3GB4a5tLifxlKxQdnkPbdcA8HKKG8+qgWan3Chrn+0xKdzYYyW4sE3XJ
DS5rlpzrc4UlvmEP8OcP7Deflx+4TMJYE9lLG78c34nmi8kpXaIUEO9Zs0i3PeSNJTQbJ1XvPIuk
ByEuP9Lxr03s3+y1Aq46kKigdvv+r01sVPy0+6UH/1vl3j7Ve3svNKLczcgidrdyjcMo5XEYivGY
R/Q3LatxQHVa//81FbUU1l2oMBbv5ZdPgLCwuat9mzkcYHtJzMiqyXSdkX0JQCUx3hlKG9epKs+p
bf5tqvybRr7PL6ebSxEDK+vXpqk5R7CSST3ddd7koItMdqZfESASx+cibsytQEu1juf5kA5xWCdN
8pez+DerTIBPMrBBzho2mpN/ny7slMouIIcUXyFBHHVwsKJ16reL0qlgYKn/9S+mFPpNLcmeUkcb
GnhMQ3+tJf3Mrvp4NvidwCu+ViYOoxGWwb2iaROCT3zKyyVfRDXBM8A/ncMw+m55CfAR0rh2AIqD
+1R7h2qTbHtgv2DORbLORiu+781uUQuTR1ktacseCQK5Z2lg21pQ0Bhz2CeD6suUR1APEi09qp/M
JH9rse6svVam7x14TQvSywM+PUgKVuVwBdQpe0slXsquhvJa/8xMst4y2/5KEAKZ1qYqOdN7/xIb
ywvZRvSeedqOcBTm0Poj3Rzt2SZ7OPJG51UEWXqg/RVdIkF+TVXZ2j1aQPkwm6Dp+tF6YLDRvHQf
FqntQGIG9823XmHEpT8G+vpyJOCzF88eFcRDNTraZZTRsIZUQc3tJ1HwmHqoZOJ4OgHvv5/nyXht
UTombD2DT1GbkjjlVbSITNu+K4P8lZ1MD5kjnq/K1IFl9cax64IvFEHZpcb1fPYB8Ky4QpavCn27
TgYjqtE5CAOjA8PKvq0Am/huV07O2mFmm24mIT0jWmw9TX31lArvm5nU8zc9W8R9+eeOwK6wNG1x
mbxeXHrVfa8nVMMoM3MszUXVb4ta4PmxwdWKajEaMhOXG5FhSUmNQhEtAjjIyy1S5auaXX2fv3Va
2u+M5dHtKS+Z/fUcYUmxiE26cmUX166qCOakTXJ7yvDhg5GXuctLMZ7JGRrPuPuGn/duz5H1gDpJ
RlCIcO9llnOm9UhA93Lvn5uR4fi2HunJ+U6NJFBAt8T8Ly4RCWiX2EbsNMage+Moq06J0rVqFeCL
OjWeRLRXUb3MUXcUGA6Pt3uYG/NtnqPFyYYYOlkl5zt8dWYF1vb2DJO/6Q7LMinXc7avpHvuysi5
/+eG5LC1YK9y9YoWfUKbqR3kjwyue6nY49b2i8rAHHVesUPJM68w3djRKqOkOgZD84qStAoTz4u3
ueFETxAGQmMqQRckVXVqEecT+dWt9LrWHrva0B6RMDwMuUdoSlpq94akdxyIbhcpzYIv6ETPsKCa
Y9ISDH57WLDFv0xzvulbdZCDVmhIUbLxnm2CHKdcw3Am+vsW+D3gX7Sq0UOTB86q1VR+GOomWhuN
W4Wp7qYPNll/DzSYhq2axLyZJ3JSandICFcTwyma0TB1lhe85gBXdnWF9gvJV/Tqkry1LvG3srci
pMJV8+tkG7Qw4mG+lFo0v2JoOWpwLR9QPcnX4ku+PGljZTmovuRkqL1dQ/nyEsNueXI7kqhJxnxp
JkmgeBaX9MitdOtWPSM6SuI7txXW3e0eW9eRWmPl+a0IMUqzR0onXAReM3uh12RfrNx3jp5P4kyR
5C7Ht40xNqquA25MZCYdQlojIZOu9l6WHuUKc6EHCiQeIOpbxhPw2Axx7H2P62EboMHcBWjrXgBT
uRtd+d7OyvjF0BjyjTLG+qJN5nxSdRsCPjQk+chMz6OHbhj6L6Rhfhr6EfN/Wd65o2ldq5bjpDJ9
tdEkDqx2xFTg1sn3xC2mlQmAkB6E3oRV7CBhQ1pPRd0VT3NBrpqv3M8YKcptO9TqoME5+eSoV8fx
ildLLB4zjcZxmQ67qGj8z31ybMzJ/cL8V4VKzt0edmb2ycH90C7Puxa73LzuYO4rllXLr9oXkI7T
2oRRiqoY7rWc01fSCb+wkORfSgtDV509pTBC730sqq9JCitJFK+qH/sHyxfEtrzWdmM8+zKo7vxC
vcS9jF4cMWfXtNO+3R7lthAXHNxklEWVuQFow7dB7/WBi8zKi93oKVhups7O6AvN9ilnBLqpU1Pu
cRqRBEhzaV+bxvQSRESfCRCgzNuq6SUHW77NPSBioyrWTZW2T71KjEtgi0cJaeapW24MRf9AVb65
BiO1mIcd2s5YDY/jomNslodp36VPgqw4d9S/BGB6d42vvP3oBp+UVWbUay7noplxjNje3ogz8bX9
wReNy4dUWi4+vn0PUZ963NlIInuujOXIOgRRh1u2Y0wxymbLgueeHc0HH9IJ4qJFPN3FfjPd3e4N
pDLhWkAaCXInnJTFPE+1Gel0dXLn5q9BA0GsGADKDsT6nfQBUWxt0rHxGmCxruYS7G1w7Q2aYN4H
U0F0Cv21rMY6PnnVKTay+mTXhb5t2zTYjVO67jMHF0Brtg+m0GHPKds7NaZfnwrX5ij1ZrgVy8Wu
svlpkmIxpOk6A4zjxmFuYGSBvtNbGZ/tALBBbJgAdqP3WXQn7HTFNm1+VNrwzYVA7+X02fgDTgGY
kD5PCMUkCnVTeWorsJedDD2OyYLAGF5WxdFcmJGUESsH+JxGKg9+kO8iyx6zLLKY7U4hiPYfxIjs
JJJ2RxvtLYGgvAv2fQNIZTBB+9kkyYFQq3ObtG/Y9VeRKb+nA7Eo5Y4CZq06+/Mg3Ecdlg1W8/6B
7fymVEhSUJxxzR8cQOjsIbXCPvt992ZO3f08LlPlhREIQQGb2LcqslGSAML1sjffjPb27HwzTcA5
rdgp8xgNaAQz7aMcxHUy/e9zhwmjRK+pQQJm5kkkqETXqPSuXjMKxXYVV8OWzBC51qbmSDGUHo1q
fiX18b5xcVQbhGyC7DxY2KQGUAkk4AliLQ9wdFAuK5hk5bxriYSaBnOXEd7rgHDGJvODivOhtpiv
AjK08UJiQaLEg9rUsmV1+LOI6JkPenYallQst37JsK6vyeV4TG0diXhrwwkYInYFDv3aqNA3rfC/
+QYpVUKQ2Trn3UMZRI8IJpuNBjV714LQWQNzXZqMZCbTjWsq/y5PEffPM2b9MigOXVseC8vF1FJq
d0KpdzG7Icw9Y6PLiT/IMr6UtX6lVUKmG9pi3dx4M7UnBJfvCclXDP/MQzdwfHFNGtYk7IJGktIP
JyBrZqanhKR5YABq616XOA1bJ0cyDRgiNz+ZvX+dWoQ/A+Ev26zI662Zpe22SRpI21oZ6goGMKMq
gomw3W/iyuSgp44oZS3CdjCD0+SyJNiLW3uoN0B1PrTS0tdYOSwwWcGVEKIHvQ2okA0H85Prbm1T
q4gf6eJ9FhFXSOOf3HWcD6tBwFaZPIYW7nzxwAYdVUJcxmzFRDFUZ9MQL91MUp9TOkc6gR8lreQF
T9v2xQ8/TT+stkIpPmN+xKqlAb+AL1TwHdtD++oO1pfGqBEYkLntPNp3AgRKGGPqhXirNkoP5Eqg
0fbhwCBgcEhvTQFn+mGVtWRnjn1+GaI4nE33HRUHmBr4nCEew3jV9AOX3SWlMB19UlO6M+Fe+SbV
1SfH0LSdN453sh4sFM7IHYxmPPUEFob14B0KE/13hNbdivX50Db9t5ILYFpP4gEQwN2QkqvTi8Tb
EIlCFtk4qdPtXiv0jYyD/oCB+0I7h3ikOa5PtbLgrXuUufQZHaOuT7lva0hBklNQQjxrdE9uAxGU
m0qnZ+ynCLmLWJ78PpaoDNoY7oVDC/72ZJ9azanu4rOl8E4xu2lOhibpKNY6Xp0ga04m9Q2xq2Nt
7nq9v3jLL4RzUJ+Ax7F6GooUDrDylZI0xivbX9/ee4I2FKh0+o3RgDiliwXUpXZflQKS5iCBrPE5
65tcz9qT00BEb4pF9iExgQ/Cv1ZZtgckCIMzKr4OMc5WKKUNguq+OvXLh5ClDBeCEhOxFmn9KXG8
iVwFZ5cwbC+UOR4K+PIMgZZ/QBF4hOZcAg9qQdEF/Z6MHIKvxkhfW57Znm43zAVDyM7BXmqYuFpk
yLID3nVoirwkoYX5fyP98iQc7U1q0UhkEY9uT1GCn3ELp1uymU+iasrTXCTlyVfzF99hs2T1CMto
RNXbHlrDEpuIXSBdPmWsciC46rk88fZKomU457vCOqSgPkWi56culvkpW+4ZY7KbnaTbZ2X/yR+i
KuRRdLzdVLOHm780XkvgcSwnDkb45YcpWSnlz7ujk25p03n7ppzi0wSQ63S7FxBdqwFqm6PRDlvb
GPeg8neebHBHDbJ5S+pWhT8faklAQIneY2e2QHxYCVUeSDmgYenpdjORZXNS1VuOD/vn035n+6vS
TeVmnOu8xDRrEdfTRggA+x5TZ5N9NShMtwwz/KPVDznrONjZLFDHxGsvjSAlE3Q5u+mRiSfXNYKz
+01OjDciYw/zVyGyvUEFtzVH28OkqQH/0f0LoR3cqBp4TqDXYaPVJic55iqIqpKksh+zb0QnmnwS
QLqUa0n4i9vgr46wgpFJd5y0YF6PGRgcm9mD1lCr5pn+bey1EfstC+ukB98nswuVn4BlgOIyjh2I
+cBI5jXB9eXRv1mJbndnYVftiZO4PLq3Z4ObX4p4rvJ4e7Zf/oPTGOnWgpJDMiWkd0hG+9vzVlIa
nBTL/9bd3rcQnCz//HZze/nbPX208MQEmf/zpz9/z8/b23+tNGJPi16T659P3v5TfXu7/7xcLT1A
JCPhT/+8N3V787d/8/OdOBPETXP2fr6lf/5hEiXuVin7rbpZu26/FVDvvnUUl+m47vB8qe54u5cv
9/55eLt3e+6Xf4eUIw+hJLzcnr/djDHcYbSz/++lyMBxwobMqNtTs8jJgC2qr21XUir7eC2LwLMB
2vHwn5t58YaCgePbvt29eUXtQDkbLGZH/H0SSXvrrIOxITa2as6DrtkXNJTupp6dNsy6tNipwojA
+IHy0JdZoEonLHd296FSg/i62ICjVLjfuBDVK53FeZfJ5GAVUGW8uLfuu8looZuU6uL6VOI1Q+4C
YOdKtoGxs2s4hiMCKzMbf+S60ndzAqbG9Wf69xutZ9or9K8+pctdQquDOvup8D6zY0s2koV81RSY
J9vCwlpus/a4Wf6jVd1VOuYDghVkn0qQF5dEbxUdezANsxbqsAwD794xdAKJm694rfMjAXX91jMN
qv+oe8lTSrqe6KJ0cMWuqMQhkbO70wPnCSPUEpHe7CmtMN1YQGsg7rUxgcsjzRPL6M7k3nZrv9cn
8mjgl7m4ezNbrayRIbCogo0cYI4NXkEWQ958FU/j0DxgliFrCgRZGcSE26t78Ecfne3AocEBw/Xz
xzAY0S7pKDx8C5BZax9T4H5r3MWbSKGwoLBb+HcT+qxRskPqKEq1YWtUlX8urPqz6u96vXyMsmbc
ydj3NzQjg3tvIL6uTJNt5jff67h/1jpS76Cm1mtRqlOcJu8F+NFCenyziyyxh8wsE7ktmn7nVWVw
iiXaBMHeiDBYDd/DDwhY+NOHlwT51iMRxAVemuiMgSo4GdNhGirUSJZOkkVXb7MgFWvRV5DjmqLc
9EIYXJ6vaf29smMi+iiBQ8OJ41XmVPl6FhhNB30AXxHLFloh2ZdTDCWgbbjYy4y2lpFdNU3G+zaa
wUDwyLPr6mhLH0KFwg3oDOODhfBMFPWbltftybN7xayDvFLDbqoLqdJ7Z7D1w5SJPa2nV423cHKW
SA+8HYwBI19tZzu3w8pLo31r1u9Ut8OGGU61iz1zuBN4YYFEARthLF/3HXHKypObgfEmgvSGiWLh
URBW1O60wOCE0B3gB+KZgmbaCcZEK3Im21M0PKBjCtiZsDdAanBypfsymD4URvKnNUCdANrSvtAO
M4L69S3MAPpYfS5FzZWoqNkHZ7RsI/TdM51EVFHApFKC8vIZdqaVSnnu6A+1Psosu/DlunZi1Omj
/0kZdX70v2ZVL++aaJdGEoK3Y177mA5DqzTs5Xp1hUCK1MUxQKclCYyraShC12mDHdrXYJNk9pcx
x9Ld2vg6E8F+v2eAS1mxng3xZinEpaLsnU1aUTglFZtUGePGy6HEaVre0v0QSw7OCLBzggJe1f29
Y+ZEEPAiAM7TQ9+3kC4BevaCBJmJXIQ+981rvjB1Mh3oeryQs6OKhTnX3xcNWK1JNiN8OtR1dPTz
+YNMjXetEp+1qv7oR2Ufe2PW8KzH2NRc5FrFXIewZApOI/5/oDpzqxnJt0REoSodgKmdqDaJCLxL
AjET/TOxok2JnNORzKTp+53ROfkbwAIOl047CsFeTaQoVvMu7QRIeHP8LkQ1PbACIoQZ+n4lG9Uf
BdydkJTabC3nwj1A012R3AFmhdo9dhvCloFT0NUzX8ntjeBxBtYBGCoxWvPCKh+iU9OTzBEHafLU
Ket75Fyq+tqmzHG0wbGWTnB6P2O9vySVhTcZZ6EhC07t5SwarWY8NArmbiwp4oKhYEbp7VxrQpbJ
Rpn4VW7GdZpg6fLKzjt2Hkl1WiPPcOSzy88bk7Wxs4KPiJx57Ofk0+nByOgPcjQv5jUJ2EBkKg55
uji9AbswNCY0t6RszfpTi3D+REGpNpjdl2hl0jJQ0Ama66xUy27S3DkyPgRgduCgFugRtJLk7Xjc
lp63d6dSC6VoDl3Uy5Uq320jNda1RfLL6Cfm5rUdSjfMEWHR2oqgecBQJpsmRubKaq1NuN/cYNzb
eo+Tfk4OXjTwWsVaiwKoTIEBdHFOAAKRQV/3hNz7kOnWutflJxz0QA8SEboibr+NxfDNBHMiMjY7
pb6k3S0MldKdflSmdZhcqErZ5NIL9VdKavUZlfNuYAd7D1ZzlVLLrHqkmyuzt1DXyPmTMGM7JB3h
be7SCymP0ykei3THLEfjcMPogbtyH9P1ClFeyem5jVhl86RziJmOP9NsxGGaBGh3TJhFCsLL7Aby
VEL7x41ZdiZrVM+ZGfCaFsvjXcPHNyV3bFPHsO71GEyuS0pQZnhhmwKLe8R8FIR9ad0Fsx+grPUw
D5siB04zXseY1DwdkcV2LJYay88nMBUaLK1e3SftqZuCdWV2/l3GDjAmePZBWvU3kQUcdPaQXVTW
fspI1txNNF9C+JShQ9cMQI0fb0SFME5OtR82mXEhDrQ8VXABxmrMTh7D9G3Oor0B5Um4gBwA3kOl
mejUrx3Uz3dtwMXFGh6NGaaSAhfCJZbdw1ALYzt9xtJRPA4MkDZpVtr416E9VbS8wspGwOZ34Vmh
ET8McfZ9NGKC5YmIW3FOMODJra85UaI7e4T8ZNHr2htyjradh3ObgdqBvsx0cHqZnVrprYeujg5a
McNZ8tVXzQmsU9OlwVkFQRzCSGFNhEi4sxUOVA/d35VWgH7O8mZt9FF639jUsNFk3hlBpfyV1lfp
/YMu1AxHzTH3MVHhCast0UmOq8w9zi15b0WPg7SKp5qkPOIjzXs0CuUT2vgs9Etik4z+syTv89lJ
wdypRHzmdGueO79nW+8k+MSjD3NIi0+iH5qTXmuk+i0PUcYVm841MwghFXjinB5D4xGNoEbjQxP5
ya+7rQwWn7fjfSqmNl5EgHRJMM5bU6Xu/LIik27qqAloJTmk0e5Nk3gIzxjnO6gN8cpJ7eKQl2wh
J15oF0Ammprki6OGQw4666EG9HFlZnrtVF08C2AQtKAM5Gj5R+d0AxAmfNh2oX9k3V2KiP/cjF9p
SLSAt7BpdTnSyqQkXrPobez9lrlNhTro0Cg5u0DZxJhzTynDrBEFDJkXtcVsi23n1OgEaA0jQxKK
lzKOyFasQZZGbFMcDlyCnr4Jv98602ChwgO8Z4uIAjfqvphWdXXJNLhi1zaAz3bq4LQzPK8yVAKz
UjbNoUamLylLzs6eLPfA0HZPVtGjYzvddUqlzhXEGMK6msxVXHB1jRzvgHYv2Vm6Hpzzhj3sWH6S
ZqLYIQlmewagndr86nW6dQhS66Is2giWsrbu2EuCsPrhmDNvWlkt+em9b58LFf/AWkdD1PPGbZYS
Bp2XI0Cbyj10iShD8vYAEPRuT7wK9MMoAkovO2XvAft7QwQZVo7pHaQzIDyG8yCE40ALKbxVUZMW
apZ0RDRGYAhNpq0rMP/rY9vvZ5lHB6Q8hznJTeiGObIqVopRuqFFq2pD3h/kt4xYSBc4cNIYzsnC
sbAqTKTMiSpIhfQl3NtW1E9GXmxbl5ZyhboFWHSRrhhUCYhiBesW7fGV2bTTxmPwZujtgRVJIf0A
FtPKIXn0AbvoyKpbJ/hh2NFwGEhgdlrLWXWTYNM3pvXGpMpe1+QEhrHPZVQvbOi9NpzITJvCooff
sNSfp5lyFrlrxJDAEV9MWqygHYMvMUyNi3S2RL0n9zFBAmGOsX7NoB0KjfDoqNRUd1S0cq8j1rZU
U57H6YhwmsIvhV3rEUi+swSxZhHk39xVhyiTuD9buFQjKeubMbtPQTFeZeOuEZ+oFzCZpDRob4Zi
KuMBkpyaKNQs9Q1exnguKwpPmmtnP43mbYYcBze/Fe2l/QZmN9pqItK+uON3oOHum5F+q6ci2gaO
ms62P/gHWc7M4eKIi3qWXKCLibVhly9FqdpL1GXG4zA+15Bf2Jz12iVJ/exadKwktPJ3GYKThyLp
aQ8R0nUZ8qtD7uVD7KOa9ou4ZWfbdg8RO5gP2DneVRMTHWwH8aproRolMfSY17QXBofwAUK7cRMt
N60ddyFMKW/FtjG4BvoDY69zMen7WFbZXs7zc5106ZkRxfQoyWjXZo1ao08ZPzn2pwaa1sPthrbd
Ps3MH3VlMbzTYeDa0hNr9u6YgeLpeY5SdeF6MDzag35MzOTLSJuYrvXAhCZBleZpAbjmPiqoCzS5
QQ3Ex2qVD5WVgUXw+pHWcM+MHVbnGue9RUTl6B/YMdR05SJ5b8JxJjEa7eLWLq1p67l6GZJwnJ6t
pN12mT+fShrFW2HqMA10ep66NjDOcRg3N06yM6ZofMjQjYwMKZtU+We8o+oYxIi3RT3+EM3YMDOa
yROuS3V0KFgrQRTOkDTYaovY2PQJOSOGT1vROGV5XD+VBDsTm2NhWiKRAv+HVSahdGqiyYXD/j1K
gnWnRfFZ+OV9lljArxgw0AGd1q5Vf2L4zipilyJUaVpsXAESwSJ6EoKNS4poDmEObrSEk84wyHC+
okXVDk4ClUQZ4ojeQJ5uN5pcMtxBwGzrShQPsLy3LsKb54Ez/pgOYIWzXh+Ok/A/l1H8Q8O8eZ9b
4IOpmg6IqQCbRNbIlrGsAdgVxWYaLfjI0mRy3LjxoehitZZEPu28GS6MU4+C9j+du2mCnaYly4wf
5K7jhF0atbtuZHfYCLC87XzJe7I8Z2uUJzCINUOR8hPG2I5DIhAEUBlfJ1tn/zvl47GjJt6lht9s
UsA25tzLazEQDx1F1WmaiMmaCssJS1ahHXBmIrvddIV6KHmbWg2YU5e3WwvaxhpOLFuhFNBMTUfi
zonfA/Oj8QbrLahGdH1u/rmCSIXEW6Wf6avXZK6uG8JODhTWLqs3hr8xsUj7s4itT4rxuTBSeanY
UjgFsCC3c2HeRMEBCwzdgV3WDWKPx/65TCCTk5UEpNkb2Xt0vhuKrOsP/8feeSzZzaTb9V00xw3Y
BDDQ5Hjv6pSdIIpkER5IAAn79HeBd6CrgUKhuaI7Kvpvkj+rDkx+Zu+1ExDgC+Xr1aU9Emv547Um
4s2KKG7TGZ+2yGf6RLvw9AaxAjkBi7wouKJK0Xd46ARaBG9IbZSziDURsq6d/ggbFW7JcpzuUQIh
bEZ4pZpasp9A+I4ZRIWlJJCGqKqpcpGs0xWlKkWUgwiPudZkcvXnYPe6LVYpFIoqWDczFAKnx46s
T3+bSRP6tl/uJNl5CA2idinRmW4zgry6QsrVIBG9p3LVeyHbT7klctj+2+t7/COLlEk/4GvrphlG
B/kPsIeerdOMwZVJOG4ugvZc59rnkA+/Q5NZSN4C/C4mwLpyso19qY3XqXN9oBlpfTJK5a1QU+Us
NFmiVoaxKSyTHC/uYR7dYpkOOfmWw0dSmpQp7qGa019cu1rVoqo46t1wYfuJ3FmUU/HYr8u+GHbK
wiEvAhPJJSMZagn0dbJfqpJtbk4O7SJNoo+q1ZjUMuOnSUXPI0daucG7ZCB0D1JPtyRQu8fQ2RgG
XMFJa8gHLhh+mY6vdpofw8wpC2sb1EHONiRTh9JRf5iH61sPiB5YSnAhPUs2WNDfrMnEdgwtxloa
1hqqoHVokiwUC/2YO8SjDlYbPCqGS+PAvrbFvXDUOsCwQ6EeBLBDGUhD5BCw6F5U8e2adnZABtst
VD6SOBZJ0L1zX68xWOtUbO1G7L1LjdzjtcMoHM9twhi9onLM3fdI8z3Gi7LYVno0rCo5gdAOBnfD
2/DIxRrwNdT0JnplXeHnHbDfwcezSR3iPcttiKNogRHKXkZRY51AVU77vM9vBNmWp6JImPw0dX1x
XWpOoQYymSjeoQP51yxmDhIzW4uTylkMjXpSQdXcrBZimajZk0eVrGy8/Cw/waqq2t9Oeo6cguCH
qoSGmFf1pXWnp8GmbJ5IuQeCf/OV3ZYjPTUfXC9H2n8BX08FxrNKJ3XgDXewR5Fiuum/2940yIQg
v6GxGO9Fa8C70dqsKN/CEs4z6bFsOYo/DU37dpCENGvlT5E20QmJnbdxneRP78yjLjPMdgmWe8fr
y5WJi3Bje8Ev0yyuAawu5rYMskeTPVkTYf5tuat9TRd7o4gcwH3sX/IS1nGopHZsnIRCFmvhcgoL
m/ds/sOelyYrp3whVIFzu2NY5GlEq8ZyOFvqixkGBK04fXf7/ahq95AaylgaTsLV8Sq2ohGBmRj4
D4R8fBMeoG9iPUoPgxQKIT9cqbhr91WRtDTovEqoI+9F8Ndw6/Ku2xBpE1KX1gXhhFsR8mS64JuZ
Ofo01AhUfWwjoTUfrLm/T7P+UxHdcAzVeJeFCz2zkqcMZ8EyEbAuM3DUTBKQYfVka4TAtJfQ/trD
mNpQ/RnR2KniKvfOrnR7AnWdIVuknW8dHE/7lWEk1vG0bhg5ch50o3ccLH48mNKgz4tKrfKAmLOQ
lePVH6Od5SLpYkIbruyKzGeXZUtKPkGYk/jRj0a59zQxZ/w4mNbtT33UvGM1KB8DKxhu176UDFkg
d6aDpt1Dw4EpAQRzqZmgv/qsfrdInz5g7Cu3cEDFsmT9NNiChT6586hIJO99W/nHf1+y3vkjma0x
+4urDcOLeM++6BZ40j5FtfWLmlL/ndX23Qn06BKNFaEjUXx2STzgfO2MNSMhiJUB/Q+OMy5wE2T0
mmLHvCV+T/zyMvXtsMgYgiVyXo+p8KmQs1IwZcnBLPJ9lTbZIdTDel8Mzt2aAbJmxUtrSivWe0uO
jCicGW1q+K0o19raew8ySP9Rb6XbIbVT+GLaQB1gvSZuAcm0+TbLJn1KRkJb1mUoPDqruuRt/aSo
GveDniMlKDIyywLGK8rad34NHwyKa+CmtGkyangj9faySxmYwrK/sZ4ZF5Eyo0Otc4q2Q0BvWJE5
FjcprcCEC8MIk0MF0OCEZG4zC9nXxRB69yYqu6U2SH0zjv6Xi3Btqc8h9eDY5RrrVrvMSrWrTIj2
gLSdBWjQrUoYv6VgERg09MamtuhpplI/+xO5COwJt3nILmZMwZUyGiPr10+3TenT6uAv5xoHjwsJ
GmKT+K25tiue8kaaTGiiIjjn+rDTB9s/ZNTS+y7DZS5kg97JzC4RoL/dEG74PujLteQxlm6B3obk
eR/LYJTgnzBDA5o+e0pWUENDZJpNq6ydk3IOUtHtZGUZk9yrgkhfUmWIk9aJWFb0bdUgiE33tFtu
jDWlQrQvUFBdc6ld8rEm712kzcUPQ9AHMsrOPc9lZA3GwclLxCZDAAgBLVyUXiIFVbvJnPiUBpLL
0ylzWxcZb6tCT5b/XvxeRzfpagTllco095wdl3ikVNQreSvD5GqZDH0nu1tlWtIduZgA5bgv16GU
+k6m7ZmpfLWsq1q8BILlRFSbL2VBjUISFgGHKZuhLjZ+FYksbrFL2nxZ2Z8eg5YlViC+Jfwd66LK
rTe926nuR0llPytLVzcvUc+iQT9FP0zwO+Fdb04W/ZRCdD9lyXzPGedoc/SwjkYrHE/jqdMEtDZz
SM+eaW8nn4AbjsECDaIJKFeU0aG1aqbj7eheohRNSRCWOZjOdhUaVbbXWKUHsflsYv8R5RM3kU53
PpaWXGKQHpEs5tZF1ZwfQaKcayeBFUaACEpGeddq/jLqxK6kTT3c7KE3mQ/o9uuEanwR9W/45Py5
xwWr0We3UVrDrhnk31ym1dKDnCho+hEU2eNw630jvNS6ToxL+SgCOl9GN+7RYc4JqB+QcWZFZMfo
BWEvYUvye9I4+6qpY0wAeNsmSd1fo6VNKGrRwQFQtBVNHXFT+HjD9MtwjCvuZG2LbTPamDUiN173
X64xOVTkpdrHZR+uFKmA68lMBQ6qqNnZeJ1e0nz6K7m/Y68rnrbfWruKPpq4Le806Z1+7QdeP4mb
olmdevyPc6ZgXs/CFttrWa1OwTEHChzFU3zC0JheTOMU1iy3yY7LEZD4d0Vc+rUn7PqQdtx1OIaa
I3FR+rmzi+ZiNtler+DdOhrjZ5w5e6+uKWiUszRdKi7DD63XYfQfDPvVofOilY1FgIjFMHhBI/xm
915PDkiVHgkjy+5mwwNfWoS1uFbMhIxp3pnkGoZ/JgbdITLzEztaeiwJRs03xg3UPfNeDv9Mwc6q
IvbrRKZCc2l1nVyDAo50W5rrbD5FtIzRrQhjlHdom3oWWE42lcwFW/UItVK/+9GhEVvMVtnvlPHU
Ugx6c2u6W6my7JRhLqDxTI0PhIkYuI1a4QWb+nf6xa4/B9L2Pq1ElWx/OBQNxj9UhyQDkGAERj9s
v4sBlDG7TPuQG80XHYF+NGvOBD+21jp2cLcnYFuhJ+eq8HJKsy669YP1LD1qPduImJDMXzwWVCA3
2nvC+X3DBnE3LIijMEIOQJdRESVGfOxG4Nmqwm/UOEQRBGHPXcuXUNFva1Pf76BEb7suNfaVD6A0
QBgn9Grt8l5c5lY3HQUDjN0owp6RDHGWGrZA6VvhGyRrslfzJjhx1QscjBUDaDstvrKAQgRYR3zP
i9bcNmxH39htI9O7M9kTdno1cwR3uTpIz4Xe2c7dM3SBuoMSOqmzHeqvAQvNv6VVcQS6zg2Ssrvo
Gp1/a+BZF7ZC97SnGPJUQJoVlKhV2eaXcupi6idadLDC+lln1g+ItH1RCJT5XIsYkDDjncrDL9YT
Mmkbo0VHaywdilCQ8VBWU0jKOapM9lA+L+HECW51LoirEuU2Et2LqYXXOkJw26bFsA0ECVRpwF9T
29ndGT3vyJ6+ZBPcJ8xJsmBXZIB/yEvv7j3ukh7fwYeoGXymaXwnmQSJe2uKBc8kLo9gj/tvIxpT
/GnxKYhgnZbMpv59SRzDvdihrZ+hMa3ClcY+6COzwaiLjBveSAv9Q9UwXLs88o5Wj7yvbSJ3m2kd
3PyYWAnpOO1rxM3NsDd9Q0yVbBkf0lJNobuXTUi0W+/LXyMrojE2CMdNQB9IslMPpkXaiCoF+s6G
Vb2VW789pEKvDSMcqgGnWroulHhd9sNjHEV51FTwMzAOesRBQrBygVDB/zevKtCYFjICtz7/o6ib
/OSNf11XG4aVZaHsBCpjLCHctdtKza6DOLFenakH6Wt2JKQGnfVaGcRb/ftHITnvoMWNmzrr2p1e
IgvPiiHfj/2IWSAPv8bWil8z+fClX751ZhA+eoLhTLKk734faVfAB1tYx0+mOuMJdneEPM93CXwK
ojfj3y4CBPehC4iewPf5jLLppHzHZZySjs90BpBiMjvW5BNSuBoWxH8sUaFfVx9TwAoLcwEpfhP6
sLpm5uCjZgMs0PqbtKWFdhBhF7O8nDC9YdvkvYe/JCsuzogPsrDY5I5IzdcdYMEN210UlU5TXswy
/8uoAQ6tqaNgMHsLcmTNI0GxsRhyFvxEffCaodJd6mqYNq1PL0ttPZ4FBf9Sln1HfacZO9+w1bWb
aHllGppvI7sH1Xrtg2/s71jX/oqocHvdkkS5K5ChLWqVBidk32rNVpMFa1CLa4qi2EuXqmuDYxdS
8OZN+5fLyYAwbBpupNbakBc1H8WGdaPTtW+0lS2WH+eYa86wVkOZru330cnTZxVq9ZP6LVwQrhFt
HUl91JPJtOknhaZ8YFCmRve9tfT2FYktLa6bj3dWO8ZlIpmzTd3kjIXDYQM5ftVCGed/X7TOYNmD
B5L5Bf8fa7JdXfnd1ounI9cqO6DWMx6Bc4jbNp3xudYxyAfeaQZtjXCt52S8KHIv3o3fWdNevMEP
3yLNDK8QRd4H4ctV5rgl/raov7Z1019zbzrhgA38A8ibxF5MzA02xUiJOmF8ZU1c6Jumqpt/RIOj
nk6cyhaBtY6MzVtrZ9+Jj/ZySKT1jk4qQmRHJBEdSSKMcFNaXX2OmuLq2p12pWFABBR1zHimpD4a
oXZoJFceaMq7mIx2Z3cuCEW3+6SzIJW3pTxnZBfuhsEgxGLAM1NnU7EmiLFjcJLaYqBVjdy1GQbV
qsQ7h9usfouYii9Zdn9nthm9Tu1NKAjRGP/79dS0P51Uj1Ea3mqwy/4MqeLQlZYDPC58Df1KP7a5
shfOqE0rzglvC726+y/D5f8nmv7fiKYYHbGw/5+Jptsf9Abx/040/a8/87+Ipp4NcxJWm4n4w7YA
J/Q/jfqf/0PznP8QgPl4j7D1mJGU/BL7UxX9FwK4Kdt//1P/D8hFUE0dSG9wesz/J4QpvAq8sf+N
mWDjXxX8x9Fxztpw1GZq4H+DWfgmt0hQetmOedkPhHVS3dqFPlV/oUMeBg24euunr3FenXQE8OOs
hPdmTTzs8/P4b4uVdesQAB2NMAr6bNbSe6ZOaJ+WQPAOXMKXfHNhzNr7pjfuXqtdcGXOoxKeAIlQ
vx51ucKd/zMh4deF5h8Tq4s3WcQevExspGEo/skW6BbG7AIYZj9AjTHAmh0C2ewV6GfXwDT7ByyM
BDlpwNgK1OwvaBJeCKJ0blJD7Y/HhmLLas4aeJxNPTsU+JMdcrwEsg3wHry82oLQ3z9MFMJVMlk4
RnaRHmMNSc1LUdpfxuyFELMrgp0qEej6t51FtyBDgNLMBgqMFOPsqEhnb4XEZNEx9opTQlxdUsrA
rMF5dR2DzRwD3iSKXqiD7lVQRhBWSryDGDlAFjKCxdmhzx4PNbs92L9PfJcYQGYniCNf29kZMqVH
MvSIhMIyks/ekWl2kWSzn4Q5sU36TtuTzxzdNZQrNuaTBBNK7FjbNIdtzlESY1Ih86ZYRLNvxcLA
wn9N7CypYBI+VWjLjYnEU++mY3zxZgcMksuDmD0xgB26dT37ZPrZMVPNSPAaRZkrItTTqMOw0w4L
NI5/2INcSC5FgRCslHYodVQq2HIIL/ntY9MBp/ZOWin3g4DQ4/wGbI1XRUky/rpVMNU3F8NPgPFH
YgCKybZeidkThL+7pr8X7Lna+zT7hpLce/TK/tRanfVeubXsk6naPxJZH3sMGDtk3Zj4kAoMSaIh
18fCokR8JukpeJawNiyCsd5qqDYVpibPjWxuhfRhYnfCO7S16Qy7CnuNhSGqxBilCpI3hwFJBoKB
8Nj74xrcl79Ss6PKw1rVzR4rgdnKmU0x+vjbcn6IjSGgKdL9NZiChUGFicSMTz1L8YG4Bk4vacv9
iHuK8K/sDIaRZVobGJu8YKjXOAI+fjk+kijJN3ETROdWT/Z2OrbwG1fw8qodL5b8DnBFIUEGfTk8
id4AhZ+MS6thZM6QJtg7fvAxKUQ93ogbZkDoWyHQ8xLNPnrmcO46C3GwBtkngf8/uQhzrBAxLCtF
DXc2fjcNOC/JG4cKlMe2aVt/rbfcvmPQPBuvjfZRVI2rou2/jOUYhASpqMoj2YYpayTKc5PqX4UW
+lDojddksIxF7ArmVUzC+mk6JRrptCX37sBYH5bL9Bl1qPmirj4Vyp6Z+sNSaP24VLMfLkUEibmF
VOCh3ZESoK0D3lKb1m3unRfrO+OPNoIEUMTu4UAaBFaWqsPZyO4bStWxUPMPLYebVyQ9HmEiWfgN
u5DZNPkBHpC1yN/2hqGt9JZgNzMi7JZUXLmkwpqeDCO5jaJfMWI/tpjVyzB6hBDrOmM/PzvUriOp
mLqKX8NZkLDbYxGmLaj1q41wP1JwmxfM6quMnSmtt3OqnfB3o1IspCVxh3UsdmXPBxu1Ffq5EIMK
TwWUSJuNoodIcZOz6hvzEll9V/Uo6bxyNZjyM2vJqbA1uz1m7LrqktDs4bc95fHTGVISeeD+iJ6E
wsGgDSast1pDhJsl2e6p16B2objm55kNmlp6JMKvq3CFE10auOQBVYbALN7550R1Ln/axM837+qY
8CzZmDMaTMUbVgp3lfOi6eY9X2Omm0FF9aMMjX2IMG2ty6yhBRIZWmv32FSoSFHNVFdRG7smLF6R
sgQbeumtRaTYEXzX3o7iLw5QjFRT8Ij7fAFga7hDm1xFk+Uz0xrqU283eEsm5LzaVORvqmCVpA/n
BHPo1fA4UDw/+J0nGn9/na4wb0SMKn5pCZrCjmCGtXCIF/YM49Vskrccm9qmKeIjdTTKsxgpjq/3
2TrX5dXjNjABwkH3gJ0DvnznxB1JUl1hrhsHHpY5tjhsQuwBQaAY+uokfEWfZMmYtxEzSTTq9gaj
Oqm5vpeTLjd8Rm5bQqYL37pRHXo/dgmQY+0jEy9aOoYXr5SpPZypSdia6qjHqge2u3bpi6b/sM1m
uqBpeHSlUxwGxbdKtCSLZbcnytqbXYpNPL2WGulGOJmOeGGR2g4kH0p/IlNkihhxdcMHOV9nDrSG
ps0iREHeinLK1uwyDEwmQXMUNBjNrEsiPBXSVlc016jcm0GR8iZNweth8iaV/bs12xiLE122pepP
B2373JLoEGW5fsXYn1ry9K4oIS9mKKe1cpg7Nk75i7NGvE+u/Tqaz0x1w5HNS7EuTP+lK5Boml79
nk7Z745YtwN6XnfFvbSbvGkjcFuh54GbnjvbWnf/NGWNJ1OIjyQitdWQyaXHanNgv6GmbktAG3ps
GzJ72NjLUo7TUbZrq9e6B6xbtlWZf/Ui2a0sf0i2vsFGweMwznISZJg6nlk/+ZT+ZHXWERqSeZKJ
0kd76jzQlPDqM3HddGNXerFFqQLhyRstPlh8tbhSaU2xSRPsCvPITS3UohItrSMLf5WLmsFsQvBg
qvZjggZlqPutKLVtwF21ryfOQMK84osAH1h19b6aZuEEx4kJZvs4xAHVyee/fXdayk/dJ2ndnL+M
evVNBO3GQAMNQ4ChXorzmYdWIixbCptkF7PWjKUOW4PVhUR3U+Z8Mr45LCeZZ9vMSL5SreNFIsr5
XAJxMHitWErfTddWGtX0S2INYYC3JSzLLT9D9B7Wb230t1Ffow+PTfcbWnO3eoauCeADX2NksWGq
QTiU5Wy4jYyQBM6pAXWeqZ0UYXq18+0oXKQ0xHkvxGCBH6EU0XXGjB1kknwctANivDOQqWlZu6o+
pqX7HRFKTyzZfI3TDDsgdvI6OwYh3gPbRGhlhtyari6NtZDZD+WQz7K5Yl2SejAkaj6MKTE4NCfz
vTaLbq0sR60sTWs3SvGo2EBlakD9Sjp7VCsH4PzdX9MuVuSndU0Rfdj5YGxFHtsLOEnUWKVAdBJ0
uL+cblhTV5KxblNnm0EvN60p6znq+nfiWeHOko7cmYiFUPrsYnQgVev056y/kAQyHpHgeff5lmFy
5gAVfvQV6/aKeK+VJtC5EwpdrRHzHYAFck61sTj4Zs3B3GWP1hIKIT55r7AFz4NLqW8OwbaXAgqk
AellJOFuERGRLseiuNVFskq95s42rLnlZk16DclRNLnODm3W07PaZ4pcGheEZLFrVNXSjtxhZ2Sz
0M4n7bjMlL9m5WohIxJqKwSi9aYVLreA/IXCIz3SzbO3jPlt2Hz0tR2R10bqwNUXX3mkiDeVZrZz
c/D/UTN8oAk5jblJQjBvAtVHxTLpSEZNUXh7c9ghtjRt1bWTsfSCwl5LyVHAzu5geMO1zOFzdqP7
xXh2acg83U5Tcg1VtuoMdthO3VpLv9gPlC5anqwLth5p0X1DKSadL8CdPwZn0Mg/aAR3VfVWGf4v
t2b7VbTblk1R2nu/gr78iYjdc+JP32uvYwxtk8w+8Vb7Do7W7y529hprqiG09rHjn6lNr5pu74NA
kBylrsPQ7+qIUGEXSYxKtbNFEdESiOAxDKjHZsPAY6tib1lpzVab6o3S1FaJ6c0ZmoVWJuZKR5KF
opl05Gna2ZbzsEhoXXiu+8tpp5UXqtPQSPARK5wnXbSRprx7uXhy0iocHj8dhTfWnOYdFuembiOF
qz44zs4jtJUunzhW0aI1znIlnept/k0mU0l4l7thLA8q6R+VHZy83IlXhW28lEZ9bExkmDFBA5Ao
OWkt/5iN8H5GkqR792/r+OswjDF+sACf52noQZad3m5kFi+qiUzvWr6oMnzv63vos8ip8qcKbw7b
fmRgONdD4iLtH2HfGssCVsFfWFnNzujoO3yAIPy607E0xAc9R9ft5r+XhnqRGsDdXM54bcQ7YL8Q
+iWXnVFsei0y10A+EEb1Ml+4FimGXrDOSUvENazPDwhLU7Jn3H4lxvjoEt5Ylqz/o7BYkku4g8uz
ovXYox5QSDGZWE62v3XQXE1mfM7tRv0GhRJ76EuK1H/rkLerwvgcmuajrxsE6pvBqL4RsL5q2PzT
hxsY5kVqcjM6w2/NH/eT92W77nsQRQyL82fRxg/EG1+NPVw0qus4n1i+y609RDvZlL+sUb91psno
l4IFU4AnInjsYOyKwXtit7C2Wmh+YF0+i9HaJUa7z7uXXM1eMnmloF97GPAWvTUupeGunSJ7OiQP
R1dZc7hOAXKc3BqxrOEd14o9HVlG8ibr5aTE2oqjiaeBHG/0j5qZ34gV3Q3SpDzUJc2D61SLZvCv
+cGhpnRLZvB0ekdCzv0l2gOn1xbao5PzA2neqnYGaugLKDzrtkwBnUxraWQLpBAPRrl8GGp4AZr8
9Kb85DbxQaTthv3UxmmdS1+oeSx81aF71KabszrXdsqrLpVbLQzaMBHHMDucE6OB9w5zMvgOtpQO
ql/bOuRN/Nmm+p3oVpf445Ur1CFx7IcgbaxJUZfPidBd8wNg8GhrxdkX8TKZhgs/6cnmlB4IC9ON
/Gt0rYs2ehfHrn7S4Vkb+a1CUYAn5hBOr0pvtjWDd+q7he15uPrQc1rGzRfhq+Y2+9id4z/9Q9ly
pyGQp3bbJDmoLWR32yzPb/Xg7UI2/mGREj9tj58Eov57ZZKPu2my5rPR9Ifwom8ddnGQ7wAO/cZ7
sdaF9ZJj/x378peORHHU2lXdNU9skVGaXX30cTqpqawOlyrP954d38sinRtGNgXNX+BKd9EGX3q1
8L3hy1XVW8gLbkrFulSCBFjxR0U4UCbTe+1y+xVp/h9fab9Q0xD5yzY20Fel758StNqiR06Xb/UE
1Ox8s2CF+CwTvHoexVtkIzdmm5RHH9CYigYHmwUgse7s/VCFZ7sEPND12nLoQShMDo/9mDfoc70Q
Uddfs+eRcyv9nVh3sF7OXAHPNFTjQynvNU+ddaORSEoxUUjno7eqFe+0ZSi7S5taa5l9tlryXXBN
Aj99aUuSN339NNolPAq/2LYaWZ46PbrTvvDCCBehZqw0Oax9WRw0MdxEimwwj7aNVe10NW4TGgsr
gXvkBy8JEWKJbWxDczy3Drc2M2GnvQ3M/PHiStD6bkJLZAJHz+Kd21VrSFTMELTmqNlf7oVB49Uz
qUYYjmFhi3t4KQD/KxxzMoNxlbbRnxrtb9VBm8DORttugyIZnAXCqmM1x2p7WCnsNn1UvF1zlNpL
xzeXozb8ybPkTYJW24aQRZEUojZGhzzC3l9UqfasOTZJA5fnsTYPlW5tSsN9myR39SjRqsb6hjAf
LG7iovw7yd/31GGx0cjiE3Haxk1qmrbpNtn2DIBCwKQ/ep+hk0XYtKjf/aG8VxbUBichtz23YXZl
eJWR4yULjT1qqO2YyJE80PPiYDqhJ4wIB9nDlVfNl1GKO7jnCexhEWfXXOV7oelbQ/XXYp7kO/kS
h/PaSGmNhmrlpK92X74WQh5Htzu1VrIaWR4kTfHhj9MzyY0XW2LXqcaznLR80SN7J0qYRV+e0BKV
DmtRiHJzoVcF07akDbTFTvEyEUmwMllnMs7B2bS0TPdU5eojsuC+I+0a7Idj9bfaLT6i/KrFxTGx
OXHp/nQoA2OPzB11Tmt9GMA2weyhpkspDcSmcgAoRPUHTp6nXETQN0LeEd3gnhk9XjCa89iXzZui
PK/j5ssT4ZkCmEqrT5EfQvoTd6cO1Hr+dxX6eIqYUhSjGJYq1u6mWOVu+QdK3jqx/t34eKF2FE5c
FVa2vWP/kGCLIaP925juoYDenRKBaPrje2r0946fruWgMIrjYHZrT69+wpSomdGEK+pM73VVIGyd
1tkUUOJ0NyFcPjdN4gsBHZWQ/esOJOpyvaq2/OxE9+ab6itvsgsuki1e9G1b4siRD1OyoUcrZHIe
1+di/JPZ4d84IRVWz74D14hRxWAq9a0WDzWtsD0l8SpA/THXiOybrVVU8LtHuihhE9WhrOAaau5L
0Qd3w1QHeC4uLJ9qosIqX1T9MgVsr0djkWn4+1ykPebQ7FK7yHZGvGmYZOMqR9rtAEHfFDCWAVBV
3AJMN6dqw0Bl1ty358Do9bVf9M6KBv0lsb/QClzpXCmYspKKbbxn0971ixf0aLyuSNKsOws3WSm3
SCDWjiiuuiY+WbSni0F1q9HK/6TNeBjanxBwHi/wt6wDzmVlmsktm217C3veYDA3rVqgdVrCGjVg
rtB6GBtrunpM//7KFtiFccsZqitvZdOdS+7lQ+bQoKcDa+e48w42qgYtj/UzU2equnJc95XYuRPT
7RJPRplQH4EK/ZspcsiRvu0aHxJrq5EQMPH+FAaVkVM0G9uK/JsCZsUAhFddM+ESrWjhQe+GwcJ3
cNa3Y0EINPZzOoCFt+qU79I5K49lQvMylGa9Rr0drZ0m3LUCy1IThU86gl9TZKebqknqfdsxMg/x
ZLg1W1nLQ4BoRhD5MbY+E+HfAqMyt71t3URvX5u6xBNmaW+Vn0HqC8PnpCFeCoq3wAGQ7CjQ/9bQ
EnOrKnuXSIiEGSiRxb+wsqzwoY3OABDktsIACpL2DaqFDC84S1TAh0AHClCBnFu1LT4czaL8odXD
VhYtgjrU1nb1cDS9RQWfqJVJuDliD8TcIQGtdUM/5Zm4pWHqI5j0/G1VNXxC8bhhzK4ui0C6/sqP
qj0YTeu1zH6zZPiu+4vdAoyy3ddatmSmkCZduFxCjD+6iVIOnSkdMiYkR5x816ESmnc4LBH5vXhj
GRqk0GNRooRl8h3JnCc4b/eOAZRBuRLwOHBF4lCrvZVVpKNo+hrK33giYsnlarRAIhs0RkESfDk9
5WkYI7zTmhoMjkvPOXArWSkSrlJ0iCY76BLOEJIzJPKjU6YvWZv9JEQ5ysxvNr7g22OjzKEmblE9
/M09j+PuHZkfHUA5LTPrVUvstzLCogQE56WZ7+S6Zi2ivJkbamBozuDO4Y9TxAgLhhsFJssaVTgJ
qNgOemcx2+7zNlrRqeJGmzWxOLCsJ/kcbxGCdvsGwvjoyuIqC2+dGtyyTgejown6T9TTfyZ7K7x8
R+wfFB2N/OTJxuef/cAlQiecLFrD5xN0whKLQfEme7BNmjPuW9MGcVT94og769CVlob+n+ydR2/z
bLZl/0qj5ywwh0FPGJQlW5Jl2Z4Qjsw589f3oqq670UBneaNAlSy3s+2TFIPn3PO3mtT4ar10NhB
g3eDOO9B+ZZQH6jPBA5+ZXLjEmxUoU9lYYIjhJC/uVBfI9NvkcoYS+uwhIoBsww1n/KzeKs4PgtR
EOQg8enk7aaQ70jEdcVQWKvknDHyRrKdIO2StyNDBwTO62E0XhCevfsNWPuosOcy2aq6tkUzffMJ
TELUDd7YQurOFXMazE6yGRhuZPBB/jD+UFYtSVk48hNsGgV6giEFUCkm+btk9VtzHtxBlC5DHP2I
Q+bAF70GsfIl19MxhnjhAh/5Fkdtk5jDqxJRlJDiTnfoJg7cfaz6WyjuCvH2W587b9MuycB8kmlJ
A9+kYbfiagyhe/HHYieluqiSeKdxV4x9soViWfgyAnHXxOWF3EWHJogd9uOJIdddp1toz/r4G4b1
OaLrN5gXZihuJforUagBUsz1NRjTFznrniQYImIcnosu3WutXx6GVtzSYe6pEuEK0K/Ome63Tino
OyyzjEL0ektz+kdv/U0yBmiy4JlGKJOsoeWTIB+rPv0M2N8TJaWdh2RYjz0Ca3Hgh0nbUQe4oifv
mt++iaL21Ap154VZesVGnejxz5T/BjENjZx9o9rSTje0vZFJR8HSPVkRbGQ/gQ1C/FSTC8QfMm0Q
9H5iWh7tZjLw+UedW4px6pB5dm1AEqMb/kRPy8oozuxjQBqTF7lcnATH4gVG0Li3RAklSln+Yn3Y
TcwU61k+qUV4jlrj3eqtm48onaQuTBhFBGxmYDNSNx5GkWdTUGs7q9vXoGKkCDmzuqFRfoqN3nSs
Otzoc7rIpovfNK+20pg/YxTwIqllKqvizW4lrOoWEmIBxTXdXkixvmjg2VkeoAwM/3z2+FJYvvy3
1/7ty3/7tsd3/PPnRc06mRRGT9liLNGvUVxIIGk4hHUF2tyXsnwH34LceGYFjJjnSx7jmlFTAFTy
8vB49h8P/xevjQxPUtunLWIMUQJZLyh2UzjrLrKAFG5LXu5MdDj/fHh8SQpOuzXmWy12fQvTTC52
GH75AdAzATqGBHvCik5nFKsKdcnydtUR9Yz3eFpmBgkoj6dzKz35qjmS/x2xKFvZmO0eD1hI/8ez
Boiq7uM4Sy3SQ8tqa2od7/fxNv/5NFl+y+PrcmqXhh02yhKwLlu4ejcCboDbMfzr4fHa48vHPxhm
0HPe/+c/N8szI4Uawf1icKC4FSI9S14s81fgxC0TzajcMUErd60KPw8vDwqDJKx2jFOr3ePZfzw8
XsugZm2t7sss+2dfGH7SFG+yXkMG8c3kYAa04xDCfs2Mb074LiY2AGixogEFqrpJYHraGc23FI1k
bzb0quThN2nNgSqVB3hK0PoL0HXSNLmWBQxmZplUNGSx2QjRK0kkfxuY+VMfldOuVieQAyKL69Sf
knoE3aEZo4Nw933USjwC3ASploHYaXexn9JdTxGAzaM4IclC/dz0kzcXyPkDsCNp8ica1U4ZTXVn
dcOEhGq+mPGQ7GTVb/dhQb7mVH3VcVht+twHHcI0vRnyU1OV3alVK4sVVd8zZShwzxheofVbo+p9
bNkSv0ZGVy8knMwiAzIUMLlkT2pwqzKF5lRMWEEzdIYq7OetMIhnZZCaU6/VR6lANTLjPy9lpL/s
w+0bsuP0KKKSDvJWOfWyopxgCfDpV8adLxCerZR/RpZEHt/SnbCRuVmuHuso0hcn+3PUjubWkBT/
kMg+OyDMZ8L4ISE1dMxS/m3kNjvmBft3iE/HLmTLwv/H5ujTLZg4qolF+zesWamt5nMYa7yxSpE/
Cc2cP83RH8EBGrLjGeE13cW4FxOv1Tkr8OHY4ootHusky0+hYWQnUXhhujQetTmo3ZBocEen3ZYT
MbvqJez81OfGEcm6caRHug2i/CIHlUErq5oO+obAoD+FFsHMiG0JlidwUZ4D7APkTE3cmNiqZrOL
D5Mto0y/XyopN8NsOmEEt6fcIjdoeSfMngSmc2xvJBGpsG+Y3fqhyC6gkztWmdXciawUFqb8xv1O
3NCme2ED4onLSWSihNKEgUrGTI7/Ksy5spJKV7zHa//858e/oKTEC98VHJj9HG3yUknhL2Z3xTJ/
On0+FLjYbBIBrnBzaKHVJ8hru1jwb+MIe2781CvlV+zilykLjgnZFtTR+2GUXqI2yOxWlV5xVVe2
YJUfhgyBQ5rpylbzZZj7bp+liqsKIjnJ7BQlHdw5A5iNYDhVle5KJTo0Ofu8uMJcDbUyUsBsGthm
IrHXnMLo72ohb3ryciA7yiUeOlzCIQJZ3Wefikr2UgXp6JDJpTq52TNBkfoXi3uVMJrnAUQwzYbp
uSLygYbWjvIWCAMWYbPVXgd/OJpT8j4IKttUCk9Rb56lDOmMVO/SDaNttiWj5fka3JIhblDoKeVT
ZhxbxqhgOXsLdkydRFe4Wy4kAXb5BkGK8I5bkAfl91CxCTMy8aMrMfIYmeUNaBNdQdqbRDfZ/qz8
adR2diURyqgF48WPWPmnsaDTFzQOBoOtpD/7qEYJtoxWglyM+yGZTWfM+rdOVy7qfJkXsEdYB8+d
IKeH2EKzkQLakeXELnt0xlGEw1U4iTAvWAgxUM1kgFW9cPdLJq9ymDPbTYpNrc2fPvgpCtf6QuIt
kaoXTTux4r9YbU532MhvE0YsYVIOVSUhndb0symF27KFxyk9g4mbaJIzsyjM9iNH8ZEU+rSaDEq/
bvzNy8Laoo4VnoURKGnZMVITZXkvIQrVg3IzQ+hyNeo8NCDx0zyLKvZjDkM6ocCWD2LMjrKRtx2D
sDGXOrtpwYkWeelIhGTYCkWOEpGHpBSIYEt4u2E0HItgb7CLc6NGBMWVJej1R5w4Slb9ws/4MtBm
2h2zShFTzbqOrSt+nnETajJe0VyT9lXw2YeSfO80Gi5as8sg02+jblRc7Fh3SThV7M/KAgWKWlc/
aSWxTPe7ogz/JMK0bEPErVynzxabs17uqYwDtGJCJGHkAjdTUEALYeKkNXfgsJl3y1ayUcT9pDGy
k40IT32N0rsmZBkLcfMZmy2depTitq9RlpE3ZQc/ZqPne7A5SNUofuxAV4qnkXaCLU/mxtCh51Ht
5pe6KW8opr56Nf6Nux8C6LRVL0++q8/BhnVXfc44WLBHbBmi92qk4mceMN7gLk1uak0GvbO2XX0S
mdetKtrLra5iJa0s4uTa8UkKx86rdIaPlY8uMFlyCrTPkNSalUZFyel+KpFXv/ua9FuF85MeZTKg
hdr04rFxcib0dh1aojcPIp/tll6hLrNtpukRTmXARLMTcEL4qhsqJaGkodrxfprRJaDItPWgOhNu
m3iCjPUVt5Hs1cbkWQL5Wj2oaiGdX4Q5Bm+CpQ9K3kkr2mgdiNI11Ngzy8AyHLQ9vWOAGsBwxv4t
zX9HIRnsJp4oh1nZaOnqx1hDolPg5DBVbAYlyjcLILvW1CqzM7RfWmh6hlx/dHA813pZn2nLWhvF
lJ4ihlK1Fl7SBeqpMKkgqDO4MLPe0BkyT4GBQbppS3Ebk1YBda7LNhaQDM/UIMYVKR6vZhx2itL9
6dX8mhEBzM/Wd4TDHzp/il/T7ilUm59g7F8qtAds1MDgDaLv1b647mL/mS4L+KagovuMD4zVRiVm
EMiYH0hftTAOdiYt1UKl/xZ0gG02pYM3LiRSiKTigibtF0hpAq0UZz1/AvxSNVdNO2oX03BKe2KB
nEYL7rTKtwl/mVO3eIimBYkqBL95AyKVNU8BHoYvNOK+u0oWlGoSAlUNTdE8kr/gSgtwVVzQq8UC
YSV4dWJUDJhVNBo8bgustV2wrcYCcIUwxhYG3gctV/ITTnRf0rW2QF/FBf9awYHFtSPs1AUN26DO
d/sHLzZb0LHGApFNFspssoBlh+JOxhnpuI9Xlod5wdDK4YuyYGlzEUAtbI10r9cVt6qgBGDbQbL9
55doTta1CuYW4Ie6oshmuLhs/oDijgsU9/FMp4m8wcrgTQtFN3pQdB9P55qGc7ZAdpWFtjuD3X28
/ngA60PiBHRevmo3IrzeeAH3NgvCN1yeRVB99QXvO9FP5SOYb8UF/VsuEOBowQHnDzJwqwMJlg1w
wfICDjYWhLABS3haoMLhghdmcd+HC3CYE3QoFw4xHHBgxAuWOIRP/HgpWZDFKEtyp2oXjvHQgDSu
YBvjyLE2JrRjeWEfPx76BYU8lkCRDejI2OCIdasR7fsLOnlYIMopbRA3XcDKQQ/GEdJywBlHDwh8
2VwwzEBKBkJdQDNjXin2aEvgcy/gZugGX1IArjGH6dzBdu4WyHO54J7VBfycLAho5I6i2y1Y6GwB
RGsiSrxogUYrCz6a8J9vytZ8laEi3Q+UJ2BiGFzE9RIwCoCa/jbjqQVKTW+h3LdwqtOhlNfSg12N
K7La9w+g9XKUcaxBtV5w1wXc63YBYHcLLiXX8A5KCx7beJCyHy8a0LO5pGiCRwC1sS7XnrlAtg1o
28mC3VYfvzCi4waQu1jQ3P1yEIKRgUEHt7taAN41JO/He48XuPfjGaEIhtst6O8GBjg+7ehc93zS
pPpbXjDhFjPfdAGHFxDE2wUlLsIUD1Xg4tWCGRfm7qnNeAMRzimZEbyL5f5Q5o1p446EUwuvvFrA
5c0DYR6wnZugmnOgVxi/0yNj7dI1AZ+jEwoEQOiGSTdJHwNX8oMFkw9lMGAOH9VitFLP6sUf2OtN
VgWNU/9QYK3HC3RdEJsVAZb4Bxcgu7yg2Q0Y7Q+N//+3Q/yf7BAq1dX/zg6x/fkMi//6X37zFvzP
9ue//Vfpn9/xLzOEJEn/EFWF/0kqYyZ9CbL9lxmCbc0/qPckTZUtYt1wJfzLCqFa/0A+RsKZiXOB
W+GSkfkva4Qq/cOyNEsXZUXT8IWJyv+LN8KQ5CVm7z95I7gnEBLJ+7II+FIlxfy3NGRK9KrTDF8/
SVPcAzYvnCGMAvq1M6StMkqpe9KQKdHjoYyIjdSDEGGA0exSKWqQYy1PHw9xgyyKGAZg4Uv74/Ew
C2GDxYKHx5fFGA+Qo9NwlQ5ytFFqgSJ+eejYOe8iRf7Xl/98DfraGr4mFMiAsQW0rwpDFQ+PZ3Iz
8iIAXfBAhg94cKzLXRkbNNMeT/0KWM7QG3Cwivtc6TVZAzU6suVWYGjI4ws8DfCm2UBVp9EaEL6G
Gcpzk3tqYzB/g0hDq0W3gmHVmtkxbBYw1shgxaInoLQdi2Wui/hWjW0zJV9WrlNxoZLbhYzZmGqG
/Q6fmLSq5OZZ0HipbgFgk1vPrT+oygskmX4lGLynIDZv3WRtDXybEZKarSLPjKIbVEaaZpa7cbYy
bBzL0waDY4p0E5mnIo2AgYR683ifQqmDE17eMcY+Y4set0qDefd4kOYqXItD9DSSS7aJ6mkT0Lnb
JWTRLN3ZakEDLjPMlEimlaRjgf2Mo2QfojwT28bYylB3SmR82yAYsOMa4xbb6DXLogpkESaBBwt9
gaNLAwR09kcmY2z2A//xEJB6/Z++nBbsupsP8Xk0pW6FV7DYPR7EpeX3eGYsfb/HM9mU9U1KoJG1
dCAf7/zxYDwaksuDMOvI/DKVlnefdgz/YbO3cdyvgmQtC5v0CrJbstGwGIwlgtipzspBatAM29VN
1q4EdY4/EAuZr6OcK1pGxStIub2wkhjI2ekKvLUjOFmJleCzhUghXCsopV134ZnVrS1Ata89YiHZ
bfDLiE8YV+yhIXJ23xj7RDpWXPJvyZ/kMoq5F8cw8mKM9ygFky208IIiqwElOTJ9/ym0lck4HElZ
nXRgt+wSbXO7C8kmc6r9ODjwKLgTcpMEprudv8RbWNrMvwgyii4MGg0IpTZuQBsnKAYXZrGMvi3k
cLU7JwdDBeSDfnCn5p7+Gz/T20U9R54XJNuFU9Ta+TW/KvFKf9U7xr7LYWP8olEFq8yyyNXYpcM6
zvhbkVlaG+ZdKc1OdA2jXRlOHZxK66v8IVSKw/fUv0Rn/VWwbCvw2kN7xXbAkUDPvHCf12rlAERL
5OO0aHnsaF+cga80F16HCW4b3meyJZ9kDwNjZOphl+/MwxkQp7Qtetq9LpL7GEMq4xKHklDFXG+P
/XqKntFqwlucfjvdHupvQHkGpR9Np2RbVA7pdswtW0blNke3he2DlcdyxM8SmTqSj9RrTnhNMTyO
eFzlHVKa7qKQBvIs35Q7rlxJYw2x0ZjBN2/OCnqtwCmvpEBsYduJuaewUQ5WOp/NS2lu0DkuuaJo
mDIGQV561aEr2e09/zJu+avlpU8xjKuBDJ69Vb+DfjQ2iHIEziLoSn9N4wXeg8mK1H8bsoNLzVxH
x3RyxOepcrPWRU9tvigH4Q2WNX8Ml636qf6OLwyE8OXswI0wg3J60AAyemg3/SkasowAea/j74xp
C/Sq2M2OssJKsVFf8W7QlQrs7pwU1/5QvcJ7/2DcV78xEgJix8XWH8ySNpxNcZUiOXMo3UEPc0Fp
6UpmEAuf0di3MBF1J/io9160FdFJvSAaiTgTzoiKHFMQDT6vPauhO//BW8GYYMskQ3mGk+z0P+ub
QmLf/Ko/IIQ+ox/rzLozNZ5+JVi9tLHzZPPNR3bW2/LgisW+fG6QmrSOdKevVDnWjoYf0zaMRCQn
bvxt/zTlbHedQWccZMPA+cwKr0g3JtdDtioB3f1UzWpAcuz+9EeUAv0RZZN+Vw9YARmz9UfLZbaU
uRiqiLuj5H2LiPH1YLGUDlJKnEguBJ1jO1OrsWYgLtqYf/m8ml5FcCf0Q9q3Rnln7YCVY2Kq1n8I
PEyNiwa8KnNrGjZb+XOanWJH+4lbT8qPG8H+zV79jiQQ3eJPG6x1IEc2+oMLwXIc8+YT0c5K+ip+
sX8zZjUhKsC15fdvmDTFb9NNO0CoZ1kc1oGnbgcaFaikHe0Wvc+VM6wKwkTt4aOPV/O2fI5bZKU2
KYqcy7Bxff8kitvyxd+B98/bTfosfCOA5vwOgsep57OXv4yhu5CwI4LO7PHQvfrzFsGPuPQQXUtY
mfwdhS3WdoN4ctxrHWEKm5wbHeuOtEtf0On26IMEL/ikiRPiYQCjDk6baUtMZJGnn/l4n7Nj/AX/
xPoOLq2/07Aps4AovyZ+G1mzQ5R741vR3+LqmDBAvjI0HoUVPwZqIBL5STgYwgeRimwLVkVzqL/x
Xr/5R4vG0vScTHYfuMHrIJKm8KrpdAHrDcDfBI5+tm6lV+iWonhuxidD/IOwRxxfAMGQ1TbzfBXn
m5elv1m8EbFRoHU7j28l3lD0n5Qn1/nq9x9y87tIlPn0YheTjZXCR6i008YidK+09eyZn6EGli2S
YYIsmPIP9zxiGni+gLYplQhRbd3U/wjp7GKCxJ+IS+0v3fI/9C4rf/T4w1j/xTV7s134HdCxsF/Q
WpyD9C1Rj5g6ebutMx+HreO/1Tv8fRG3vj0BSDgcwGyMwTdBcTR3kmyb0wDsVqgf5Wwziyu5AP76
XNQ0Rj2ce/2w5u0xS24mF0asVBwTvEiIzG10ta27lJv2jZbGSBXOMuaqzdlIRqwp++Td2im7+KLv
p416Up7mJ/9m7riiM1vaC29G61UsMQkTfRyzQJwZQ4KgQyzmhgtM8FQ2KVhoT/I3WC1z+Soj5dF2
BKr4l9QbXooVOqMVUvsUPNsKvmWOPrA9JSN2qSNN/mnPVHr1ytSeM6j9gMpXw5Uvb8ZlXEzoAZJm
x6zZfqGzJeJuJirpslDhiTsQnQopP3o8stkQoYGBQs1NrzVeV5JHD1uu1kP8MherTjtK/aZXCTA5
6iDHckcuvSA9YxwKQHwKeMbs8sJCdFt+FE2kpxC5Mrtb29riSwaGeBOeSRiWQDpw69WZYaI8tOPf
KDnLMRhmG1MSELkWC4FM4KYzYGnr3ERfo3akXVtVCNn2VvJqAKSQkX7AaLCjb/VeHq33jOiFM69i
//T34X7EocxOwzHvVenyli4yNbM9Hca1+UV8jCse0svUuHQzwWz+CYZbn/AyYmBct2RHrWWXjDwv
/2jPwro/z14AR3LXbZunYa+8V5uzjoz+t/4YT0yQzKeSnzF74V7d5Ph83LBz4+GYucmbiDTopS4c
ET/DnmNEI3ZCIi3Y0RXkSYOokO2qRa2wRYvSJ6/KM+OCGt4BmHsYoPSL1+KX9S7eO0TNg1ffcFHT
61ulmKmv0569Eu8CDhqkgDXsRph36Y6yG+7eGbrweboP9/rG8eeXRd2+xERs1yduHHTbnWLbvAwv
NGC4YksXZESLSyg95TvjVbrNv0QOgYvN8iOz6B1lwFC6LZ9B2Qu+u+fyU12RA/JozHINuSKCfB8k
yya8dNvgKrwYP1w49Vq6ie0dEZL2KgH1Qd7ZOhQRung35ytIO4BQ/ecyCH/FR4iqoGo3NXYYfMXF
GqpttTeUFUryJFlhzT4Q2wGzEPgRgt38Iz63KjLNVdN56aYjUKbzxOQS6V7Xr3WM3BnmG9rSK+Vz
iTYmJOXTa6qn4of7tMVMJVspr6DIwnXxw+x83Z66FhScI/s3qqrqqb2JXxlc/zcTKOEqyVdIvhgb
Ns0R2TsAuGxgd/vcX+pLLR+lyOkvSrG2km3yHkFLxQi+r55hzMAtqa7JN398pXjDE78Ak1iQOla0
q57l3mEG02C44vuNkyy6QrTrTLt5Qj/Of1owTZA2+UVtt8CO8xQJJkogO/6YQEifkif/zjvqUM7O
kZMHT32x7nMXqT5lk/VHgJC/uKqcUgX7s66jq1F+jdmm+6nyVTG8pYyvFbfD6L5iNyE9DVuOeYYy
9zDMtEaZ5S5jCMyVdq3MZBvVDb6LR4LWgHu8BClbSObu8WAs8PbFMWCa9YevEJXchxZj4g6i+ePZ
47XHwyNI2RJVdhgmGri0RbReYkBTWj92aySdIEaTit0+5TLewCVAZnk2SOO/nmWwQ5mlLv+SqiQ2
gHnaj5YYYTxa/sNRU9p887/8brXEpqvpA/tIbWPE2HAS4a2qiU2Wc3aKsGJKVyioM7vlF8rmUmwq
HGoL6Qjouh1p4C2RlJPb+Hm9A+/Jbf/xVCkp8QEwD478rLPctm5b3IPf4jeSaSg74pESrWF5dKLA
WYJzazB+DrNXRF5kqYz8Vj7J+VKlDL/45Pb1RlG3vbEzSzv/AupjHqh44tZmbkclQeTBO8xyhnrG
ocBQHkNgsykmj72IusAh7NTS1/xQVT91x942HPmqX5XjJNGI2wvmiv4yjVHZ8LLf/D49C17LXtQi
XZW9vlfeGQP6h9AJjt27/E6BNO/5608x3UCbKPONblvnKXS7lfreHasPqk6iP+g6hxBTUQeZaKbt
Mrf7e4Vx6h2dwrP0oV/bL2Fyg9+WvGbFVt+LtTGsSOjm3E+VnWpERdryb/8TP1OklulF+zJd7Yx8
D+lgEl60Ez3M8Stf5Vs2HlLqlIcWpiu7JKf5E5D8vkFO/Q1X0kfMvu/dONME59AhjDzBQl2KZ3vQ
Hf+9+S0+qgD5ogOEFNe7tOfgYeWg3uHbAnofNGYtW36tr4AOGKDBU6bbqB1QtHH/O2OXZeDMfviI
sHBiFxuuON1la08Ygu18o53bXXAckESeJgJ+MKEZNnJEVLTiz4B2MLathC17G29IeCJrK2bJc62C
DJ0V38SPmi/kNr/5q9KHHoVZGMtWCYzciSd7WAUHrkqSpPMvklypqfp7yOEcONSC9z06I+tYdPBf
DAcZ2VbfzgCxjj7yfa9ZRTsFeiaTaLtbt1+Ejag//NSKPJrJyTe4OBvH+kJGLFzb0Mv4/g0vXIRL
xUjmqBJsbHB/v1A/K3v6KNJeYmG5Yr4juQMUGEPewYvJscMTYBsXEfYDjgekUz/lJr3XPhU+eypw
Dzbz2pQb+Q0HleSqu2CvegFUVxd7PPj1CzJaskC5jEzV5iV9cJQ1RkkWW+sobvGoj5vuFj9BZDXu
1Y6xOfLdp+IjvDIIUIi4/jEc5ez3nhE7wa31uTIdzovl9V/MFRXO8n0aKC31yJN/AD+UVFQC6GOH
vwOOYsaW+ipv681452xUa2tVPvk0hN5l1U5uGE2zI9VLt2wCN9GHWq4sCoGENbgA4L+VLmzOzyWB
B4HLaS8LF3YucHYUgqg1F7PYBiYmT9pmNSKSVy8d7SdunJlDw0yQzstM6brYUj4JNSLqxfwbVUcR
jhpaQ2r3bzZ/lKf6utwuzTLwe8uU1NOoUBD90zGgR4Dc91X8w4veH6gjxcAZPuaD33+i9EENAdA0
h3uIq7Vy0JlSDOFI7D61rwyDJi4Le6Y7Ga8M2fOD6+ITu6/E13ELNJ02E3Ej0mYMbdyN2OZzCPd8
xumD3fN3UHTBvO6Yioou1tXxS0KYs2estPRbGqf5WK6iD/OXLgLkjisXBrHPfAxpAHHCuzNdAeGN
4lv74iIJgVrYo+BUH8rsal/NdM7QscSrlIbEG9wkIlXfSzToiVuk7NX2/XNzQiBvYBu9lzK4YxZJ
3hfNia1+HnSXLlf8PHxg6aaVoQcOfaxJu+NWFAw7rzzxl2Sr5mPCwstBG444xGZu34GDA8z8a+h/
pSt8DdkHY0SElNlaoO0TRLvhSC6Za7jNl2+uMMuoR6Wzs1ciAtbxk0GWemfP9+zDukzaKUu8oXMl
yUnTc5q8kBOe3wlPY9jf1+tgODbj0mZZBnfxafS599IcCg6+sJKvouYw5LwULHoUDjQd6BOQEFwd
5jtgxV2/IeTbbTmdCHvPtLWcsfU4u/VPcuZDEihXwFKkYcwKc+dVNq2zcGcxatFtqDg3KAdn5KLZ
pkLRfMvOCCaqYzm80vXiTuRrz6HFVsHjllN/GZ5xooPGsOzOZ7cVbTw0T/rz9FxYto5jn1Xp0LBZ
KGx9hy/K5WpaftwZfwfnkVir6basFCAErpx5PnLCnfmZeV709qywZBqUX9w1CGKLY5YbDPgEAMDG
uZF39Wx8qG5nOVBaxF/iTZbcOIgWX2SYgXskwWgKd/CXTTqhJBkYdsE2Al8AuxjDZu2ij1gIv4/j
zYkhDQvgpCOa764oOkQHZHah7amz/XX5BNJeg/2MeggrnIFXYxcWm6xwatkj7AXkvVtNCO/WtLDM
X2615uBE01pI33TiSTkKzWKDRWpiSJSadvsyXOTfltN85eMGyC4bPFri9O5iwZXl1YLfHzx+oari
Orct7q98UGSbxT48Ia+j9mdS3fGxtvPPkBQ1JgFvDRfj2/QxHPmksWCjfo+BHmDjkI5pfBO1PU4J
YmC2jNZJvjK4nIotFSrHSsBTIK8Gw5s3fGoFoK9rFXfmstAr1Le8d463em1g11WeXhwINCn3CjE/
npFDTfDKeVt1DgHs1bgys6eOq/En8iiPV+QX4/onUk+XXvTJM+rNhE6y8erOESHAbAmq4G9mZSGy
nXN3ROE02iFfbLQv2CY0Pznhfn8My01gPCdAK1ouBapKbtvJsjESfCcqHFSjKYHk8Ar4V8A+1qpN
z6CZgDYRGH/ktkEmfESd7Dt6vrJOLL/24OmvPasWeyh5n1pkjTnDr9RciWNueqrLk3jjpkhTsKNK
+inOTbAt1vEq0p45KcpdvQXn4Kb+gN83Tj1h3rQ2UVlj7LWDjQXAg96vK33Hz8G+GZ2+IMFhzWdU
5QZb2vjFKnIqbPFW8MEkyY9L4j78svcCBNMyHHJauj4XNXDqJ3IoeuC39vw1cijYzp3bFw0b0StS
aYI8iJo8NywkSzs6oVostnHproZLc9N32WdyET39o8J9SZgaWqJHQ78bttIdBMGfVW8C6Pqr0GGs
k2+F8bssNs0aoc8ny6/KZXnjJolVW7xyYP1u+ew2v+zFewBcVHEQwMqj8MktPdmhz9+Zx/JNwr36
BxALIuhs3tp2AMeHg39NxybhHDr+jkF8zkvq0lgVaVkCGP3LTtT8H4bBxI3dnozHiayqzh1ugxe8
ZnwC2OAN3PgAJW0wpWT7nJCIv5AV2LKxk4s4ejz6wPQxEUvJu/Eg/7HqkgIVgZ9/CvZcZe01/yG8
3rfz2gWQian4MJ1bAGa/OCdYwfXSKekDxbuZ4cfwi3ZrFz9XF3IrvfqbNwnTp2kPNEtLzNONXe38
rcrWbY1WV6Zs/zBfq5PqjXtQ4asc3dls46OB5I+U+Y/bMqkeWApubL20fUJRsksP0pM2P0+o7OmR
O4rL5vzCGlUrG5m0IQZkwH60ZZvhS/vAPIQldc+qBeJRHCjt+i/riw8nZsX+zsUi/8ity/GzMb+/
+juUx1z9t/FObB4fKJfD9/ORvsyH+trcWBRj+if0b14itgmevFXf5y/rPjfr6ZYETvbBfUlTnwCL
hNM3Nxq2//5B+QBiGOp785vdiRA6OfCTeBte4IhEL9q5pKFzTXCuotbgcjvIL2jL03u/6X5T6p5d
+kR43Fl808hT36aznR3yvWp4CBAp9yBTEDnbEprOZn9betYxAG1ph5vRgwGVswPXvPhVXmHWtYtD
5CkbsqSerf24GS/Dm7Q2D3hWS4olFMbLzgHeArt4YNQrzkZt+zIbKY/dRYi77Avnd39ljWyWdcNO
v6QazzXaNny9lE/0nE2EuFRjrHzsJkuvrgAy2Cp4soO2Rq/FOOBFjFyKabH1aOorcK7nFRlocucg
uwSgKnjAcjJzW6Qr89p1dr43gS7luOfhRzsGhHHLlZ9mx9x0xg5AfcnCmtCLotuw69giy5tU8tgg
wr77lnb1rv0YoKquyO2R34BjESSx7Jg7/O8Uh09UfWxML7iapA/0NdviRsW3ZyBAaplt3CpWomN6
wmqfimDdsUwupUbzLtJpZdEPNpDeuHaET38zvI1/In9eYQvH6k1oV913+4p7itjF9FwR/gOfl5CT
V3MvftG40npgo+RoS+vwMr4Otae1K1oXxQ+hKSbvim4+8BHg6a2y0+cVJjc5YgBAc5MT7pWwukLg
6jiGFzBdOTryoYXt1tFO+dBCRzzQ95mu03xQPGNtXqu3QLYjRlBsxlHtZTRjaJNc1OSj5y+KtsNb
NFw1sEuTgxaPYBD5QCf9e9MQ5XBuLw/rru0AOGB+QWCyKbkTLXKWkQ3eLeGndYw/5ZWhhx94WUBM
HBPATfSszEcpdRsuC4cUmMr873Sd527jWpdtn4gAc/grMSgHy5Zl/yEcqphz5tPfQX33djUafYGD
gqOOLJF7r73mXGO+kT1XNi4uwZBjcMpUCwNsPB82aBs7zobxWxHeW47zc01H8adcSevgwXAM9KyZ
zjQBBvUqggiD+/5FAinlU2kQL8KxkyPedGYGFjw6N8zF/BkIyOGW4IaaVgYRNUdWbRz1qBnB7+Ti
JXTRFi/VCUMmecSO7Ja7jJuHUpmNJDiSL+kWX91d+24Pcb8iPCn4ItAIKhDLb/K3mFbZ3/bDHJeN
Cq1P95pdswc5hzn0r/IKF+m12Q3rngP/9Kn+JUYJsWOOFm00BLu60UyXO63fJi++cAGb01WLxjn7
u1q8zPOJRwy73fjwlyHhFYKkxNtG57/zBH9nJuRfrzWVQYIVIh2c7bRfSzNYrVW07Flv0jfW3Nzc
SJaHaAmaEhgUaYaC6c3NAztZNSO6rZGJSBLtvDzw5KWOQBPF8UyeJOPGLypFObNhaHQPpd+hmkIr
g3feCBjiQVPY5hfFsX/SiSli0nA77CgI0As5+Nk9N8BP/pHRWxNsVsvcumqaF4Hl39Q3slImkwJm
Ff8AZFm2LJu5ui9ixIJ6RdBdghqcnhE4BoumNOrnhoML2B7uxVPs1hy+jsEn7nRAeeBhsSNvePeo
gJMr4bPgbXgGM5mhV0bM6X+CqshctjOnO4bnWDs2TGvgWqUGBfKyDjyW7BN/LpVx/KBazsgaBhgz
FxtqNOvLeMuIr74nv4HucKlnh2RtOeYHnQCDvGKOXrSZsisZNyfk0/YV5JLJEK7l9a+c4REUrY+a
uT4aJvF7lZy4pYeCv8AR/gw/BHZBONLsZUPq4abvsk/Gvdm+2eEy3WZx7W8MqP7JruTbjVvjp9BX
lZOE7iQDxTngytY97cFkMsZDdljupMRF6x8nBmmdtrbzyeWiXdZq3nzK3le7ql3UZPQyLMzSqv1h
A1XWzMS9FaYD24oyDQJ/Yot3HKlngeVIRpmaqW2qgcFfJyb8QYHCa0NNmLmuhVX4xlD3LTGZvHNw
AZr5JvxMgV1eyrei2BjCBnEBxUGK6dlBc9tK8WUa7lbswEfGLQQJAl6XIbndd0Kfx9Np79jIglzr
qtMcp2O+JYJsQ+uIa4HKDizXG33ZKbIX6+7NuIAO0c7yju1RvcPkcZt3uAkleVTg6t5kDN2A//ND
RNM4oS0Fp4pa7Bbc55ukrDrlMzLdlieIDIGUtTHpk0MRbtfxAncsFqXK0LdB6M4MUmNICT/1k+40
OxJsunhdPyLMBvEbWQyqE32N6ZqoB/5TNhOG3+mCYI5gNABQN2xalpQbKqKvekA8BUm09h1krEeH
TPkmXYRtdq5e0xc2deAcjBbZIEB/EYxizqNgFLYIDkBTNslNVM/xbjjrLbisdfrHfxffJ86+FN7b
6iP3CH6xZ4eujvJFs7v9pP9f7sg6wtsu7+vP3CHlcNu+RTf+HNX2JbL+ePRwyxAnLTf+7vAYnMdj
7uHLR0+JF4WOGUcuGmq79LV+5dYcX7nIWPDkytVuysNk4T6P3UraWi3whkNffIi0MO46zRhiYkYH
22c6osmujRZ89ar8kyt7wiJMekJoZWzRvPaUO9mmmTZMmqQQoBJ38h2N5YWk1MQtkl3MHFN5lBj5
MbZdiVfT6cjsGNEymOdxyIrWE67+FY5v9IdR9kziX6BIJ+9kntBT3PfCSTqysdTTDumLV8946nGx
Bhd7lYCy5pT0Uf+Jbtn3mK/zPwjCVx6eK2Z5E3ZNyIwhS906em/29Z9a5BJhS18ZB9KC1ZX5YorL
X6f0T2WJ1la1QgLEZwuIRnjl3eFvXLJhKcPe5X1nG0f9jE1oLe7NlyU7ArzPL25laK7o3WsDoZDp
l3iv7/uv6SeRuAdX8V90jm17qsdVWwHj9obhTjKDpDikUgD9ya/Bo2eqms6ucTQ8vOE3kdpWRej0
5s5WOptyI0OzaznNrqZvIoQUVEGvZlIJRQfxxOl20H95cPnb3JfBOryWb8QeMgqzZXUQ4bGA6jtY
BfbTDSM6ksNtUNmVQg2sXkhTfZnQm3/I7mrX2CLe0j9EKhC7xmPK7/z/epe/nZ7VsXkXN8obkqJg
FzfhQ38ZP4J4I21lzWvX8g9T+9Ev4+AEuKy0NyHYMpnloS2+GZPHktHc6l3IfO17cGNR0MXFiKYB
M+uWQ8rJPA4bdIZSX1twnKQ1oJSL5A0/yaVFfBMunbjiii/flA8VkSe6papdvpnfjF9qNH/23Svi
yQxNFCQIPPbV9MpjtNf6Kn6r++TM3JlcrzF7U+HhRxnv82ftKcEitTY0GuiL3hCZNVD0Du43+SHb
2Y2kTFqgN5Fm89o8I/mUk50dvr44Vid0GDajB42+/WMMq/atoim0xpZ85jlGN5UF7xa/zTe8AQCa
OlZwMri7LZPTzFZW3xa/Yx3+prygZOJ6AbHDdod3AW30lvk2sjLCLb4pJ/0z3XQ3vDb7pUIe2Xgx
AqywkLzRsNy3p+ysnwQi5FC/Sm6sfeTWL+XV2mqXxK4uo6d+Q7slSQtbyF7eaBfTctpH9M6tG+5A
mV3T02CjLmKMFiMH3wttecrOqy1tcxJL1rIrYOkwNvjwaLPQmH9RWDzK5Y/o3tvP/qTz1yLf/i4t
WwjaB1TK2Q73AgAeXmeO6+Eqf1M36YseOAftb4XJn/b1htmAqCLtd/VLLyYMHKhvnbbC3oHRjcsX
4w1dB0REYzdfFXmrnykxk+rV2hG4x/LJ1lMduC7LXfpWkOnypX/ztQ4k6B+WCC4U6SPGTkNl/14f
SfmlYouoiOxKvgytE6PUTMwv4qdjDnvFX6gGnsLJtlrTdgakwiUivtZXfJ8CkhsnanA68RfVe6m8
9hRJsyPJHmxai9jgn+rAI2GWNQmxgm9xH26wA3gccoip9M29uidcF2joa/bKtASNl3xVdCuBzjZG
zFt7FHbJa7fFRaU/VX5OjS/yIZzsYUulXrL08RTZMTkghhvzHQkbbEV+lD7o6/4ZqaoOwT0/LBax
wIZR5U9b61x9hVturZl+6gNPCLoNCLhulR4Etnvsc05pnX0csfjh7vUD+BXTA3jYWbfHR4W6S3dq
F9xxdAgH/UpXoKUB/8lO95okO/OKseyKzfXaflTvol1TR6du+cWKDTSGARiFy0c5s4Ow0+g7XENq
hQ2NRviaQlOqjgFM3ytVtnGRJpJ3iFtfdfV1em1u2mXY116abCMSzqls77XHAnPuVFfYW69psNVP
IgYSdmbaH/OPwFyLjSlmH4P1wbzm4nmkzULVO4VQWrzJs2xWgkdt2OMdrbu+x3cLegimXjr+K+sN
FItJ+eUEdrd7pP4xD22DupaOMV+1GFNaIalOfyNrbT3iVw4MLW9k4KUcmpzqUp9iag6ONdWaQcuC
EFQEot/2i5Nq1Hvxyfr0bzWlNnPp9bYlmU3cQB6hnvSHfV6eYnGj/+g/CfR4XipexINhAGraIKNH
D85U3YPRwHFydIQr8WxQ7Gbr5DIwZbQpbvEmPyncmARcfwkXdjpSo7Pgo8LDonBxqZynhg3Yo3bY
WPlLlF4HZUP4Q4XUSmH6p0L/e6eGgBxCmVHQxrIreitvwc+YOLJPm2PN7cNKnZpOVmwGQmOl9Zh4
HYBawF0c9VR4Eatawi274SqrC7rL6K40r9CaGF3FEHUkdMhbp588FvQ9ckonlpbe0fWd8ZFJTukN
31FO+DxdAH2v6SBJlgO1kiMlLAvyDEda4292MjZrxjTAjt2mTfuHGLw9PImiX7QF7bV5T7CoBpuw
ODBwA8c0VOGbbIC4Mp2FjYqVD6A+gcG05LpwLf1Mu5A5jXU0LyUspxv6lsG6ATvGXlVhlIlpmg/3
sT0bWxKzcPUwtk2AB/s0srRLBAt5F8P0Esy2Mu6I/YNBKncuFQlPOEsfko9ltFwJsMhj4tsKm9xn
HsSntpaXl7+SneQMjj4T9v14bYuXaMkvOmYEoBYY2SEA2LNwF4bt0F/yCULTOkODLBAmyPE8Kun3
pO8InCvj+2TSrsk3lCXUZdRCFAkqby/NEEp2ym7ZMSOXtZK3Y47x6h0sMLuY6qa1zORQb+skuNE8
fKgv1gV7UgfVv123CNbFRhBWFEZ56UrFV6Bum/GgEW6f3FmYI33bv+nf/eUp7HeL2v9P539+CgeT
qcQMWum/b4RmsHRHavxw/AJT23B4stofPAZZt8+vTSQ5uUZrXEgFIInJFB2SCXHBNdwJpUBTTied
fhcFQ0crhY+MEkc9oZCkodUHOBucFZ9fen5Tho5tNy2t7efXpDnn29Dquv/8mlUDNKgqy2O0jZZB
LDeOOEa/0rB47Z9fq5dvVAlW++c/U8PowfOjf994/tx/fsVUuwURSb6Xzdgo2uPzYVNTYcVbPnz+
KEhYDiaxnOxg6tTnoN+OJadxdcKo0vkbhScr6ZHp1UNTkFbXeiTMreW4bWH+6ZOt5070lnTTsQ6m
6+g3LUN+vGsFuctnPY/OaRp+WUr2oqjClyz2raumKhkJyBtRMm0jIXZq7tfOP4/5qHhhATKnTB8+
yUlMDKWjm+KnS4J+9Oa2CdwsLjjk0UGwgPRpKbbYSYlF2xAkjjSmwTG5wyeaKjFZ58kj64th20fU
p0ycsPXp7Jt6FyFcNd24yXSU7Wj4KsRC3qu+ju862Eym6vCubOOc10gTe7eRTGaMW1qjwyVrZWlv
aagPTEz8miJavKm4JdPbE5Aqs54+mQppyL6k4OjAKUEp9BTi8ewsjZAsI/ydGm6LhoQCZ+qwNTYD
G2HS0GwexHGbFuGjj2WiGthiGCTxkQc6qyyZogRRE8WgNVPOERrjwFi+K4yXFiBzLcLkNasxZrq+
PwY6BAYRO7POGDq4Rnee0cvLcBDX8mz8xpn2BWIqsdNI86F9MrFt4EwYTbwvENu2MW4K1UDa6xVJ
siXBYcETxJIRXWHIObGeAQRzO1felP+aYx47JOxFY/RCikPb4BarCVpEDAvIyJkHW6uWX1+GLqPw
HtV9/uIXMIlAg19BJUDdVLTpYIRF7uUZWcFik2a7Rvsep42WCzvSJVgkCshxvOROA25yJUXE30ZZ
9yDctNyW2V8xxvnAzDuHpjEdyCDVdhZaQM/QQyTRc6iZRD7FxJR07bLWpPlXVDFtIZ3iEljCUJiY
FuaWE3lifEKUaD3Z17+tcD5OckpTypRwHovQOSPstQl/UaDS25RhRYLFAGKaFv6GmWGKXm61raEQ
xNiPpERPM25uKFBChqao6MW94kp0iHCiDwlQR5YxRyYsZrGZ/gU/Wu9Lk+zqmZ6IGZHlHufcH/4Q
ivg0VESelNrV+GQJLP+qWfAbM1Xu5Sl7WwK3fiVzybZLtEgl9IfZnHbGrHCXxFQD5OPBvmcvKOmg
VS0CUa3qAgOkOouBnH5pQOkdgsIeRkTQFNHGHBnLm5hwJOiFnL4yUZkUCeIliNnaYsW6dSrIZ6VM
NLtmKYvLTAPFhJN/IJgvBgPU04wA821XJZBTCeywm/8dhKQ7SAkrtyor5INVVOQRqeg67LNdR0kT
+wEpc3ORrCtMt4Ws4jME4T62qejNa19jQy36tGCoVt/rvAB9RfcwYxqfeWC64AGU0o0pY/Gf6/jQ
RRQqWUPVl5fJdQi+ombcSSq+LxGTAUtsQI6kuZ5UZIgoGYBtkieXRMEjLJCUCyOVVoWceJPSdOsI
LLond2ruNqBl6IEh/vc5zf96ViMOwMl7PZPomFzGEmmqRUMckwnzc8cVHC5TqAJNrALhM7IEO0sm
8WqoWXsuZI4wyfgjGuLHOPJeFxopJsKUONiyv5uCs/3ODwFTkAB4NlVajoJ6z3WJvfppAZoQXGIR
s22W48HV6pcxE9SPhHajrKBVGvSCg7B3SUveDRQRMjCAldGYLXmW0SeQi9hhiG4PgNrAFTmjWvcI
pGPAWIKPS4Ts1asltSvibkkjJf7cIUEED5WkwPKuitrNCVqXoRXLOnwj0O0ce2plwcblmN/pGRpj
YVAyRKSyzTXjN0Z4zqVAPoly96jl7q2AnVV0cCvbkRRG2aA/EZJLcMpKDqAaov2sMQQsJjTbOc0Z
Q1nyuKxvsuC/CH6ATlEJyQ4vIhPM+1CjvoiJNTWsg88SWZgPMaFN6WcgKnUmFKR4ajcM35NEmb5Z
4zKuoHefrRn6W9GgHB7071TP/kytbnmkr/UwO+jBk3uiG7Kd+FhLZDkLbcbfJNjMWM0tqSDDQuW8
1A20tORA9+agu0ZlE0I1se4qsfV0mulTcJvhlGtIGVfN2Q64ynH6rZuA+R4U5yGP9W1qun2A3zAX
GwgX0XAXu5cJhGFTvCxPcecbIRdVqAueMvkryJka10l6jywldEMQFzs5QqOpyXZAxsHjAfQbb2HL
rZgWU+taHcV0jvDRw03GAi2ugQkJ6zkMfLfvtTM0A8zNmlo4FmEVnRSSxdGkoAmyaZMj8wxm4xmq
PMOrmzE2zAPImQzoRJSl9BiNSXOzpGFAhAcZOeF0sS1ljC2T7sDu3UDIXNrUJHxgiOA9tcQ2YywB
74pQSiu9prlcziDHhInel+yLiBCt9p6KNA0y0lxbYYbOiHuiGJoW5xID+WUfM01d7nwtSJ2C8Xwo
WYz2xWQWr0rNJ4TSB23hcwqDAxChoHGEwXgyYFkITLqGylQnrlFfFakUnFATEQkBwK9jla5Ho3P2
69lhVwbCU2hYExOIKRqmgBcb50g19f2q0pvSCyAYrAxdO00jPeNiZ01gbvIOfT8yVHAUBe9NzaBM
IhQN09JavIkQ2qUxdSMfgzxQzHfJpLsscH07LQ21Ip7Ir4uENyttTNs3M0ROKKVVq2Y3OY/vQgUF
dmRBDrpmoA/PYUTMZbsLGHrJm5i5JTaTrDbem0ST75l6mhQCVWDIbYSOBuYkJkxstYBla0TX0oS1
Z2rDY+rMHz/NbmAiZvK2+2Y/BFB50QNkPRr2mhzgNLc41PcZXajaMg9Wnn1pvr/g4lHxi/gykluw
IzjzbeIK5GKlrKG6K4fGY7KV1itKYwzKbZ1Re+Hjmpm9QX/KdPUBxcqzBExsseFz8I3oYSlimuJG
k36VRLsXxBXaYyk64wBniXgMu+f8Yms94QGlpHp5gnUhbF5mw9hCrbClCFODLFWeWYH9yxi0t5WA
ifRmgGTctk4ajTSxhPxUgl7R65mBMcSDMpNdS5CEc8fzt1stqGFpQU4Swo9pNMONTpbsbE/MtF/J
L94EE92kTLZmrzLIrKzx/4gNyrYqpmCFm3jrRzO0iuFSpUXk5UrohRHdKynExU/IG2NIUcew4nIE
EurUgRsqNcAN1Mg6BYM0bY2O7ksdFzaRH5Yrloj0aRjDJjnq5COs9QB5VdMZZBSlv9rQ/phiy48F
F2zQ0576jhesfPOz2dxWB0Li1dss68zdEjGaMZI2U5x48z2MI9VlAnwmG3NH9iiNCZ+rluTlwxBq
iCkgkyQDrxAkFCIT6NKPjVxxzrmUQcbA7cQoaaMBBoCobZYZoR2zge9qOI4Wu8SA9tNUurS2JtyQ
Q3dXFCXepml2wYgwymC/Kgz1lcRbDUhMcUShdnKmfRfukrGdjGqvjmrwUsYE5QCtb2qsiqai6q5a
tZ+GVQ6HzLL2k8VxxdJKrx8/c+0olxCoGBV2BIMkpnwiyjgy3kNJu7UpZOOO58rLFOMmzPyEAjJ5
nQLzm1QQbaNMiuU2efsCfTc4ZCpLWQ5PSksEuHK8oBp9UpIktqFWfgAd9KnpmkcmR+gaYnGK/ErD
BDwSHEQQGDEy0L1bXgVIqBxKUkaalJtIsFwZ9eegpLcneVVgiq5JzLzVUjlV+XwYtPDXGDJSD4Jv
P6Gz4yeT5lCMuXlbTlDwpFMWwrcSoIorLmQJLMclTbWOUy+Lv1VdRQtFpY2KxisXZ29cdVvLqIQ1
SHhIzkzLzj1NjIDas2FCpNIm6H0Zw4pmBOUqbiTH0qp9JWZO0Zgfhcw+PKSCl0j0jqDO4xRqaL5N
k3CpGS14FRHNhqj5yMa4WYfKgG9ySAxPw5if7PVe5ggt93tdYf9oQxBxRp7x0YR3TgwUwC0R/jSN
CJoowqpRRwCt+h+RYBDi53L+0mtbMQM9MFIWSlPg6BrDoUMfYVOcgtj1gQdjIk9u0M0iiF1otbwb
hAxqidOnwIcksuHXnKLp5xO2FHHs2MLruUhGRb+rcRNx2gn4JkYItrQle8rznPYpEQ4OmxacgWHL
nWy9NOWhTt1w6paOG15Bbh48TmUG7ZfMvgJMv18jK09he6Wn8CYQxEcCoLBRfN5AQarpgYzdZ9Ll
CTE/pkM1L6ybVjz4E2qtqGW4IGk3TpilNf2qcxraSdp1EBHE4ukeB92GzHZaB6GUullAcJbGzS5D
WxreNUlQ16RMYau1lnnZ5s5w97iXl/iOs5qTXawV86ZK1Q5HrBYuSV7Xvpc4edcUM74S0wqtzJOi
03sNhOBIpBTFssTFSV2KIac5cp1nthlY6LvWt1l3Nd2oeC8J/QW65ZE/HPZaw4FNGBpm2PsKGD4p
RUqSeKCVM7uDNwqKHZegQY7fiHu8V1qsJROvr7i87z5+UgWskOxb6buoA/EKBciZ7TKnmEE8TCeo
TFkleGmrofWJ6C4j0ChAMFuVkLa1ltTpcVz6fA1ctDr8hmm8q6c22Vtmw9Vhqsg6dcCUD5ZWk2NF
MCmI1jPTtoNibMP4pUixMQRh+0NIwl+lpjlQtRx6LHT1USU3ymC2Px94dUuaM27QYdghqCvwhILD
BYwkZrmnsd6wCzAAXSv4dPEj6pU+HMOCIB9LG5ZWBjPeMqa4SPY7hxAlDKuznG+7Gn9dp845p211
PSi4yeGDml6Hx4UQ9ZVWgLCv+/rvxNKrWSSgZx300HiqdUyMuI8GS/Nt1feHU5OEm76fj7MoJ/vc
xPc3zuXe6trGLmsf76AfOVrsX5Ma8zWxSntlkXc0gKgrNWvuemogwYm2PrzPAVRegCD3XlUwc/WE
+PCk9BXvZ7hRhRlXzIjknmvZXsk7BqVavNPTxHWdCa6iMdcw3ZUUTi2QGmBcJc6qhu0g4Kof5kIE
+UZ6Oafgd6wZpVjLP3N1C+VIcpZVH5YRZQmVcXSSoUwyPEDaBcaOUsZhWE7Vpkng2EiCfxNrJkRm
dGH+sFRK31NdcfslZY3ZCkGJ9pSFVzomM2aLwctF+S8L5W84V1DUc053RCNK3AEZLHqy7etWQV6T
07WWm4WjRxYHWtN6hWLETahzoRqIhQNn+LPMYsNwlvEzRxGeEIzvHUQ6V9aHDyaoWt7Euj7AdxJI
TIJgUeajK1QxOofQhtdJ/zaDF0YcSnpSUN86yzEG+VNsEVOGRT2aHsbAySXVm09CbQkAJGpRffgF
s6WMYO3EFp9H2oVfrUhTKIYZEBexHckDZRWJKE5TVQ9uORpMPlg9RVQ/aqUbVpKC8VTUcxmbu/it
6MNtrtE0Wh3SaYEVoIFEbUG8SofkN4SEfJmx6ssFUlmxnGM1jnASNVw5BAeBwQlzoAUyptLBnyPz
ptUIIgPi1UTzK1Ai6WQU5JrDZbObHqtmUo75bVbEb7OUwm/ONr8aEWmZpL/mlkZXU2l+2d8+Mp3e
i9YGVFnnourqDe1MbQxGN6iiD1VU8WVtu4ENNVIZ5m062mosDYcMh8uUM7dP7k8EDNDTAooYA1ZD
rQwuWxfShFrsjCGFCCX1375MJq6MU7zwqU4mv/aZuu5hGaeSS5ra4mmRvlLfesvnmPmV9LlYIT75
4yka0w9TagZvhq96qEaYYwR4SrYeiQWGnOqrH1RYTNzlBfxFZwKqt7cswixj6pZirnO3l/wjC11M
xKelrgLi5jBDSa+lVXE2zEYBqydDcVr3YPOKrsnYgrw1rZtJMoDjzz6u/6p5M/Pc1iei0saiYiy1
UG5qy/qXS2ptpwEZTYIoeHhUyUcvOT+kGfscPZ6RtS8fxRrqSK+7Wa3u6iLXNwbOAyU1Os8XKEJN
JjkVP2cVykTmEaiSxKhgTp6jXh+yopituiXSEoR8UK6TPLY2CrXFLijUnygTrHMUl5dZZKhzkJXR
BZkKpdNk4iXLKeRV3dFjzfXBypGviGZp5XB9vweMJxkLP+HtWYW3F8Ss0aA6+O9KTl7vrGDS79Ez
wvirLgvjYtKO5tQwrfTeuFuY7zJG/Zh5USdHK4W/udp5g27qnNyEs9HVvwGNN6eo8UoMpTJ7Fk4M
KOrBuvIpu5eufSFmhRsYEGaHMDA2g7/wekdwegYaqUYiLUMbFAeGgKPYF/AgTDIrhkT/KphrGSvr
CBqr6z6CQLjHhaERJcopOSzzhzzN2UbWkr3vN+J6Ghg/VLrFZNm2ZPoyxy8MLKQFRLGN0lxqwQTF
EGT0OYJQc5vPDnJa3UyoSfPAUIdewytouobNSgB/JzHLI+ZzY2tRjrY/044Y2eHWsWSlm1gWDaeS
eVWFUfzRuyWJLNPIRMdjZcblZ6yPxBAJJ7nWD+y1l4F39l4SCT+KSroOIfzt4oZ7MFto7flj5FS8
8Ws4MgJuhvxAkMdPEGN9zwYW/5axLDYSoqb0nv1Zr37SgNyISDKxFxcLeed//zCc6uvQLgNVmpbt
Rksr4vPzx4PKMCeE6uUQ0Q+TzcGfSM3nDy3//Ps0q3SYCM/P//Ph89f/1+//+/W5r3le/z43TBTG
wZOE4S//y5AZCajZT0D386PnP08od70AwP99+vzo+bXnd//98P/42v/49PlzPrSZsv+RQBsSaaY7
T7a3n5T8NdPyJ/7nw+dXn5/Pysi3hAzah2wRg7I8k+c/XF1M3P77XJj9//c56Sz0Dhs7ehjZDHF1
FtYWMDZ5rdLK3BF3PPNXCu1W9bNVWkIY9UeCAp8s26wHVReKobabYXHblklJ8/y0reb/+41k+RFD
h+zKRbX59wvPH3t+KtAU8vQh3D+/FGmquiOMmkm2TkyIqVXg9jx/7vmd5z9FViPdcuh8iSOFwW0Y
pHy6PI3nt1tZ07aF/DOpsoZh2OqZbtXxCkRQxPYUDlC2FlqRUSHm+yl7cVWi/qpxe2tjBJq+nuq1
XhAe9vxHHlsMEWFRz/gbZxwiUGeMov0dBbwWuanR/YwlIJJs4GqNYhY2DXIhkR0JsLFNtFCc4gUU
lT8v8OXT59eybMC63RngQGtwtYXUM97w/E4f5NLs+GQYpgNd+X+/lxK0y/ve6TsfOBrZ4MsjPB+7
DISFPCL0pLCCOf33//vP/+X5sP/5mee3xhYlRRpypkL/60kl//XMnj/9/MZ/e+z/77f/PUJpxo1n
dc3238/+t/9nQaJJlNT7VKIAhpnF8mdmgBQIoLTDwLoNKsZFWWLOzpjaQ0LrGZwU9IzeJCUnEyJa
l1+E25KaXfmoAkW4hfSeb4nJqw9CN6AqJej4pEj0Ye/EbUqCI76VqgDlBWKFNDDhq6/Fv7oaZru+
QoivU0r9msqFE6fGKRtSgaDr9MTQLGWfk6eVKyMEGBhEvdV4PtqHoNMKaNqaxpv1SgFWnJKBJc2q
RKyzIjmxbeLbZdBXDCsh1vd5jfHT5CyijkANGhgeefanDwi+rks8UNQCdpdMl44Wnc24PO4ivXht
dQSEiihcnD5gXeiS2RTd6N0t84pkRQXbapRuspGfKW+b9ZiKGBGieJOyBW96Am2gpcLgkTiXiWRs
A3NknqvoLqlUsJlFfncaJYSlDgVTUpDpusUNnpKr2hfjZJPmMTK4hpdYm0sifhiQJKxKO8L9mDBK
mqVQXwq0RT8+h/6crrPZwkIjtb9akBD0GFeGLVvSvgiHDvspMfJEn+8CkwEQ0bDeE2yVLToI8VqQ
XoMORw8BQ0RYf3UE8Lh13nyLhpukaYvQqKHoJ8mFwGk80VqJhzpkXtd/Yo4jf69qn4amfMlJx/Bs
QzNNnaSNpuMdDwuMAcW5T7AbGmn1zpRBRuYdnJO6DYJVZdInlRLSLGOpmQFysD4IajFuK4OzQ4AG
S8J7vTcG4YROUPftayVSF0ucTNschgnA6DVi8GlIpMOgmBr+sS52WrM4Ci2BaIPmnwVZ/c6rpW/L
0xG4hGmOyKQkxh3IwJzBmMTP/xpptE/9gcHxoBKOYU4Pje0MphAR5a6eyqcAyogi9lB1G9oBFRYY
uMjyOk+kh9gqf/SEWLWA4Qp+9Ug7gBsmnC+ZoN96vR4v9B5lMMhOouEA0zXD2hjwaCqaITtBFSem
ppJkK5mcgnJL2Bv+LVF77dqm8l9NZoo/St9IDMBBpuf4dtWPvhHBpbTze7gRAuLaxFmON2qy+Hr1
9gcxcDn4DYJjkmp1aQuG+JQudcqYVU3JpBlxhZpVyZG0scA2uSHayFiyUyTGT9DX4b2gveX7VmkT
le1WA+A2n76u62f+TkwiEuGyN3kh8le8QgLZT7Q6C+1NKtpDmll44AhNtdVsYKxO1Ta9EpqbtvSP
TUjQiarmrCMFeRgjA+YMYY1N/1Gl9adY8gyyEhNs5l/LQro04cjRj9e7F5xeoxRUuulXSnSBKAPm
BOSGFp4QSrhp8GElJPfZseY/wghT9ZyLMHVA/a+hKq/b0D8Ws06vl/sDeoTww3ENR4W4zaEgr4Ju
r+KwGxjsaWqQSiznrjJA4yuFLMBTm1XfmU7boIGQaCs68D0Vf5tEaw/zS9K4xqwOt6ytcRnGGGV4
bTEwt6FwoqYH4Cdhup3yfWtEwcXo2JMDZCFVjQJ3VKRPk0RE3DA5/ks5eZvUqPOaZImLCQ3t1If+
T0sLrSMu8kRYw7AfO55X1cWXqC3BB5L04KKacHePfY8tZlpZPZ0pOPaGA/zX1WZQ3KXRDq9dMSBb
Dq9V04h4S8M/skJ2b0WzwG01PL+jJEvU8DwoKjEeF2Ki8exY1rpeAOlN9n/YO4/lxrVs2/7KjWpf
VMCbxu2QMLQiJZFJSR2EDBPee3z9G+A59U5V3UbF67+IKh6ZzBRFAnuvvdacY7bwTmLZEfoTT1G2
5YYIvLqj9aGOTeXlMCoZ46OEJf9xnwdDCzoPNSlCDm8WgBMPMaYKaEBZgtJYb7RsKyuAhTQhPEEW
HdBoLSQEpneuD2R925LUXs3owhhWXUlew9TUPw9NM69lk97HVBKr6ouBuiM86TuGlEqjLf8ZY5CE
Q03CcdmLvwSxanjV4ekLGqTMqp32omZibOsMt487WviFQoNHMRYMaI7Zohpfx1ZGD65GdIsFe5bL
ed8irkm1IDsuIjOuXKPoo0NSzplTZ9mBPilhxA8BegQxO4bwPFVG7XUt+v9hnJPdVPNGW3MDrjwC
TlP2Pm2E8d1I0ICk43hK6NvvhpLBCokyQDOI1hMUQP3iSCYCgld4+e+pzjBd1ONjNwvooyesFrqM
hUmslXWgIYWf+unQ1XG6q9xpyJ7JrWJNza1PsME081ssvnr9KzHFCM1M+aoz1MrnCIqozs6cCcaP
vtyquswIJ8kO9cANRM+Oam8ev3yxehrEqQSaw28f43iXRCzZZoYFuQovJHNpElJd8ifR5WQVQgQo
oPxzAL114HaMmbFBLV97fGMmZ9atDPVSNG1Ajrn2FqWQDWOid3bdQrAZlgdpSDBTBPk1FMJwF2a1
tZvU8S0UAFU0uTLtJKo95CU81IIWOFqGnCBGB0Xqci5tK4vEpaV7SGChNy5xPaLB4aDiHGk2heSR
KsuXlgf5/370+PSPp7j8hSaKGMw5jy/0rUw5Ny7P3Byki5CkQH6MQbRNvOXoIm/Z2C588dyjfJxp
OE1JuzNlkw8ZpBM+o+eKLVkCAJLa8nKYiFn9rgRo/yULneejpH88qCaXgrw8PD4Fy04HnQObrbZ1
t0v8j0DtQGw/npTSNAPxglPzHC5XeKKyH7RxMq/0JadQWw4RlQy6pFgeHh/929fIwmPf1DEY1XJM
c/IRbSSUlLSB0qG+TAie6DoOdPnyXv710Cw1ahdpwVpk4rxWK4adG2khsz4QqUEScGbJRW9sWlgJ
y0NsaEiZHp9HC5R1rujGWKmy0YU+QVdv9CWKF8isWf3St6a01Q14RubyMKcIeYW2StcDOV6QqoDF
7roS11ldaMfQKFggdFneTV2h7B4f1aIg78pBL2hm0IoNFkZsBS2cWkzjyMFnj+fw+EjnqGvrKhKu
MDqQzS3t2saUdujY+1D3t1oFzUROEP0GhGzLtCvVaRsqL4xFil0umZUXxiZQtuZ9HqjzOOtla8YG
FW9hIdp+IGDZMRplV8qSsmsUiPcde+iq1VEfGDJL5YJOhnVpGeD6F55Y6kNTKBGUlkzrpkYlJ6Pn
LMMc81z6fuRJRIvS4ubI65A1+ntYzjGPh275SBp8xPSzQmPoH5hcg+BCgjRpiDw48nkvYV8S2NCg
epUWQtw4QuHMA/3VbdHOkjcyH93Ny8Pj9X98qtBSTDOaObzcAQC95T2gcvvzwRphqJhoBdazRVSb
kXIgkkMFUengFR2Kl4qC11pAwn9dgI9PpxhPeTHNvt015quiDO9liaeunxetZDzHjRuK45eCPZ51
39gOY7n/70ztm1BthfFJBkY4W1uaO8A3A3ZeetbAJxOPEIrEMXCHiR/zT8gBIqZN6CCvhufoWJfq
S7gUe0ZTIiJVlNpLLQhzOaYgXuNoMg7hdX4HL/YznphY+NfwkqH18IwJwuk6+w1EcbkpR4+2JxPE
El8SowASdlUCaijcGZbTY3Xbt3wBjoEgcVnU51d40vUA6NXtRA+qY9hvxJf51H4XfDohGyTwzCFw
qWIG+C5z+0rEitrtGz9KZxaH/KteiS+Y0RgSZrjBEd7oh+hL4hSDPdXiL83IGfAbC3u8U23sUDnX
o4cjRFYJDvhGDAOspgQ0epHenwFYOdGZkEl9hc0YocVFoFMquNjO4wU0ZR6m7+AsH1CnAS5w8MdC
JEgZvf6UbGck3L3qP9qT/Cp8KDv/lX48tV6DHUuBvUvu2oGagWVFfo9v08n/GfGG3wYY2K0XHKRo
q2Lg79YDi7bOQdJVKwKf1+D6hwPw2bnk0L0q3rgOcMDPTCeYGh3SffyF47IkWMSRVJdgDRWOUore
AmMvgIdOWBGjaKBAoaNGTMqZSox1A0m89XxAbeGNX0G10l7uVuu2E1L5w4TP26zYDDdqtbGMVyH1
/gnXfv6Ddf5feZediyhvm//5m2zCc6cunIIiX3jtCE9ETaSc0AwTaaqkaTrf//58iZDOgHP/77Ia
hzhVJIya4q4UkKw4yW9hX2ySr24XvEA5TdEtuKJ/jgx7yjzaisbBPM7fXCHUtWj00oXtMuk2sYA+
ZRP5ZAsnNQ680Nz6+Rlm51DCULUVwRMsAmpN6gZPRvL3BtEEZeCv+Td0Pzdzs3coHEc8oJvyV/8c
v2SX8ldLx2Et2/U9JmPJfEs/VQwuXv+U7tj70WGKXLAY6zeKNzGR8IxnFjO0BqRfsM+yBKzw7SsY
myaPSGDV5u5Yg3lDWTqruKPaX8YRDPNIN/ug947Vufe6/9Ev2QEcb/gbYwKGBuM3DiiCPfQ9pzQb
YNp7/IUYUiRQDmnxanhlsHCpeNOx2sAq5jvc1fAaBGT9SMm2GGb9g/bMJdsyfnxBbFbdkFiYT4X7
hFECry694ZTXb4ck6t2IKLI36RdafVd4Vn5BwXQtJ7jPXwSrOYoXXdKF0yi/mQR9HrqtuAk99Qlf
KBnD5Rr7lIP1vn0GA4jgObsVkEVwvaBscpA7Y47kPjVwA3zFzjra5hq41hV32HRaEAAXRVzfAZNF
hkN1YLfryN4AswT2yQQ7xEC47xbjxR6fAjh1RyLZE5APlc6BFjl08YXewGWLjO9psqkybKHaQGTY
8isGrnKWfsiXrzbjJ0dwniobuKftqvdpb71zrvSo3Fxq842AY8heQAtP79oHSkIUos4u9kznP1z5
C9z/f134uixKqm7oliWr/3rhA7JvUHTJw5Ns9k94lgiPZo3h8roa1pu8KExJALHzD2wzKJswGl1x
JDUL8XvRKv+HJ0MQwv96MpKqongWVbIP/v0u1OJ21GurH54imV4h/ydkNMydiZcIRBsOG/YPG58d
Wdacq4JT2Z4CBrjYLK/4R6LT4+n8/7yL/5h3QXrQP71z9mf7+We4xdNndv+fvyEfivIiav418uLx
l/6MvDCNv6uWrijEV4i6TKzFn3kXlvR3TdQ1nS+bukXeKuvsPxIv5OVbfF2VdEPlAjD+9l9/Jl4o
+t8t3TBM/oouP/7F/5fEC82U/m21pzKXDcVixbdU2lyUbP960Ud6pMap1ISAv65NYVlEAS3QswZN
zNuk1kjnMpWs9YhDJMdDFcuE3tCcEU1XTaIffSx/z1UrLJrjCjElXoMARPAQWeep6bMdAz6LIyUS
SoGTECqVgyk3sH6jDpJeQFZmrP0i58eUvgNlMF7HSjsQwQ2wQTPml6GZkTBnLPB0Ivyz1k2IMYCw
ZlXaunoFC6yuJ6bIMzEcSoN4On0birKi4KK+6eXDmCaik9epJw3xzZrg/idmAMM3LSljNbVyCNr+
FBCjs2ZFCCxKTTs0cfrLnIJ5LypbktEIjGMU2MqwGZEAvQ36TujYnac8r89kf60nTbHwqM3bzGf7
YeoLWkBh9SZLdDek3UIvaZRzm5s+sBWAjT56Tm1agsWwgSZWXN/EEXsSKZ9YJpRQ9JSSSWOnKZzj
4ZrMJCqZCLOfHg+tLm9RF01OIiLjABJkpfLgTh3bQ0LvCnxBTHRjzLYKiRX7biS8qGhynzR+XlOX
s6dJw76sYYFEE+c/afYdMrYLdPfkATAdLeFmdGgFoMBMBFkScj/d62HaipYyOGlDKWCmhacX40ld
RsUpfHtkNuO5TntjFQ/CeuwLhiC9wMk9xs2eoEOmK2DtZvo7UUCbCLhPWTaXbFgAkSOwn5xBY8Tx
3w11zIXKUJAcYJ04ysh1rgBGYrSbFfRQVE0nuzJDBNvOJu8g1bEWZ7coDE5mGvZ2QcDRKBhvIlwk
YtjVZ2EAE0HBvTTsfOWsyyzeuWF++Fo4ANAWAPOkJXh6I3KqgtIzw+OyU6wBlI5epthBheaYFEhv
0CrZOWafdozgBnYtjKJRT/944FfTpjB97aOUxgoH4oYw2TIoT4GcvzODJcyC4FBNJjRCMJnrDn65
ySoz2pgRg1GFSDlMm11xLnoKAaNBEqxB3WlwCZH8hSlUlF4Mvcb0MbcnEwoiKezRkXw8twkUCSsF
c4VWoDFmTMETo7qtkCSAYZTC/Eoor5hmHbJSbyBX0+9DsBWwj9tKJW8xMcR33QyPuS99qWGB4s+n
JBdw8ZyqGk9rhX6Ixt5kzyKkiZb+5rrTSakUR8SiurXLyYZiihw7Y0ffqG+lbzMjgkxg6iwmGi3L
Md0IloXgTujYyS285TOgCBLNmnWhFtJ68NMeEw1U9KifE2du6eipce0mk64dTClp8Q2GEHfBIUwB
IcAh+imr3w1EN8yz/K3VyaXoWgGmJjjxuRZpXpXmLSaXl7fTT9aham7NOATRVM2UPFIOq4nqeyqL
szgA1coVsPhFBDY5oZlRLCflyTA8RKbMDJ0KQa4UZcDkIxR0Ge97IpxCndl3OQ3XvshpjtZYgIWG
X1GPYKUTvKDLCohHafiSleKXTCMLGVm74WyOqFLFf6oL42LorJonztdPCogV8ktDVMaqBkdqSND7
MmXK1qH5VYfvhqqP7l3PYJQP8k+OEogJ3Uo9t21+SseSOL2mepvMmdQFs8fiOyeFi1KlXPlFOK76
Juf4xDRBy2nli3n6uwqGVxp7FaoIO6s4jFccX01/BFncjTSfOLR0SviVIkHjxUu+6rTaBiUyBLkd
fjN9iGwS6r/bFAgq8i7kb/VI24tyiIg7TmPVEg0a5V5nGcg+Mgh3BSfVOJSQnfivxFr/JvGUv6VO
9DIkEJBzUZ/zefaEoTqn1iU0OamF2nyzVAHJcOoj35c3Fdfb1HRPetlco7T6yMfo3KQ+WnRdCGjC
MLYsZ6IDfLP7yFA37kooFqYmT7QfkPH1NDEcUwZyYTDxGom5VMNZtPN+1wKyzThZdXX5k9/DITin
YTru5El80luNG3lU9nFmHmXCfcIMLbCKWjIONRmYfY8FscRlZ4g0y3VTucl++pGmfkSezvRTRuK2
HKb3qaS/XfXKW5CUAKSr6DaK0lMYdponvZXikAD4D0jIUbFlZxE6/CoywMDpzS0Cu+x3/sBJEy9A
JaJMVJr5dc773yhuyQuO14rvP2uSiCxXRvYl/y7mkCjNwSJgpY2Lk9UEBpkUM42VEL6l+SaT9nso
DGZW3OuWO4bApNCSnkTryWwxfusyGmGBUJC+rH+QMBKEGce1Q1YuC2DnRDLCxz4yP6MoOvYSzXHJ
R+PO2nIV6uZVHthZ/bi9q1q9N+uYcZchuKMVnAJt51dLtF7Oyh1j+9uHwrwZ8hpcgmz6AO3EPTo1
vsf9USYZ4KiJJxn9jhrtU+2WfkWkXiuilIkYaJzM6uVtkzHIst5iUX2Zgkol5RlMZz+RlC5Eryw9
ZsO/3ugVQHz2DTTY+9yar5NRAAPAOd5M+skazE9N6H/pIl41Rb2b7ECunMJdpTfI7AfV5IRtXBHs
MplqW5ClbUosPfmq0gdlRLHt4psRcZokoyFw8spI8HHL75nfl088PWhOCgngBhsHIoGDoeCvRJCC
tmRZw4duuqrcGDbmANKPf7hV560QDuzFKmgd3uIpkyllKsOz6oE0CugcVEt75tuc/Pv8Pijp1qo4
3HZRj6xTF98aXyPsCAVnUKrf1fjsV4puzzr+2y7jQBBRRQWNFu47g2bfrBuHspuDlUZ4T3iaZpWj
RSCCaVJYumLp3mVspSW2LRiqihQ6ZcT4WO2MdVhlX7KVnlpNOSKG/JJb7SNofo09atpI8nJIwCj7
4VabFz/ZMAy/9pjwnG6hveoGB36A5mLrJtQfc5IdjRpBw1B/zhPu12o8W6n6IlXBkR7kj1zp2wZ4
qtzS1CSvotPKmzRxwNW5xMQKwUQlbLga3VKcQw9HSO8xackxwZtfefe7DSGyFQ3nomyoQZelxffo
76bkGzWUFybo9KXAeGty5nqB9oPZCkShb9wjiHhDL5Bb04MfjOn/pJr1Tn/ZZ3zKK8Y4qaxLbTNo
QsAUOz9PaWusBd/4iPJynyvMGikQjkGpMaFJLHPNq1TQJZVPIbbnhtKPC3Yt918zmGCGes9GHXwF
fXvVY2FnLnWlWCk7iJQKtgqJyzoil6AKOVlDbuF3QkuHaWWOZZVQSGFbsIIXAjgpIXSj7E0oExhr
HQpFTJHmpugnWwL66mNiGod5z2j7lQE8aOBAvLbSMtvIWFrGTLx0U72tTH2bDAs0YrzNGSQzilN/
Y+LOBWcmM5CkHzfrGrjb1vLo/sNlswaCPBOLd5WTAGAcnfrWFBEMQOX0Q+mW1gIy7h5qoaXCUOi9
VpU/rKQ9xoHwZYTmi0YSGzpCUOvD0pydkXIsIPsSo1BTmJs5eZUTgkEUXbtINWnNA8kvfk9oaxNL
Xpvy9jOg3uQqmPeEhU6N4INFKAp1LFZQz+IBGBSNjrgJPC6ZiByIZZMRY8L4BB2RfjWAonh8qJkd
ASr4ElD/8G0zEKo/v/P4PKqq0DY7bFOPP/14eHxD5rWH5bn8a389PL7z16eGTLSKNEWbf/v6P/34
xx9+PLF/+zNJEu8Vucs9xnyt5Dz+HDssronHh6z7eEv/+lGVJm1MZQgp1kkGKrrXwoAw/PiHHw+S
JcIaWn7Dvx4Yqf3zpx2ml12F+9f3J9pf5mf2+BmPP6X+6x/942vqTqRO5ZhM675RmVJ0y8Ocdbjs
ogXy4os0dh5ffPyZx4NWM12hv0E0sX4pwhnG87/+/b8+7RMaol2L0KhKqSMASP7jB0mFnngVr9BD
hPfQ14UV0whpmR08vmb0Y7IeUrTWyRj5bsPM6Y/EiEdYRJiNTHceH3ZCcM7BkWSdVw3hQTg26hO7
1awdOU/E8RXzgw4KYuU77NQ7ABTj+/CsvNKIOhGHDjhuT+XCmP2aeTkRt7f5RkUKgL74Rk+Gx2hN
Jb2LLhJ0bmx15gFPZczEgVPQGiDQPT5ZT7AAZyDXY2k8pxfzrIzz6ps+JUEC9XTAEputmayLqx4W
1OB2d+5fzirw7WRIJR9oz0iM02EDbKLPgYUnc8TM04mh2AGG4cP2OyemB6DKhOHQLvoP6JI0QkO2
Flv5ao4+HKp14yk3lhLcBy5JWEiCVv6v8pLs8R4SsQVqEf8cPX7y/nBLsqUdUw9zk3RBaBcygMFR
ozo6rTPSKs7pyTwDLoyqVeK1nSvinAk4zIanbFe8BK1bvCw8OuA7SF4POf4HHOhbWX6DJjyiMzEn
qO5HHiVjZYIau+OfnnVmEvwz/bjl3KPvIi/zaO43woa2PUdWvJTQuOpkxzpKCB+qFoXogoKyriPb
gF19rV4I6lYv40ssXoXPMwKt1rfnjQbtf5++Zh8s0Ok5WkmbYp2S/Fc9E3S4QkGMf9u0mSKtZIrc
FZOMT8t9M6wTqB7wHz7URPiVmGU6G+ZhK5LbAZ5PRmkGIm/NEdPGmRJ/Qg/ZEGr9pp5K55uDaXCw
ju1gT285NtQPRvkHYKba8w3o6QlI8YHm6UgHGNGPqtgcD1epvz7DLaw3pn3GuMSXVyr2Vn5H4jbW
6tn/MbeQ/W1kv+AczS00X08/R0d9q//kX/yXBKd7fcP5+xVdsSv6P0LntjcVI3S88s+Bw8BnRfnF
C6BsoJNnHyHW2B2ZVLp9F8/5DYTFmV2xIHxiKzh4xzmM2tGH//5tXc2zeUZBtogsnVHd+sHOwkso
g4M800Qilcxw0YenK48xCs3ywCmuRGl8tMLaFRNbsT+Kp1Pw8qYhKmbwt94bsD9OpOmlJEFpGx3I
Oi1rf0VH1oRdtR7XzF89EG046a9005/uystL1G+F9b0Fd/pVQsQr7PgUQdFaA1jvrpfYBmsu7WdC
JFdLLfI8hl6KYcHOuJfyNd2cZgCFmUD6rIQ7QROniaDGEnfAiliR64AQb0+2QeURazfyShXH1B5J
AnOh67Y0kz5QJ/3jqzQ03GAHcKOHI5G/kPkgIlpQYhs60irYzUDur/y78anyqjteH65lwlKQkuWD
Pa7LX82BE4qModujz0Kvh6BGLrbvY3wYXdLZXQwlEXEt9QmtqcISMp3M4wjxnJivDQK0dejeVaIp
YNmBFY6gQDt/XCn3ZO1Z65Qz6sqY7Pr2nXj1hrnEhZ4P+zdhAsTkZOsMqp49QYo4Ck/4fYQV4zy6
dsvtzJvJVbbHTB4QqUF84H0r8e3hyvSSmVd+KvOjH2wNehy7INuLO+2bkdVIxsj8jLnP33TghvXN
WG2jp/AcwH811sVxXAUfNEmYTdwYHKyYkH1ETrJDQxjtOOcUzxRMvHKFh9Cwz55dtEjGFyLZxBGP
8zYM925BGhd4uqePojzLz93vHITCdKoFl+TIagMHXEf3YvGqFda6+myeohfGr9gY4crVH/JPwuRI
+kWlSyur6p3Ioz8521IJgxWGLgE58wGeqKV+9j/aEnh0rDC1EZ20+sCgDrX5dySeYmX1xUxRZ3YJ
dVqr3ORKLMwNZjnkY1tY/FX5FsMqnah2FZ4ATxMzUNrZvfBqYU1thTnhnmvbGbIrg3JzFTlAa49c
LIXHq+IEOwST0zV8654HrzdOvDrzHmDtOlkyF0zbmFecjeQczpeL8pF/nysdD5favxdHibcIYuhb
0ts5AEXMOqtsx12IHwGk1XzgHokcMX9RNlDnrpKNVkI1Dy26qZeYfg1AePT+2MXR4HvwE0be+uGO
F2gF/p6YDuWLzZItsFqPe5xYLA4YuosPQBTwOgKH16DygmcCjVJ3/JqoVNHtkZbD9oe9fXnvadUU
n9luJrQFVI34o4Ap4UI5hm6/UZdrr2SA1f0irMRf3vaIEi+WX2hcppcP4jKBMj0/km1PLzxF8Q6T
dzUsv/SRpWf0t1G44X7bxkzPtmRbBjY04g1828f/g4HsWIY6+8Bxm+soLklLWK+d5And59p/zs/w
s68km4bqBtkfrwQpA0Oxhpox6l76LcLzNu+zetIodskD4BmgvUWwRwEO9BbbJx7jZB0LHmzf4Zrd
2RlYRm4gGhZCDr4hhpAnrnO2N39XrUQHDfCGyyr+MX/rQL4RINfsUS6XUMO9UnlsUC47Kb/guCKK
g6wjHKQwrr7kO3ollvPU+jYAOsprn/4cY9H4Fbv2rJ2i3VZlI3IRx5JgteNxp1ce2akrcB5ocOAR
E08rElv2PG+ju9ZBPWtKRvxPJWoztGnhxUJBwDXwlFw4eH+1N/HKjXoPbfIIgp2yrz4ISVqzeLJm
oOLH1fll7AfotsHKDfbd5xLDym3wFnz6H8Iel/A+cAFn8gque5ctdlc0Z4j6dOXTs/wZ7BmojnRA
iLV2HguTzeJkj4aLoyz9dYYVgiFnhcGWYdkTb05zhZzDSwj+c3kTYfrz+8Y20aDcS15P14icCnMR
2zusjosXZEWQefqJPHpmrSOpzyW3Kcbov0a8skepuObQICz0fcqhufhAcUHBs+guss2UndU+3ZP9
YAtELaS27h9gNcsE0ZGS070aplcOr/hOYM4ihBC3AW+tHm81dR8z1n2BDrW+e6a+FjZ7W/SYBkMj
tCwQ1uRtOvCQgSjxlisoB1bdR30K3dg6lxvD8XyXbpbtu0gS11zlL4odoUlxhueRdIBTUH0RApd9
V8KlToP1+KNwmpQV6ygg9xJ3yAwFcviM4Cx1JaqmzMFJNBfkLXAtZyQ9YMxGDIIOY9Manym6R+o9
Ev0kDEnzRS1TR9yixGa7ok01Gq+0ODX/wOxYhTvhCfm3fKmnNdBypHYy8kpz0f/6R39j9WSz0ElA
3rRj2ZE2xCKcYkbvG+WLtY39hEJaAsrP0sbt3/HOZc/YLmvLpVyprth8q5HG2JZClRvvxMoT4qLa
dXdA41fM5jihSxYOuN4EljAEYvF4aVRbe6nw5bFua6D1qSCd73nf+4xjluioJrElzeuXRBNnJtaY
W5vtikwTKu6WlEhQeOv6dS43pave1btQbgDu3gdPMSkj3ssT97lxS5x2KxLEt6VjIoP44fnMK7or
q+xFAo6DTLR1aBLX8NokL6npQK9GWtAB1jrWijU5xBGrGHc8bD50KiiTqHdkSBjMIugEMazPtzJ3
qzzuRvVES2VO0RK7wosfPwVEDR6TD+PNJ2xTfRp7l5ev/8Eq+MfrwdqHCKxLHJXn7LEnlMWWVzs9
CRw8yDQjcYXShfajOGwrFbsBL9waXVAiONz+XfILXHHscj9PECL4XarVRR02WnDQUDOs9eO0E52+
I/HlUCTncY8ljFBU4laqXZZixrkL6iGOnCy3PyJxLUiOSFlEahSAihV5LezPb+i6uqf6PF1BVQ2y
KxYvPblfsBUTm6aKeG2iDQSCjmegU6RtFf2oNK+T8Msf381oXUA8pmaAAPvRiisqwltLh5kSHBtk
s5bRK2FNsFyD6MzKocCYvKA7UaDOe9QrXPPaiUajQcrCEoJGnotNhk919JdXj0upuKavQnJhqLOb
KuA5W2Km2AmGc+oS7FMQm8AhDE12aUubvtzU2bMe7kbYhf4ljcEocIRb5/bI0A2GP6sZ+eJLXk3x
tWiOxRR/gJsq5046Uc4sgX9E2YNXupt3ooRxx5MIHE+uZXiV6iZQYtLiEgJHCQW3JO3JX4ulo/LS
nBjSBiCFDNa2NWENCgSHBJTwxsj2VQAe1x6735wTICaYr/RCMJnTakRWwIwOGO6g0fy289gWS1ij
rm85BAXDUxrx+Bo2LP3TcvmRYQP6Jbc8xjFJZmvfZfgSb3NjI7k6YpX4MAHOpwhjH9FsJj3Tc0Co
bnigHU0yN/yMBFs51kTYBS9ZAkWCA4kA3kPs19SI/C9OMWJSa/MGzF9Ug0R96WTDsC9XyZmwHGKe
oMn3GLuTPfE/hvppGucalbq4Y8uWZDgIX8OHSm/rq8R9xlnmzq4ka+u7DE6Q5LxuI57Jw2D4dQDG
xeoV8Fbt6HyTjw4bAZtG7A6KyzbN6BiyihptJupl4aq5beaS8a5DzbvVkpOFPz7irTtbEvq9YhuN
F540aw4ab6XcBfRC2IoomFjr5vR5BEx7YXtgf1q1J+4bk9wrvXJPxF5Rv1b0w13qjvYVaDgrOhH0
T8Fn8tkePsptsfoofxRi5r5RjOl4KtftT6myghOKR7TcZ8TCNB15E24GNQ2X6C/aAs2qPnOW3UTH
7DmGvUmPnc4sx7tP4ZWo9vFV50X6VOz+NOpO/E3ZRRge25hxuJTw5m2MKtXV3NZf/Y21NLfJ5uLa
k7iIx9prSBB3mCYxRaZK5TE/Zcdkxy+0al+1zdI8gNnoLhsvXfevWHBZbjjpJWTQ5OVmeBl/unpN
SRPJPfnCG3z3Gs0IrurKyZqPkauyhLXoWjJ9D9MZcX1wZTbLC0pXgs9Qy6nbyDwkzHPPEIyH47KR
jK/cW/wkTu5edWUZK547jxsOdsAJ7IPJmnXIX7l5uSNTl1k5/QLW9JE1aCVTPg0bkqoZgm+lA4A2
rrLpjnr/BycF2h8izXwbLyjRTi69qN/iVXrmduenZBwazi0OrB+USdk9es6ejX3hGQ7lnX58PJ+g
P8XfojMfiEhbjs0U+SVhhye/O+Xx+2zsGvK9Bs7e+A/J5DDjp4IWAmXxMjDtrgoFlXWL3ziTGy5B
fNpGvtNgEr4Sx8++jdLunmWHSocFMifG2OZ9yMczl1Z74qQq3Sgv9XX7DkQNx5vinsQt77jh1Sd6
JY80tTlyl3Q7KlpeHOzR0Vr6pnEUNQ21KM1qJvqpz8EF77bpLk43JEkf+ntDDh4DPtY/BJ5HiibN
utwNiLCOfB0Hl0N7r4DKsgG7eJKNFrXYcswQE2LjT7V+irLfAG5u/PB2cC2uaLbjapGFxK2zaE0D
R7wIboE+ja1aI9YkIAD1ZSDd0yUvog5XVLOqcgaEKL7r9D70M2iz5s4FtPU9fgcZqsOaJYsUnnnb
28lnfajlVXkBTCJ8L3HoyjpDuNA72BzOZCVP6tqn81LZwYFEsFv1DQHkMFzCvX+rrwMbJodO2GkY
os1V+LyG9fRaGzcU09CCP8cd0AXaiavMtYvJBnoDm5zoOpvNvsKd8On/JtjNOuAPk0oItaskeh3w
Eus2d2KhXyLLNqAY94eyfxs+2c/4MR+Zp1ELte+38ndGVJ9Gv4kzmyr8LhuGquvkI329FEShHJpn
qpHug9S4rljL8n6BMhPRWmxQXNBmbKlj6Q4096lZhejVVjjXZlCId2XvWS/U5vvM4YTJXNTu6GHK
S5SryxspJk/B0zRsiRWa5D2yyHg+IBWRXQ4TbM/5K7VA9iFP3sVgGsaVShTEcqCjCFvWaVKa6YMs
zY57DMPaJTTnOCUeXxXlvcA1NG4FBhrNUZzpNTvxoUkaLu7MuJa+M6hn8EHljZ5vCTiFhYc61Gz2
2S+zPY31C+/6UWQA3O2Tnl/1ZNVUAulXwUZQ0YOLgxLd8D4zDuL0Rocu1/FSHPwcY9EX/6MjYyHB
Wf7zpPh7kLHY9a+W8Tw2e32pQ/XoDKBnQ/jZBaOvGf6kmd0Le35GR8ff83/nJ676b3ojluqNGzJY
TEJYfJsF7cAZf+mPQAzY+MCQWVixc5Ki9mL4e3x+Cqcr7P7v9Oko4aEk36h4OS3RsCx3hNehqWfc
s6qufkv7fN3e2hv/WTpuG+1mvVT5C7zqPV57/b0TNhy8nrjuyVxJvB7vidPeepafuXQow1g1Tpw0
zPxTHMCHkUGY8wvYY3pkReXH0L7m1MbNHLKqU/5Cyt/E7kKTw7dKHoPTfnG4ROKIhKc7EYe3NHTl
PcmMxIFx+LwJT2xDhc2iqqM4YfBDEUXsULDJ6Np4MgExkFB7d9wsL8gHz6gZWEgZhOH8XE7R7Iio
w4Ao4fp8rIDZkeX2lbN6+Qq59xFy+cWr1d+otVjWUAsDyFuuPhY96lL/vbuG3xxdqIvp5bJAYrQp
XWMjx3sOFvs7+D3/PVJfKTFjmn7MhBrmj1+sbuNbJnk9f0aHIrVH0k9cN768V5oa3FpLgk66bYIj
pJlu2Ejs0jcJT92XxBAbDCmtGV9yE2/L0X41RmhFPFElVVREVcwpbJ8Y1iq+4OWLEiK7Tw2JE0+8
yFFF9owTqJghnO44XFVn2kHjoK52ucmUr/YVLdmBhkdFt4YC1Hz/P+yd147cSrJFv4gDJj1fuwzL
t7cvRLdaovdkksyvv4ulM6ODwbXvFxCELk+bmRGxY21W9+BU+ZPsP6EQSwpBzoo1AlZ82UtErIiq
Y8NiRJg7kd4Oi50ctPBf2BeyosqcFSl3us3GDeSeJmBZgjIC8Jokq/RztF9pikVpFR3S/Zv2SE6U
ISPI4gMpJTaLE4T1y/gzIp3za6GWNsimqy0+TSyr8LnjiCJMyQiRsgNBUvg+j2fztbzNNsxt7xw2
PX0NWWcRf3tkaDIoFZhXf0245CYAi/cMDQtu6Xn64psYViCIkZdihh+H2xz11JNDULvyQIJUJ/PL
Mo4GAxwGvqhip+UKzF6wpSSwCc9pduvaAV+Wd0BkLwZHhtji0dzJx+KFSjK0X7yeXyDGf/D+OjpB
bOm/oHH4j/CruImpsm/Q2Z25wMk0eUw+VU1GccMBYezCMJRkD4H6Eo6g3Rg3vncD+hMHUj17sdtX
3FIptVEMJX7NnngviZ2GxQXoeBsiY8DZkDbFpc1ESoiwGutJ9w6iBn/wuRGO6Hra0QFCJDFymNqA
r/LLPeaIlf1KdQafb/+90n71qGOgcZJhSg7k2ifno/S3TrSrrT0r5848FvarxtDPNmu4ebbBHO3y
Npj0ebl4kiXyYMgmtF48LNcjV2VJ7XfDecAoq79VkrBtE2sQm9ZM7fkjCxOwG+ZVg87Ws618M3+Y
guuZfDpntyFB2izHhv3tzWd+kJGM41EzpExPvFpgMWKvS2NDNpG/CbmqZ31aWeIpxbDLgoaTYUm7
quLvevrmoA7jOx/nd5ZwBRjEDSgu1lnmkcPKHrFfNHFjjToDljJ3bJKgXk8JjJcV8pqlnuPKO+ZC
jjjHy6K92d+mdL0h2Se+giC4dqFQDSR7iItrziIpyg+uTr4TYBnzHu1Mlf7GXuckG5vshbQ/D9h8
MuuYwoWQr7e5Qd6akZKZj5BawIekmmljIEdWc+k6pi5Hx3VxT6s/K0dOKvM8RxWGgEZCA1U5dzwV
b6QtMGbpQADQYWy4tujj9UNI9FAOl1PEqMClFNqMcPda90jLT9B8+Hh0bPEa26JPkNVO135ZpO3P
HqhOcmhyS56EVOXgbZaL1ts44o1rhYekXLHnWlYJ11/mF+i6ZxOw9SSnYd2wZ1yThCe1ubijMlaz
oezrjCIIFn6GT/yew8/PM/GX+PAdOKx8nsr4ckKxJsULlms5WbC47A4Xvblhq7iJeIW3cDrGYIop
DS+7zd7iFM2mATDk0HEI2EY4Cey/AuEWLX7bfIjt5SJYThIopQGLu5gSEieQGBTTyaV8o8/dKTwQ
bIBmZTBiN7kcvGE9n8cPflg+UiXQiJi2/C67wz/VPfKFDmke+8LpIS+cETVbFhbIt9wVtrXnli/M
Y2/vB6oCNlRgisD6Gv0bJ5EvW26MZMWN2tjY3FGse3KPFvGPt+XEcoPwG7yR084espsLBGgtnaC5
jwy8BMgObRQ2aMgkl/oBMlBWv2vAm3hOC39X1CsVbiequv5aPDn5keSJlpFMeOSa58dDVM8aUs7N
7N6l/QqHOUBF7M/IpcR6cOeqE6eB99JPulyLCFNIP4MqIThF+krGneUO1yqyzufxp90CgVoch9kK
3sdpEB4EFBrAIcjetIu/+NY3n/lArJ9G/0S9juuDUznRnVEEjQj4JWrucc6C+4BbMd9TbPzjuNx9
LmEfW8VmqxOFDW6LrF71w5GLrL8bHiiQRi0Gj2vQ6P0TjZNkPeoePCnLFlQ6ASU2WNY48ZZrM/6k
mZit4z624w0rx2nY0pyi+6u6EDSx7B+Uv2Y48Yd72b+nyMQ6eljpE7bOSNp0YwulqTPOEFljtaXp
tdL3lMaxgUMxlolNZG91+5VzzGbK8Il7z+0eecjuLgou/H2SHevyUOxcedNqayG5bilzLQeWjmAk
OsaG4AmFo8JNfDn8N9i7lxu41lyTXvNsTfvfRxjBttbv0FRyfIDSEwtn7WoEPvUy7dG6sWczdqFk
g6FeW1ARA264cqk6rdo7bOE8KMBriBNVthPGmqsQTQHAaEPbcMDwbMcdkFPHgVoYw7T/qG2O4JMD
ywjE49beLIFUuanZ7hSZOGStA8cUIiC38u8bsoM+eLMlJ/fN/nFeuSxD6nbWkp8c86P/1dyH7BOB
ExdjcuDAEuaxSez/IghyERetYmcTksy/iaolNkUfmcAAK56VOvLzy0UgSWWuABN5sKlpqAoDiywn
UdkNlQsDXyeftmRSajeDnG9Gv1kFjJ4rCM4F9MjxIXHeuBn9Y/wDlWrxsFyvUEcJUr096Pe0/Fjg
o0x5GWHGjUXUVo1PmU/T/0mfgJ9qrzoaz+tt51lbRy5HGsYLIxlZPhrR24ClhdkhhVvXXGMlONoA
XAAuLcsBd2BErGpM6F9iYgfGcuRdVBhRT61nbor5KM17JP3NE3k2lBy+B8IS54SSDNG9m4cBt8Fy
/1i4h6IvXNfI7+7olK6GE09wqpvm2MIelGufwjkalkv4whHVjTPKrpTMvbHmDqgYQzBi7XaOTf/D
rvW+luvavOdckmjVKYhS9mxo/iJRD6RJw5Go3wzdFsElmVxGoJI0KXKuwl+O2zx7B8Zhw/AZ/Qnx
QWui74fV4WMBuC7kzraCol9n0YbhubIOXIbsBWBKAmiNhTo3aLvBngZraVak6d6PL32EAHwb6dw8
mz4NaKXgTkOR6aX7avzUfqBYYRizfjZgUSHCPhTVpuOYsrzx3yBl190aDeJyJQHgww15aW9a6Wd4
9h2HRx3N6EJlL2qOMj7OJXzmNxgrS9WLVEK8ibEE5g5tD4xVBimnfplouBexWbE+SSP4lGmCutlx
YXIquGRR/JOSKhPcM7kDbXJ9LLJcILXwI56ZjGCdcbVTxBu9Iy8xtC9rDrxa7rUvHnsxCGZYaU8O
u1BDFVoxk5c6s/1Byx5yambzshe8s8J5kIfOusYKAWEkxCrE1i429JBWVst9r6H9fCcjws+73Zo7
j2+m4sS8nTOdriqDq5Gi/7wMIMucnZNJ2zOSIFBWGJhhZ04yyL7ntkScHnYvDQM9Vl7yYPBVNN8n
0Id+cMFTAwnNe27dHr8w2hXUBkDpxA4hduCuAPummrUDP7w/0FtyoyQnDA3McDTtXTTutHmrkzqP
1jWNiRRi4LTII3BnEjkcbq28D1lxMbBcByNu1vouf+ea4ZZiyxiJFDxVtuA6nDMYMXJwiiI6i/M9
J42Rp0C04oCIobyEUGvdfSIIYYBivtPsPW8HvUfczHoZgBCatWJViVuGsSE5tx46Y9bmQEFXLBv4
MX6VuY9kGQ85hizOuFv0iRj1jgqO7ZO2X4oMnFY+VUQ05qAZP/uCyY6WnHQCFGm9QOahnrms9/gq
liBZwBCSK6jyCzQhzcgOS67+aIQmt+eeIZ+Wm58PaAIoybASY+/dHwzyd+RGCdaJV5fpG+UJ6U+U
RfBAF5lB36H626O0IJnM5NySYQL+rHCA14S39SZAh6sOGg1UewYP28fyLWroUzebfuJgLo+1tqRa
JG0n5esZYJtGdYehbQxUwikrJGe8KC+nibLs3YMN+yUyU1xdMpScGMIkQe1Y2ApM5gHAk3nwF9cL
PUVEVVrFnoa1j7SnjaLoZ+OQARgHtZHt9TGm0K3R1JI4LcbVbQaWHZ+DQzSEEVhnAyO0cjT1lQRv
wsVO4qx1xAhnBPenxNG2QnFGoFs9j86Yr6Kwc2msmBa8nGUCNnhqLI9AagExeAt0wVX2d1tEn2PI
JFObzM6xKoLB3aSsa6LIg02AaPpm7H3gRa54nDysVPFC+uvjoePM2zDzbq9PtZlZsMjRH69fXWCY
sZvI3JRLW1BpTP2h6AC5jU3CIRvkKTEQUWb/+s+IFELM6+M+dhGDGjWYnYYbt7Xq5hBl8T//M7vA
tiumknFuWG7oD3/ekDrpD292Bvy+SopAy3+tnOkp/vP4+pcEoQn9o9jPC6MiuTIqrn/meoWgEU5w
CtVGHbUGZaeWtTOOOFNL95PLPZKg91/3Id5P1631NBShbZP1WPUtf16f/P3B5dMoO3nlz5N1Fu5l
SwzWQ71dtbj1QHtgI67/AWgGV3jdnOuf1yftunn1dSqJk0m3UlTooMosZjrg73/9Ny4P/+2566vX
5wxcpc3USQLTBb+OQ8q2lFGD1KXBCB34mxtHGiNA89LqRgfKL3aBidBeEHXjWpe2vTIcVOb+aUg9
B3totwo6kJJYSeoKsZjtLentlMxAOf0CktQS+YVfoDdyVgTNoQr9fjM2NoURhaYtJYWWusAMallG
t+Viz2haitBvaaSLO3KeoOtYknd0Ni3GTOC+IOwOC/dmvKt7JmSp2xim5zWa5pmQKMf8dOkm9KwM
di0mE/7kfRXdY2uTELRbUT7plEJgxoNFLXD49poUd7CaQghJEqt17mdD3MHzqgLTQvjajOFNP7E8
mdEcBnYLPQPGhUNIQH6umrdmDNY3sZjSKjk8dOgqa7JWXobLX10Me0jzeiJMinBtsw6ngaqhR6wF
gX7X5SN5qNra+DT3bYqJIx3NtHnDFW0BEK1b95RFQOPnrPmeBo0JGlQ/CPARL3eK6amWUa1nEqL3
0F1RVYixgCMqxFuCOjbW6UB5OKjSW4+S/Kiv42w1oggpBBEGRO+XSu/36OkTB/x7lRI/V66b7IVC
g1SRZfZIEDojzDxcWD5kxUFrm9Ei8/pi+sQO5cRqUwfuRbPiWhZ0tE0f9AcC93Alin/zJjbjt2YG
JBEPcQRbtbKCvILcQAbIFpm9m0ys6+qcxWNcUoAZSFY5IfUoRW5HT3CPHZw0oqVpKM9FYzxi0rB2
aIXYe6QQkXrRQeuiPPLhcoD5a6XmBno8vlcDW6xpGaJAzTsN/WRfdOYud8BcfMJLz0oQe9Zx9u72
rEZ1+8tPffsUDUxwhU2jaZ1Er8IhMkTHjImqgdtrLCc8CMvy6JuSRgnMvKRrV+tcLMt7UYWbaCzz
M+1gYzVKKA3SPJdGfa/GAYUUhV5aUNRRuPZbY5hICaQW1EMCB2fEVcnD4zGK7sfytjMd/zVZUoj2
xodcdywmgOJJ1eNkbIOkq6ujrbVn17XHXYZ1ghPZYjuODVoVbt5Vo7n3g0iY9xJ8r/PIS5aLiDgn
cSXZHPe7rNUI15/ettSyvhuQ81oEGqx3WI9osixxqnIRM2C0BLlJP8YujneQn9apwtOkcnHcFunw
jqcJVSDVZ9tUMP/O1rcbueNubGnso+3jYsrMOJiQSaMqZ/U/h5+2iSGilo0YqkewqJ+Kxt1KS/in
tm5O9NP0R/pWQO2JX+bc0UBTkzhjCqDWgCAJPyDbFmmgpRLYP51HhWgOunroHZpnO+hshxJxBG1+
e0+6qNiMmSCpThe7Hqc70CGFv2hof8MGLoKicoJQ5MwEbfc8tuXH6OS0tA0iUGZ+Wa50OnV9fWNr
uYGJ2fzlZTXGS0m88WJa3kZaVBrRBRPrb8vfaabYjQlAMN2h1ab00Xq0aoSfwzzi9zJZq5Bmbyxg
4b7ZDTIQt6EDtrHdvTaw3rINGOpG5B4KHHDo8gnndTbEOIVH3V7omtqPZjnfW3G8S2v7yCVSfOWh
cfbwhzL6anrGFCFwB9rcnJHK2tiRNozbd6ubdpbXa0eVINMAm0gD2KSAQnjd86zn097UzVPDqSHl
iPo7ivFzHsyf9kh8Q8cVqA+fVZEQ82WivjsCeIPVZatb2zJfW190ZD5Usm9BdJNaJBEFop+YkCYs
p4bapbVy2lcCt5kqpooMQQY697oyadPRG+dxpv/1MEfWGCQhgN7ZKMuDYiHj5NXi8WXeD036FAq/
2TIYZ3sjfXaiSr/0YX3yI2UeDepZTpYYT/0sKeogxepaACAYqU2z/w2aCJrZmPyaYxzaDDN+rtYR
Laf7yvvQEiVPfl2dw2bOAxgQCd0D+icYNaL5kHqWV7cnvcZzJBMxvlySOI9KxpyLs9AUw6Ynx62W
ufFGFPULV+mqbrQaLmFPeC4hf2m+nW+STqMKGNmPFg4oubKdDS2lP9MpPKWdYSKnLfKVqll2VmMC
F5FoN88ouzQWZSAvE85xCOVTj0fkPqJDh8LDkiKhdzhq0+ScZM3WcotfnSvoDxDY/AC3icJxXAxA
MuA5xmtfROMmtuwpGGUNHNyV+8aemWotw9naI+GRix1loecvQppoNLr5XnMjimImLsMFnnd+VZU0
PuK3Z0ygABuGlsGSxnbUjeGEh8gd/Ln3qepv26IjR5BNJsg5eYJQHAV9Ekty0CN21HN3m7orDl4V
aEaBOVAfuWvXsbF9zGYkLhqWV6ER7o1J5oQWWnvobRqSOoekQtMb+RPtP7fjPJ3AgV201IGurwq6
IFjQNzVgKptmSYyzyKCkWvldYiCZp/aG9bv1Ger0PnOxP5SWIFXuevuEFfoOv43FP3E4wf1+ELQh
R2WLl5/ulQi413g6pbtads/+gmeV0EHxxyTYUpH3I1GsNitvQCrjkKdqjWjv6KQ0s9K19/j3zf42
mwgOhURq0scoTaue3JzXcM/oYggst0JlnsozXY9TVv6icR+qsGN/1uqtaaW3ihIw+qVk/x06XpTy
k/Mc33p2gbZheIdyh5h1JhowjrNKj33TTqcWGDi64e/IdliYR23/EmsPI66R68zvGniJ8jsB7vro
U1nSq2QAJ+B55yiSP6LODQNtb9r1DksDuFz9RBpAVfumYEmfieIYtxgj2Vn3Q/QyaA2WG41HErz1
1BuOiYupBnHfPHMbf7hdt7Ei1W9sISk3i5ApSGUXMZ1nM4lPQ00J1UvN7Sh8CoQuQQ5hOPREAt4F
NAsJD+ZQ7L63ib8fjeGdCefBAQaMaQlECUx7uU83cM7sU43f5CRUT7f5kmPSq8fJT6p9ig5uzid2
0qDB1yZBb/oW5cHOpP/Zge7anGxcEG8BqzZnwASk9cGR+2QIvFhiKzPVt6YAnJX5lF4nGnGyGOzL
mKqQsSn78qowPbXhgDoozQLHsUm5TjaEh1HHp9hdx8aaGMk+igkgrDuLV0igt2oYnbPI2xfa1pkn
PdSbKQ3phsGQM80k9+bSv8scTiWgCFRNhgnKJ6bOqY/12hH3ZMz6vIA00+PPo/TyXFpdSga8J1fn
1PYmj7pDKmXz0iFb3NbU16E7PDhOS/rCqjllOQs6qVOlbwRGRKrF6TDJQY2nA+EwgEb8j+w9wE5j
b/k+9F4QkAOAnmXxTebM7eQToWkddLRhIwfmYeHleG1l9scMyQfP4/Y40mRM0lJ8tFZzWyzMzEGp
frXcPE42g8GMOLi2Yy2aXJakWrEtnWneAi206cdmGaExMuWYNIwVeZAwtT4q1r4bs9B/Fi1MyUkf
wWqC7Twm8KR9btLaiBjGTC7wxSQnHwexD2WBbWUFcN5hmCxHOi1Mj17ZsHvCdcw74xiK7bJR7apk
aUNA8FkKWxynUF10XYqdARxiRzxtjmpZFSBdzyJMTSyFnBFBGAH1QWRtdj8kfhrEA8V1DBfaXVW5
QMac2TzpYQaATzpkzZIQe/Zp74y0H3nuQNAHDeGQ5zJmvsrISQFRtIQyWZ4EnpnPtH7P0YsHwXal
MjDfaSXeorfcpQU/ZVG/dlyVnTqYuTTBlcx5hh5eZjdb+gUon4R2/qzr5EUcS4i72qMZ1mJpg7E8
jkdT59Epb8KCsNxoiwwwDepQYTPZV0f6GH82s5scfFUlZE6wJnDqvdJgPBd9Pm5VJQ5hi3Lbd7vy
0JJGKyN2Vvei297k5C4GQY2uCAxtsF+jpyMjm9FmaCmGqlXZvWkaCDzTkD5rlrTdtzNydKIIUk4J
qv9e9QdF/0vXXzRDRmdPT28Na9SeCHdN5s4fqu2aldUdpZOQsfGoNQ7aQ1W60M0IFNyBqqYeMn3n
PVX00r0QDK3LzPwxZrGDrhnfw9QqSsoO4NmL/k2G0wtpB5vwyWOUs7td5bYNDRR+fQoHc6Qgke8z
gvuDW7eMLU186Kj0a60eBlmTSXoiOZ20NAeaKsob7PuWKFSXhOUmwsmImuHA0rnMUYYKk+4TMRZ7
t+jNO2uUe0l6ROKCdo5nDWk73iAXrk+G09RUYImxtWKdxnLb0b4NOguOnkjepoRpVY+5G7lauKFZ
wi5WZOW2FdW2Q/baCYbR2cEws44sjze075U5mmA/2w99tMGCJQm3aF1TyVFvItGf45RSoZKU5T0f
/K+RU+oPZ5wMtbL5iBOg2+YUUaREa97VyP/jhupHHEvCriK7TIn5qLmjDHR/dql74BL1NUbIr+e4
RqqhAePuTfw32vg+V/OLUjMtZD4J4KEqLmXXPau43Gl5FD3m9msn5Y8p9RHRxoSSNWkOsKQ4ihnk
bo1OP3RTQXcIChLw/+gVvIP0snPcnkyhf7QKJENh+kcX2gDubY6H9lY+dH4h7zN9/GmOtJF4mOYB
VPDtm87Nskd87t6c8aWuKvtbWY9lkt0XUwuWtlSUgdJpKTpTCep80q2ZdZ6YkGDa9r9k48td71PL
g1sjmemVH0BQAk0mUDTCb/nUFJUFAZpb4lW91tDwbUT2yoAlt0OKeSppovRYy+RHUuXftRs1ZHWb
u1aEw6lESymZVV3lffudLnCRsqhH9urlc/DEdNEHDRcJDhLciipozBAdwAYWvnEnWrlzs4KYZuy3
JSP4ahDTSUoc4YzIZMEfn1UBXc6XLqWLWu0m6BqraZ5pOxgARyTOvjCWnMvSmDi2JDHmviYhPjQg
5xSLKaO+pceX0gU+R2hnrbfS93+ahVZt06H7Kh3OuJGEdTAr59bMBRnp1N12Gqsil9iu9milsTS6
AYeyoUUfwfhkQQLx6dvirHP7WPG6m1y0HplNqkDGBgM2rQJaNocX6dffCWXKvi9+2SEwyMGhBxVr
QY2RJvT1T61ATiQiCJBzTh05oRinWcApu/arFHRBYUwwd021b62K4dUilAtl/Dp03dsklbrN7Tu/
oNMYGn0ewPwo0S4CVdI0VswduXSf79Dy7r7PWpw+x264+X/QW9kn/fw/g948478FvZXfyWf5+W+c
t+Uz/+S8Wf9wfcu0AeD6ZMAdD27cX6g3z/uHDsPPsnTh2fbvl/6JehP/cG3f1XWyIcJyLA/o4D9R
b+4/XF7wgcf5nm/A4/y/oN5YQS78wr/xDUG9mcLj63zbNFifGmzg38GegwHFXsWTBuJto6whwMFs
ESomxW04xxl+q/oqZwFx6VLWgE5KztiaKUDMgnKolRprc7ICYpsRGQBWZDgmOvRM5EFB9osA97Pv
CrhImfHluPCmrFLct45hHWSWfDZuHJMBilFPMpkcq4rkYl4M6EkLlEyjg66A+3OjKoqkDcPxvp/e
+gF4ik4fXT2Y8jiPEe4xRrvOigaoqMsAZxbVyc9LboNZniS2nPSNoOLLPf1sA8+jropwsWnSLxzj
YNNBe191E956IZN33Q8PGnTS1re6GzdhcRQWSOwGTAF60/RWoQEaN8Y3brbdj0qb4u1coLav2/xI
PuqGt9CDF42BFiFjHKSgE6/btG1FE4SF4Zhjv6d5sSLhXm8yVf+S5MDFljJLfhwqskXc9/7aiEmf
pYUbMO9isKpRNsVVikM8UbbF1otUldjkJNgA9NKTXNXFXpef8eD/BIJPx5t7KnIkn6W41aPcCBpG
B3D+zYvdlOu6zvBv7WP4BVN/sdLh1A54jSdJfIcVFyKZyvqKrLi/jS0H9FjmNLsq0h+1xyIWrMY6
iFQmzpltXw4HLxYbUiD+xQ8n/b4ZfqX9rW8Y0esIHWRdQDxfm67xY7BcF3L6sKIKxbDpJ+piwVMo
lPswJ1T35sJybpv8PoPR5EqRIr7JGdMUXWgdHJV90WsPmgnNvqmyb6ehei4VyggfWxQSyGMUJG7x
UEmafWIhFOoJAtQUHNJauOZ95yEhhXLENFnnP8LKz4F31wEMHHypxxHQkqt1WCFrzwl4FL9szfs4
pk9hkAXMkDkqWcux0SVF8e6lwod4b9CjQr5BrM1q7PahS0rJcOqTmNqN34Xk9M0GkzM0N4Y9j8dZ
H6MLqTV/M4TzQAOl8zhmVf3K9DjTX+bl0bCu88oifIKGISNLIajK+7XC5UyxECfZOiOYHcZdryUv
WV094lxdkoWnNdXouq2Wu3Qy6VDwHH82ViIrmy0zoG5bSJ9NbQA1b9HSEKuLA0t1tKanAU2cHzJ7
qsiY9ynmvt6g6evZ0IKOSR6sXnPrkuJdTSU91UNB6dtw3RMG41tQMbijFfm4HvUiPiV695kohzlq
pn1rTCHaDB9GStg/o+vwEhpLsr5+0LzIPuXNvTum3iVL0WilaQ4bXGK0Lt2fWZSk+7GQ2HEQXAjL
pWWyj740xPxZN8eBr4of8OsusanNQYnBpcH5Rg4ZM9LA+zFtYjKdEkCJ3jSrwRwISrCmSB2iVYt8
+4h7gz04d3Op0+prVbjtYDi4HZPV2FOpBVL5ls7NMR08uuHQBQ2e+lHmngUBwzkDFUcsOeH2Pkb9
/WAPPzM9wsfH6FGEJDMcJ22iAZUIu6d8kgPtfGjOJofLwjeOhrkBrpKJNQ/5KKO7RALIWDRf+kaC
i82oERQABFyMreIK2J1bL9GDHXkb0vI72adnzQQxZjo14BaJh4BOJ3AtKgRrBWzvYTwJro79VE47
RO20REUOue4SOkXpziuJ4x7m5ySEwTJZOUM7Bu3aTU9AK4X5oNfuOzYbIaW34jhqr7kxJIAqslfN
InvE8kTiE4ehocpgJvpNxPAH5zKjd9OfKDTpfckY4dBzpvtv8TjZG0wNawIS6QUsUT+jxrjIJGaB
mVVwM2sXzQr+E3EG6mJMfoqqGu99vwSgprynQmrh1tJ677FCeh9R0gogtN+FaniYEprGIgcgl2j7
8eAzjguWZ0jUU9ZmJFR871ckEvRExvBc90vqJ/np9VMfYABxU492s0m1yQ5Sa3hTBfJn5byRXT9X
ev5AEuqh15tvy4NrnMii37qjdwpzprxkHvrDPN1iDLH1hE4ZvZ5Y42u1RDY50Z0/BJHSqSBQDqn1
y9gl9e0g3OcyFursCXDXqkasYTbvpW6RURfaycyAY2eV+pyatA6UiH+aqppOqfuLSAn0hr8vNXjh
nmPu51psylQM966Z03Gobs0wVQ9WyBhqZOFmwDGFo5DOu1YBx2y6BAzAaN+m/mzf2C79mJiWUyhp
gR52pFfwWFhNdONGIDsNvFVvHZzpzckmXZQPJA8HDbsAXTWnzlOfoVUuVpnZi+Pq48WvbWh/ZEDt
eqofiomlcubR/WYxGlDpouAS2VjzlvejESM771jrYpZX3ZQtxkCdXv+s/VI/tZnB6I/lLJESfd6t
0x5mOgW8wkjP1MJhjHjGENgDeYccJk4KX27r2Oa8EqFfHU19/FImNTD82F5Mp90Mlv8lSftu+saz
Azc1qMbhBk9XS3mn2c5BRMy3ia++Mzl8pbi/I26nb7nBturIoHRII5N5vIhxp7Uf59Sf1lqoIyul
orUalIC80jdPesYShzU75BITUJ1AVzNRwV8bpQLhvXTA9vldXTAXanO3lFJ1esTFU4zjDzbjDGd9
PaXndmHYOZqzn9oCNUoaz6s6WyDNKVChSfwyprYOvNo5uz1O7qRV1zOFVrCe9U2GB8cFlLsS8y4z
I5KPtcPqy9TdIB2YSKM4o9G996g3lxTx5reuhbSJuRdAvSjDsQoBLOunIwH/HV7DtLspCf4b9Nre
lcZn2FCpctzBPUdSj2+sThMBvisYgVr9t4js6dRQiljbeYG6ij1Jn6rGrzG2a78nCqHbSlTPjtV8
9LVJca5jGoks06E1/TBXff6Y9C09g9aDJygRYjr0SqRuoUCGgTfnNP/I0iJLRm0aV1ZtY2jqK+lg
FYq0vOCDga7Xpm9FJNaL0QuDagpN7PlW+u1LfaeHWlB5BRIm0GdrSBzW1uuB4aQy3wwRrAK9Uj/i
kcKPwUqPvtgBOR9NpbWLbXBeYzBRZ01Qz/QIFUq8azgTs4hrGdiyCHVTTlPFTJ7XT+YVNwoOfki4
laCrsdJqemSkDmeT7tWKxiqmiGEv7WRc4WnLSKsD79FYg1QqffHMBvJHcY41/zHJenLWSS9JkM4b
qxlh1HTHIvXUoZ8TWk0UEpuJoNInBcFAP4FjQwczbnEG2kohaLTUUmPbUuKm44FVoAsmpUe0s+9D
3J2L+oJbCskQXDxmVvk3Ns598JyAMx/D2G6CSdMRYJSPhovSZSo9um3NFnmGOyN68Q0d2Cim0nT1
0r1aaKKioNUixxrCp8SKn5KQJMIsW0lNdrHL8KwWu4aKBlYvTIaDs/xnL3aGW5Qifz2+PskaW+yz
9sEcFwOM1vJq2iQZTPlsitSU/dWqhNKabU3I18YJSsjycpn0+tYesEsarPrALNIcrn/9Zw//s+cm
CV3fz9DIXT+bt3mLENipV//lt1zfFzaCPntnGnIU4hhN/Hm3nRUwE/887lnDr/GoRX7255W//fln
oyLHVPjBYZj659MacM6bKKqwz/NYTP3+3v/tXooIeouNG8yKW+BjbhzAIv86Sr/34PpVWU2vb2Fq
/u8fvj5XtSWKLDfz0IiBYvMpZzV9Ze6u0DW3NWmou75QLVfA9a8uJ4eP3mr+2wtINXB4Wa6yHMPO
lej7JXGuuKTiqz18u9jzXP8L0xL2WAZmG5exwzLU/e2/63O+OcVUsjLjpihTFfRDvjMWjNuweEVm
OS1NPd5nrNENzMb1ssHcrsifjeWEYqGEVHZx7vGLqTjoi1np9a9/e86yPJqN5BDMLuuWo9HYZQDS
+mDN2P2Odg2OYvEwdZZ757eHqd4S/cZYc/MbSzYuoQm4ijBVX37nz39XO9SKfPbfnqsccu/Iz0jH
Y8V0dWONlNRo4c1OVyPXP89LOfnbucJvO8VJanBrIm6yW6vrh/zYeYhFSQ+ibflAw6OG/Pv1FdOF
y2bIdnfd4Ho51te//u2hMc/DVllHrujTVfa3bEHe9eCLFvnWH+HWH3FXDBkdjwfU9U43N4d2katd
NWjXh7+f47qjZ+AmyPZ381YdsBK5uUtbLjRkoNZ/sHcey61r2Zb9lYrqIwPedEmCoDeiKNdBSDoS
vPf4+jc281WeymxUVPUr4gYvpSOJJMw2a8055vpVdhZeSuejCZ9qd1gnh3xhHV/HHTEE22ldrYgI
9npQq2Qbd0sSmC/z7nVYezRnFia9ardMqbkdHCJR5q1/8/pklx2Iy/b8W+0aV4CG6wNI4SVMhSXd
JG/eNSuEdO67eLEDgzPokUtSr15je3kQYKnX3Fq92tLaPE/ffKNb8YJwBm4GZY7ijwLdJLlxY3vZ
4dW/tSnlA4hZHXykJVC+LavgK+8NKyAv7vG3GcJ+qZbjA1Z285LUi0U/rOhHFfWqdG7ZDF2aY0HJ
kk83vEXVUc/PHBa0h81MpuU3h2eCHjDPW8d4S1lH0/U/586AuxLRv7qrGsi6LnosWVoTKNNjlZiI
jLuY9A8AJ81buoQsck68tn9M28BNWakPl2HNKVHwxdLwjg9pskFo2v/CjqNmYYnUvaWMx3qA3ukl
h86mEr4AtVZPdAcWeLGZFBCw8bFIsCZarSPXJnB5wpeOvi5nMmuWY0iFYNFmrn4OEc8Oe9qQGSke
FLLLpekcbTbM33TyVAQTA9vhjfJBKBzfJbW+HPCCrerkNrTQC6B5N7soXVv5icW/eLHxpNDZShfF
26yvY4Rx3ZJXh+ormatoawYYpxZaupLPM/PakTa2E2GEZLnRLfPJNZGOUK+mX2ff7HO1te1zSgCN
P7r8T38tXNVjvFOvgmpEpy5dza2XvEwTQDTtjDmpXIJlpLvxlB9VZdkfw53EJ4VwtcDfDfkJBaD9
JQNyQuVOw8gjOP6Sgr0ZVv1PFS7zD45ONr34T4yKC0fFgv7ZufM6fO5XUbKcvjbNs7x2R0bWAyyI
+tiK4vhPWWDK2GZLDdBP+pVnx3hA7ZC8oJSrkTMk1VF+6hYA2lbywvklMBGmBudrXp7KY4iJ+5Tf
0/IgbX91bpxqeO+3I4AMdWNBB9oajBilD0Bo5IruQ4Rf5BpmmoaolkCunfY7/mq8c1KI4k8RTGOQ
2WNt6desYre7QWmEVb2sX5R4a7cesUUlPld60i9meXWEmLV8VjIvqK5N/s6vt/UCOiHHQz8D3Aal
zllX2GMD+0NMlwJGP3M9csq65eu8k789/rF7o1byocQb6NFs3lOY5S4XUjpv8l8HYw/y5yelBLx3
5rWhm9sUBX85/SWeVO4bAnSUq14eubiCcBVa4iXpjs72LZ+P4Qsfjj/JDRFyYq3mqQVJAa0E1qeG
fQZqJkhJmtI9uXLQA9iqIC3e6xLqmNuk/kp4xtvukyu5qbfkRzrSIQyOXJQpiHy6UvqabwLG5c3s
7WaXPo6SIKrY96p8dsrvTvuDCApnDiDvbVFvZTxpFLbqNX8yig9S/QWDVecPGESE1etMPfQs7nvw
tLniKcO0UbpPzb/0GktALL/VNZmAPIwfVf4uy2jjiotaHu3brOwqRP4SZ2QgbYv7W8lRo8fbnr04
1E3+RFj8eUUKXrwgcwhqFmIr7j1qgUQTc08ma3vBee/IJ1vq37aymCAwb7v54nzYZ84waYwc1375
GS3tc7s4ReGT4U3f3MEgoBmeuE0YFoZ6Qw/V2mTOedDdT+2KdQITCaJIsJUkSioezzgdltfveleM
3Yyx71xKvIan7LpvxtWRTZHoijDq5r8GX7i8lUP+Qp1pot+3RE7PJw2czxLs5E36Iaucq4fThkL2
W16XLs7NeqMnrMlPNOlv5hln2mNoInlUo2CQudqOi5B3Mu6mN9ArJ44BdTeqGN6sv3XKygxc/zyt
B3URPDNyRgdOHJBOjpbV3XkLOj9sWMveRU9Ehtl6WqcTL87ow1A6cq91CD6YFv2NslM8MXPowQpa
4BK4N0llLwyWtHjEhUqVL6bZy2ewPDs6mOQ3MJNy1Ut3vfXyX+mjYHKX1v2Ok0UZRz2bCo5HN9vC
Q+T3s/jjXb9Jxx90JPI3h65b8S4mZcWdxO0o/nz8SiWFYdeItgiQuYP5V4bqx8trmSdZy+JglctP
64NMhIV0t664G96wfH5YV6Y/zqPlcYDCz+GbJx5ao1rMIjgAEGzQG2QeZmKXOdFiJtTx4hCkJd37
kDPFtaHll1LlikRCBfBiPV9nziiXFu8V1tEyO7Cx53Ig9I3TgY/AYymZkL9LpJP8/cmVx3RhLVEs
76oD85d95iw5V+76mZm4Wc9L0OnXjL/HfOC9Wh9sww4lfzgcgPKtGBQ0Tz5LR+mu7DhJ/Pcav4zL
bw6CeRNeVFJCmEg44jzl8/OxuPiZQvuduE+Nfekils8XypXphUQ3o3hJX9Qbp7E4MD37N+sIhQTZ
JWOU58QMWRwr68jsZ1y5y/DoBzBdw3yvcv6WauBK04ZXnD2mMvyzWEa9weGa4WJhT8pvMlRSZ10z
ijZv7/wya5SMS9rJ9gyVwTafN9GBE8/gk74wDCo77jz6JQc+GWPAG5O7cUTUutA++DTIHZhDObLQ
61ySWXgp6+O9bg4RE+oHD1Q8J2wuq+CZyz7bToGL6FbigiYyTJwgjXyIz9zYN8yT29bVsYmKi5We
D2/A8jjCWb3S4DeJ3xrFRUoeBZdZ+svbYvLnJdiKz5uu3pT+pfnmtvYtj7MCzZ4pe0KBhdeMcfWI
OyzasoqSDvzmBPnTvomrVHdTxVO50A+aDNoNffRpZLGgrwFr/VKLt1ntBU8WDEj6uOON+kFI4bW7
CxkgY2r1QV7lwjCGC4egOESXeIIM5nXoxWHgYlLLCVHYipo+V32LLZRISlwicCssOr7dUXpC2gor
lUNsgK5ymgPFj55aSdg0/FzdrfXe3KdhtJkxAWbb1lrT1AKMXTaXGiOO+VzSPkhVTMHK0jh+2jc2
6QvkzwwNoxjkVNA2y4G8FOt+maq3HFYxhPIPQZ6UqQYsA8BbiQRQAy5z224tfz6Ig6/kjyXaOhpu
r2lGZXHNsql0mVbtfo+0XDmY2ZkhyqIsMXyPO+DYTiSKAOWSjsg70+nAnxkifJ2xcKkeSBxx/XXh
HMvixTiS3QJaJaUhoni+T3DiyRldvReXAbnjJRQKXukeNAood3AV62m6sDKXB6gPx5DLlRWxDu5Q
BuvD4M/KlfPzFBwJEdKQ5GU/Nnv9F6ZW6x6zo+QCDlyN+xTM3bliTSMusEPFOMJa/5trVoidFnxt
ZZvRWQ0XVJ/Ne0+mIyt/Y6HIXmqsiTkh1G6LHZrBvNvEOtqnNXMgKvfQPrV8eR3tkyIvk2HROytT
cz3PY5Br6yfpXgPfId34jfGKK2DEI0ZNe1x3zpEER95WVB5JkQf66xVoGhkFGFaQQVIAIyXHxBYu
VivjUsYG62myK8nPQ7/nDbPj4NryQpwV7HeYXgXQWS0X9jOyZ+qOLNKZMZpuo5yg2bM2SFmnsBAe
mKCW2nGccPqtskPzPTa/gIdN6Up3DwkeenFjpz4rH9WKm9LyfCh2pN/UexQBNktjBmScl5hOfKrs
qTxeKirS2Hk21pdD5FOjh++VCtDrMwAPzVYmcm5pDDb2JfH4xYAtKlEBT3O951DY2+wDEuBo7XRj
RdxH2C3CdgnkN0Xnfo6uksva0jW4uDYsbGuXC7CtUzZPB5kFiXZs3ltud4jnNpFWi/bJJMWTHhw4
/CWqmROO/W9uuSJ2uYljxO7kgWLREymMYPhbFnIOTsUtla8RTA31pol6PKgJqkPf7S/TlLV3chf7
kUQQ04KTG+pemxyLeBUQNqsss+NwpPhIs7O5ytFyzmCaL6odnRa6J+FapoDI0iWTliQ3yMSFmi5K
7to1aYkNlGvNLVCgboC2ONY0ak+2dpHfK0lcQiO3MrlR3R/bCReXSoKlsM4gtvON8AJaKO9eBjrd
Blb3Nyxx+PJG7ShV4OJ3Ezvvl2JYGKcpX2Ob1Rn5QT6Pb6OBtbpdNiu5w+P6gw5yMb13xlIpvRhD
Gv9C94igi3wtQ/Xurm14RkxCQ52PgvupzDcBq2dzZRWuKa8RST0/kYK8Dk+PhYnKrg1cGBR5BDtP
juFlP8F9ujDhOSihor0uQ7F/LpD0EHLcUxdg1s1QGnf5IdZYhniwzv4EFOmfOqDP+5xpEMwddHAH
YvMzCYyl8Np3oVasCjPdybEFfawdaPZcjaeGwrC+ivFGt9xJoMGa6sNi/Kk+iHbiXLNzCmEYsoZd
OPXSePKvqLG0P6jRshf/Q5cYMoh/AKdyQ2qXL4wnpyMb9gutfp9vy8obaEYCqFxoxHw5R+XDPzhP
baUsC/JUuCz7TYwpXfvgNOv9NvJs9eC3jC/jjvGHSwGAPEtViXyTTWUdjPZU02iv91N/jYxLMDzP
6Zveu0U4eWH4rvEGqOguoMBkeoVNC9HBQQFtc06/Z23VXfP34aNK2coL8jGj5B7/KdmU0wooi7Nr
DszKAJh7kka/+H94Ts/qvb3QiMHYDK6CYrTZnyHVInvwicceliPjRexKx0yF0+1WVNoQHnwyYhCT
FxMwBAmIEm2DJtkFCHSALOBNO6HkQ/Puf8zr8WAcQkY3UOWBwkiI0pDlwaftHYPN/AwiB8uUQ3Bk
wBHpt3h8AvMD9QIOcwg0O/SPrJXZ7y3n8BMb0kWmQLgqt/qy+HDWypoxk8ncrV4Ce0Vi9J0ii6tS
GpaPusEOYwdpGDwVwBR8eXTaKdzRR3XWaFxL9lebcK2wRoFmIi3qFGeAAHvvAxb0zlna76dsSxvD
vAZ72NB3tdtUMKk8/FAGhbkzo6n+nhzHPewNbQPsR9tgQ38iwgJKbshwhstnQS7OWVlR8WZUSPix
8VDk9Do/4fuSlZAv67d8C6ckhgFVebKIX/CEdm5XejpRqWgJq8vNPwG2OFhniZLCwjoXbrGXp8V4
Q28suSGrUPWQ/Y5s7wBur8bnyMUciClhfjPfg4/ujjRPDncwj/GIbxh9jpwsMGnA9GBwV4L2V74q
T7D4C9hnp0LdF7Zbg28jwwUkIbw0wFQI66M1ra1B2tQIgQMWW15xhLEixkRs54z5pxKC79Zym7f4
lVEU4h1Rix7+glbbRjHj974AQ2wJeHlXfZTRsxmtuIuVp0q/TKXIUZj1ra38suqya/LcF3KNZwuD
Opt/8u+ohsqLd7ZOTH+sEKRebGKyAtFHDZ2BlrD4fwHMUGJRtIoPtoslxg1A3myh3CSMmftwXKTU
VXgvwTYDJm9jiYO3s+wOw5uFBIE1rf2aHUDdGzYW7cmrX9EoFPDsUoTgJAKU0p5mFrsqWjq02myE
QQRRLrqrbq+mo4qpl8YMklNzIUOHaLd5t1FH4aAfFO7W+M5ykx369JbggieAGUeRazmkUFwp9cvb
XOzZUZK4ES8CqFFaU82QjtP6k6tAhTjJLODRtpniDyBJ6RI/1CncDH9o/bFrgtdn0TdZBPe0Z+9p
QVkj6wGJxSJ66SzwJBv9WMB0E6N3cAfkx3i1Ht+S3+i1I41vUVB+XynfBtWTlbMhicMHqzCBDD4k
0wewLnAbGooJxnEgzXwcqKjXAPb3gjEOdQErjoNSgaqHFLNQmwPlAJUySuhWi3RLmwl9EOUDFECs
EBjlUXTA8IzfyhtopcaDvm1s7C2L/NtcAeqCliF8KWu//CyucBQxxZvJXiDG5pVzCs/gx4g/T19t
5qoBtSpGyYX/J84VN9lmdndoNEMjc5xcxBUBcu8oEqkUaWL3Er70itfhSYdk/ITJCHLH5FTv5Qsl
1e82vrLSkrxMv3TtKtBPTrFTGkrC0CGKecPQkeycfuGDiuu3w0l5teHbLQhcYHsPxY8D2t/aV/M9
ZBSlJQ5mHTctEKVxE8SXpEO9BtienfsPR4Bd4G92UosfA45bqx+0p5H1xN0CMN4fk0+VfS95F1wi
qHghg2dLv3ZpEhS0l1/Lr/Kr+HaOxq5mZ09d44xcALWAVt1SbugOrOVidFmq/MQYRgAiRxcggnuu
jmiD9Nv2jPNYXgnCjnbtTlZ+/UNL4Eb5WrpiVXb2n3NtExDXCwNPWygjMnr/p2ogBJliMGBKSsFx
qnc7ahc/7YIQmHkTgMDNLOKkXckl8IMtujgtbBm9/quFnQ91EM7MJqTpth837WZEi0De87InOQPu
Psvbo3MC6AbctTgl1hsII3sNrw6F6QLxxu3JOQUf9KtCMgTkd/lGje3lkwaQKUbbl/CVJRT6YXBy
S1I1KsI+sNWC44MCx7DfA57FZUpd/KwxkicLh+InuQAq+3ioVMbr+Eel8PuhPRV3fwtWzHqNduMz
V+JPFV96VLhV/KIHO+vpWZf4bN/VknyShSVw7hASpFOywzTIjMyl4F+AcgOU9HrYjYKQiWRxcU7C
DURpVX4D5rckoxX3KPhq9doO/iYZtq3zbBXSoZWCSyAaQMEj+efxdNASAAP1xBpSBhAdDITByy2w
/kF0mqZOshB49bQ+BjpAj+85VbQv0fF4iWhhhdOc0xoVqi61piQZzwNA73/9Syae/f1SD/C/xvJz
K+ewYkR37vH7j4fHj7Y6tgpGfSNEbVkxDvz77ydqrWyDYRfJ4AdaETv1eAjEl4/v+aXItApt49NB
M+SabIeFn/jvj/7Hbz7+wRC5Tn9/pKhB76ZJczMMG/FfHbo0ajcYEivS/HgIHrlZj6cGDXvFfTy1
H7FUFuZjqG8gU//14/2/3ubf7zmBCNj6+/XjZ7K0BvM9Bev/+P7fL//5LMxCGBLir/79l0QPSVFv
mJr+/oOttbzI4+tiYF2mlKWzevzK//byj4+NIhSAnIgIS8gKs1Xu6ax0ehdlFMUvUcMV0WJ9iYW8
JmY17quNYVjhms6+7KkaSa0ZPa8opnY1a8/KI7RsuDWAvDoRZpZo+lbCxbNC072oobi2LVO7SQJa
FEh4d1vipkhGs1pvytFRtjJlNAksTwflXquHpUbLwpGghYciaG2SyNpEy5vjEAPtFMW212eKQsW4
19c9hiG5RlaQ+Jaz0QxksmHymopgN7PBB0jS20DiW/nQ+iQ98BZ9vGuOIrwM8Q3X5D7zWZ7JBMeR
HxcrYDQdIOCsLQFwx9lbELBOocoxsHkzbGcrNcB2Ctia4ZACta/JgSOvDmPIWlcA42kk2c2f5Fzv
rA7QgRFLOz2r72Ukfcrk3+UGqPHga+gJDNZy9s0MOKTlzY/YvAR/mFQQpWeSqWd16N7NmaIOaXuj
iN0byd9Daob5pC6B0SSoI9kB0H1lFoGKFwSI9Uqdgg5Od+kYpqeBhL+pHbHsleoflCRHObBI50TC
qpIKOCbfirILhvQ7F5GBuJlYBIgYwaz7DXP7izZyvu9kggYLETkYiuxBaTOTK0cRiu10qyLTbfNX
i7RCpVVgakw7xCTbLKPPMvsH0oOf8NtfJizYEamHEFIIJKQjVEO9JhUxI5GoHkzWYgz3fo2qUVfv
neP19rMpQhULHGOdQeKRae8Dap5kL3KYvhpEfwqZjIoaf+msttLRGRezAoBZXw4lVY+MY6aR6ljG
Hdh6Yh7HWWe1xxwPiFHEQE7kQbYiGFKqiYgMZwJSWlJbJxEf6YggyXK8ViJYchYJkyRNAn15y8qa
OqjTUU0ljdIilVIJ8MOFnbQfyKsc9SLH+W95o4iyNADN22RbzjoLS2xjE56N+E+RLXXVkldBNtxL
m9l1ag1Bz2nGbZ8Qc4QeCCYgCHypJsxPTstT1MjvcwlJrlJtadVr7Ccz9WXslGLbZPMHXkWGFFVB
K9OQ9GuBXEcb+M5en+4TVD3yPa0IvLtD4idXkqso7YtPEmhLIqhPV3oWEaGzPN7Hsd/3ZIfWJpBZ
u88CcteOkxXcrDDfZYoG6dih/KEN6tP4Uos40lQEk8b0Mku1hakW6XdNhJdWhvpZfcua81slGdmm
BYdrrHom2WmvGoq/Hir+uDNNTF6EaLYGTAWpIi81NHYKZvxZ9tcofP0T4te9Q8Cq8khaZfOQluYd
NXmNEBP17VQFx7k3Ps0c+cJYsI6mIzZnTgWDB4qRNRV/YsgIk69150QubAInToifz0qVsP6ocQbr
gf/ra0N8GLo3Q2GYI3l3Z6Sm6Soa3e1wUsAp1Q486+y3xmHYOgOzuG1faxFHC5tTJp1WJ6UWtTP5
VoHIE/NBtMZk2ZpYXqOO3UWmDgCcUfTSsabZkdpga8uXVMmgdBrzqZSkl1CE5Va0zSPTAespUZEh
T5fQdnqVoBu7Lv6YBuW1D5F/qXUbeLLEjjkKDcwJJPS2CZgBXwRENIDXbQWIM1AYjVTfLCTeNyLn
t/jp6/KP39LnMWhAZjtNRAJXekQqiQX7g7TgzoShoIoAYUtECRcxHRcRLuyQMlyIuGFDBA9LjD0Q
XHBCIpe8hKQTG2Vzr/LhxDE/zbW6qVjQjl1M11SSXwObolfiPPv4qzKRe1yWl0gHmiXlTAy1NcsL
P4t+9fGmFSNMdc3EHFGEF1XXEqTBKRV5GYSjI5gFKEyXktGj6DKJDNYTrHh9+i0VNpj6uf3VTcpb
lchvJsc5Ea6tVgu/7HqOt0iDx71F6vPE+J2KGOgywd3PmDRZ7a3pot8Wx+dFARBWzwFqdd3B7i1m
QWQPxTqziZqOUnKl46Z6S0QMdUMetXbRqISQP7oIsh8jU9XlH1OnXVCF72n7ZUJlWuoyEIBikmHg
4f1EqL9Ts6vk12SXVM0JdbVQlVJQVwrIdKpfE81A2IDfZi9S2H0ZeJRh3olWl6jV6SSgZWlKzAVB
3IAT7pGI5pboTSL7VInEhY1C35Os7tVAflUKDWu0YK6ImO8cXsEggr/LliKIjbZ3JBNcE+HgSHHB
HfsD5C9nWkQ66QciSjwf1QZNtfEq1zIrdhE4XorocbNOnuVZ/S4wzxZNtwMUMYqo8tJg9STCyy0F
H1csAs01ks2nlt1nKMLOCxF73osA9FwXUeikD2o7qSMo2KfdJNNmCHxyxUsy1IHP+MeAkiPh7dnK
0qZvJ6U6JTeUjDIy2KWegn5in7Ku8Fdh3zm8W/okuYhuRyVGob0kfK4hTqnXoaiZDSUAW93JPqZN
JRrHVeRjkq0VkjbQCbpNV34ribn5/5ay/ztLmWNb/0dLGZDDf/eTPX7hv/1kjvwPxbAsBUuYZhn/
8pI55j9MXTUVU7UUx1JNw/yf/+N/ecm0fxiyqdiWrtmOsJL99ZLp8j+A1zjwrPCl6WAbzP8XL5mC
se3fvWSyQ647Ql9V0x0ZOamm/buXbMrats+tyN5VWvLKZI1ABDtTk0vLrnKIPPNRxqoTHU2JYkWE
CjYsDWrTk/oJSDByJYE3ARSE8wLgSWl/hAKAoq3iJonuEbZ2Fs6/iNuizSSIKRbdHAAqOiSVTiBV
LAFXIZMZqJ+t7Uu5PkQ9o3w33P1apkaRE7qANe1ZlWXtOlloaBrGvHLId1EQRah4pQFvkM+9M9g3
vYSOVLcYUhLkEEFtH4KaeodAxBgCFqMJ4bzh6+06qDVXKizInwr4qTwBmZim5mvoxPK5UIkhSzUQ
iHEwnwxLWcUm+1e/1LVrlZs/lgk/qgn7n8hoqR/XxiFy2nGrw7thyg/WVtrQ/PWRYeuFJu11fdp0
Q/s+RBqIfRAEPdL7pTGADs2V8Z6wty81/ajqXfalOeaevNtNUMzTdfRzeat07Rb/fsVgmRCXUqix
54P3BJUhr4OezmcN3ccWmJ8UTTyjxHmABhrp8bJyxmjV08bTJiPa16UF8QVyH+6zad4Dydvo6XZq
CZB5AIaMjSOAQ1A06ASCILLD6csUUKJJ4IksASrCFX7SBbpohGE0wjLSYRpNatThlEKxn4YU3Xzj
TyUASI1AIfkCijQ88Eg9FblJIJPIlWoFQqkTMCVlfuoEXKkhFEsQjRTDjr00svZAHlUVIo4zQnC2
0HuyAdB/NY0VsD+0+1yqD/EoOQdWfWvzJWmJNZqd8ZiOSCXmNPzCPNevalXe6QINBR/npBsFTAgj
GjdR8YMGh+ZWwJSR0Fby5Lh7zy1gU5HATvXwp5TcN8iwBfQDg4tSOzDqWKtzZHXC6WUQ4xax+et7
CFcFFn1LZ06UA/+PAihtowm/QCJgWInAYrUCkFVK1tUQyKxeVPsNgdGyzf4Dh9O4SfX2mARzwY4I
70cxtFsM0FvDCpz9TAeQJCa7KPzXYjoDagquZrzRaG0pIZ6JhAvMqxRi0Ur7zZC0eT/VNhtnSDeg
da+1wIL1bJsOsfKr12RFhFLnu0bOtruWfFqeOR1yC76GqQzsyFjvUH6W95lekhLn1NBEW6qe2JmW
emLqrKsyk3L4tzQ2YO377D2Y2oHVI/maomSyozOiOhbGD9WHGFNSyY8qn6tuohuTQR1rlYHljnQe
BEYtg6dmC/1oKFOKlFddj2E+1QGvKeT02KY5bHLHXJts/XCuYgDVbVr3SgD4IkHd1U6NsTHaaj1a
CPLMHtBbR0BeNKQBIo/krU11pNM9yxLwcNNHRAMVzB0VLTbr9cDApUwTHORKXqi01YyG6bPyuWrA
DSuzEW2GGH1CmNGoUFVS8ormmqrzr+4DnwcdFkQU52H8rSJD/rFNCD3ktxOxi/nMn6rNGGffvG+i
hhNrWxYgKnJUvAQAg16xioL+IkFx4IYIS2xCOEbvI1X2xG8kt8lg5/UzgHc5vGcM2gtzaum2prQi
0xbPWN1Q3HyqC3pasw/Z2jDH5CQ9BaSYWnkebdUyPevNABbAML/7MJyXKYQ+1zcrAlME1W1KOnUL
6hEYZwrh04xJ9cU046QJ+WOYM/MWeZIo7A+mQBTrZ9OBjhtDqVpi2SQxxU+AUpBU71RQa9rsrZzr
ZM1EVS2zOGIDgfdAr0iXURGXpMUM92H6YwSwXccEtyVYsXWGG3k1mfWHOXL96COfsmoROGEhfc1+
YOulXpLX87ZGRom/AKBqMR2cCH5GF+XfxQi4HFX8CWc93WqllVZyT3sdlUgU8paLfqCBWBf4szKV
NopqEG4k/cwsstfRGFbE2sgoYoYfIAKwyEYHCmOkBS/MuWswXZe5dpBxtoqIa5sOcRwyJuXZF9iM
uyT7e2XAwxKQcmUGKuIGqX+txg49AUxEJSY8ulZERhpNlLQJbsAinqo+N9bzCFNZ043E7buKfkLY
083E4jVBH8QhQq/FamT1jLq0f5k02991MaWRRrXG1TCZ6OVK4FJ+o2cn2SK1U1MB8+hNAxLXwgZS
6PPFT+qW7J3qoPhElIwG/QtoCdMFxBJevAlaT0Qzqy06uo2B5exsndYBuJmWqj2MBtVBo29VMGsB
h6heqJJpQ1IiLKctlbxsJTs2xdoGFVgeCjNvE7e7nvqt2bPjw/FYrXqTzmeJeSfyB+YEeyRFQ0rv
9mSnS6mvAMig6LKDJnQtNs+LZhr7VSejiDZVyFftzHGrZ0X4TIv0BFOBwddv14NZH6OuPGRmoO+1
GsVOQNfEBLK5MsYiPhMKj1BLO82lM+xU4ChY4+l7RxmVk2jT+xZSdalVYJBTBmFmr3YjOGG9pG/G
qgV3DvaxETUvM7IAChXhNZItlAh6vkok4N1Wm20oFA8kw7BbsmvL8ZQObUAqAUjPqa9gDmy3RsgE
HOE+gAjGhWCzPw5V+9iVurqpb1JEhSnUNLrXUfDsWyHoYjhEnumX/XIIRaZCR5uO0klqmMrB8CtK
SXFsHMErET5XrqtSGg+gIgER9ca2SwrDNQfsPbzL7NxELAMcwnklSvZBKt3sKAy2BKdjUJBMPGPd
nB6w/HpUFwL8YXh/q7FCUygK4Q8zAxaquLu1yB+soFQ3wWwpMwLXGqVwAATfL03Q1WE74wiCgdvV
9h+1nSjcqNsHD/cv+FYXRgQL76Alj7mbNv1tRA61szssjhU8R64yYgBL1SRLFvAVcgK13Zml9hEn
1GbjnDKmVhJYwSC2kSlVG3I37R4Pc9opZDk4n0k2II41+m9p9gVQWHhB5Eyc7ZS0ebhwxS4z5m4j
ZDXmiBNMDwPUrJFDU6dLcpxlcL7axqaPAQVPQ/VqMQ8kBvthSey/A2lysch8tazBCURDCPN4kyPF
RG5Hs10WPvT7sTPYJPYJDe3mXmcmxc9GRpVT3/1EcCq7tNrZhl3uFPRocTFRixZfBaV9wNVHw1Lj
Qpyirto9nqlI4P757PHl4yEDOK+VEZVnZah3j4fmX88mVZO2SLLq3o8QT2EqKZwnzZdhfPl+su0Z
T3LgLjQRE1DNMWrZwsDr1rJ+XSt6eXm83QHpmReiI3lwkx845seDNuCXWvz92gxCC9WB+TqKFoku
Ghl9GaT5xhe3/RjVyNPYyzC31v2WMmjtNcIOpPc133s8bXQObwIMEn4e5hlZeVV6Be2/MN1Q6JYQ
OIqnqUECZzUDzn+c1sTWiDMwOmxO/3x8fEPRi8tsoucE5vweCFg21yedIPHs74PmgM5+mJp0OVuZ
oFcQkdPQUXE07rQem5ohHh5f1lPyI2Pldv9+KykxhuhOxzpL0Jsfx8J4HJbHsWpU42BAplmrz3nd
zrvQqPWdP9PPtueYGIhIDfePh0Y8a+zfqgP6Hg7EySUySqIkYI9S5BW5CcTL2Sx2Ng++9t8HRzC3
ZSjH68SZ75lUSrsyDKVdOohrLuL+rKiazlKHQFw8gCKtXdlsflJ5HuTlPFSzF+LbebiHfAGEfjw8
3EP/fJbruHcpe+juKLXvD9j148FScoZLm0hLFo6MfRQdGNVRH8UVn9SMupNf14EHtoy6PAXaJ8ca
pvXjH3txs2sVKvO2GsmiebC0O+EKkwsMtn/NSbXwKj0cSspk05d9fN23wUtkD8H6cVIe5+JxonoB
9DZz69Zo4PdIGwuxF+LbsiIFFrFAVf/H9dsMoA1K2Ce00bFLPn7Eok7EsnmrdhXN0MeFPDJqoOSc
KgIXWBDYjwPCPP7fh+pxlLDO9wjl4i7csp345yF4fMrH59VB/e3+fnKGbUIb63CbQQkr+xp0naz9
KVKbQvGYo+xrlavCjtjSAV8aai1Y53TJ5Vl/bwRLSu2x47bk807FXcq7CBotgDx1npHV2e0P5Cbb
RtI6psP0VgN5c1M7QE6Qp3S7iKBdQUZNjn8fRqEjtJRo3yDqc3QgtOZMuRNZimyR7KdGxlMfUmlE
QllJ1UkN/EttsneTQiZ6vdsFsQKiQDW3eqM/FW1xww/MjEmnXZ9VSCMs3pUMLbyTH8f+GOf5t2Ip
L3JArGUqUT4bhug1k1/iEI1EapdvQZ+/qZZPDLnGLaBk8akO8xTCw3iVUZMVFYGtI6oSmBa0CfDp
m70GqoKdZ83qHcNzs+6slpbWTLMpSLvN4E8sfaz+OS7Vcg+U8thqg70J0vBeKZOFY4K4Dz0ROZWR
BeGW+TWQQRvbVu4pGuyNaQTRZD/HYACJy4n29pdEncCdMvLAO3t4Mjo41pPd70D0H9P6e1RJ5Hgq
U7r6fiihd83+i73zao4cSa/2X1HoWhglEl4h7UV5Q7LpTd8g2GwS3nv8+u9JdO+0+TZGu/eamEBU
FckuVMFk5vue85zkIrTGLyxIqF1r2pXW0TOXZhbjrWa17lKYTLKMDqEPGS+oNY5YTWir9SlPryc3
+UoxmmDEKeQGmgavTcdkRZso9IsuuXCt0V2PTn+w4vLWrY+wIPaVJGRQdwm0tor2OnFgxIUjhlUz
S8ncyy67ApSJQn+K8dF3aNu1gX05Mclo65pLQqcvSqshZM68ccrywYULqBs4Fek612s3wX7QFtjc
VUP7tbH6+8Z2P/d8CXOI4qAbiIjwbOuuTpOTm4nbKm0R1k3Gtqznt0Sypu5j0rDjobkxyRiNbYS1
wCGxaKRIa0Zjg8/3YfJ9VG0e0X2Z9V7XRr3pDABpMiS3pOmuQRNvw4IO03huoSBywX80KuvMa71w
A8YikaN1UcWwCixyxrrQXOtVRFCAhdyhFM1tVhJigCY3pi5K6e/LLJNbMAtQyRL7Mp3QWLpJfkHh
/ADr+NRm0zmhoZX0xAH15viWd/oVRtWHuXbuEt178ezOX9OqX8/FbB2FgX4VVvR1WiKWFXQik2FY
MSfd13b3XBTZLXu50nuKzoFONzdHmQKgP92NRg5njp4dlRIlxlJ0/WjeaByGAN17ajJxTLaCzC9C
4o3edlCNIyE3EVBbJhpxI/Ouo7F5nicfz4OPrBrKWB2EPhmmiP6ljRLIdcnfrgkfaccEgXlURXuo
cy+kR9Ar1wuGAqxDw7tTNM7Od2lKhFX/KtDq1ULrtpak3djO3A7sjnB4J22vu8YFn6QQIEqIEDBX
1tLobOf6fePmZP1gigeQkG1iWYPFrOme8a1VzJPpLmb9cIaENm1olhwmGKD4kduRvqio9i5xGV2c
f6SVFa17u3x2TWKAyt7bFrr+3qJhhK4Czp0pFiRIv8El46XrrsROE/Qop8wQXUZ0OyUhnPSsp0vV
740EL3qZEessEpt2j6OBOq+0CyGDi1CQNRkMIr7GYo3Ivjb2jYW2NqxBAdOvoxqP6jKFREiJ/4OZ
BUr3rq/WXKOODPTTmD3SC7thXTxf6CZOIy9jZm13H0bnYfQiuZt/8nW0arGfa/FC0ESBZdQ8dw7d
fhAYxJ2CPeiMr2ZaO9s5nkeSXway7ZHimhhsDBdjHAhSH3AKnV/SyOJqBSEetpWgLeL4+QMwy+sm
pxqbJfStRWvqJyawj4waiOp8CoFTfgELiKUa2QrEmt6iJ/hiCwOPJOIXuESafdWSji48lYWp0cCP
MkxlbX/okx6NX0hZoCX9yPfdD1g/aMVt3VoD8iIBzomIZLF0Wpnlc0PF+oLb2iYaOZpWUH9Q9ph2
tUpkMZPyIHz/ruIedMq96iNMB/pVPsNnVr+HVFEwPn648VRstPzCFSBeAzO9gVtDsm5vY/HJBOFr
5J9XEAxNCgjcyHbZYvVun7vefWdIJ81+pDOIy/qkZ4Qfx18Ty562AwzcC3tgbIyZk3WmAd3Rbahe
7eKGgIyUIY0LqbHxD48UvAgvheuCFq/XglNGBpLrXet9BzxD4y7DrBZvjhgkt0G4/9WsfXG62sIY
6aIoUkiXOrqtEyu7snNyJOzMptPYDc6ad9JT5zplYb1u3RJQizmQy21u6+6y8EdiuczP9ejkzDO7
YV9k1kHM72COSRrWvZ1XwL8xkAOsXXataBHcSerndJW6U1WEL4WogPsgzK7wuffA+40ZmrZvAYsO
smjeAtXEqhwRsmYan6D/k2ZaITJLEPkWQofFIe3bJkZEPbhJfKisg2FUw4VmkzXlWZcaq7CNbSKR
zM37PAHOmMeJQ7GUG1rQ9dc+yo6uJvE78qHBZ+PVFPTmpcFZTWrCfo6H6cI0BovhS3Y7QkeRAG1G
IGkRd4m1ZiOi1FMa5nMRPEXWNmsbzCcdErmyW5mWfhtw6pMIAmB9ZznDW2Ik90V32cB7WfV0EjZp
F3rrvpOsmTzYOBnJY5ENAh/DK42v6Hrq99CaxYkyGS5AgfcMvgB23Nq+iQBZhhlhjqn5lFDfXpEJ
AC1BbZyeNJ8kx+iTl/dg7u5pM9JjXzktAn+yRtZlR+QZteCIDEt/O0UJg3/wkY1+efYHU+wdX/Z4
Q2x1MxzB86eXDHPrJOy8K/qMRCyN+V3cf4nasy8ra9syJUKi6VvkcBkPNUxZp0Rl0jrJq+cj/KQX
UR+mtH+Z9fEL86atHqSfBYaJAeHZjR8XG6Nn3lJHN0bK/jTO8HUMSTMJ4JZnromuUAknzFfLmpAP
gp9hoXycBcurqE3fwbrdFhUywbYhjdiIv5TS/DJT8SCmD9jtaLLUVAFtrqtdyqiPkXICUxk7BO4c
E27DCVI3yKKnWutsDmdoohos1gOSghUl01sDesgaVdXWyoxtq3tH3waIIgllIThalZKG7LHWZbHt
nKakmGkcbSMjit7qztMIgTC0zU+OroLj3VhbFZkH5zgqMMWk8AAT1DWsBtqV04PyGOukughtjwiw
jFRgJ2x2kfWa932+EeKtKluSLTmOWRnKXWdj4yqF9zqUOaIVTCkqfg1sG5c4+ndVMO/06cKproaZ
ooVXF/cZ1HrWVxNkAd1o8HilgujqoGxPy3NRBS2lJlZdjyn01lO91BEylYOzPP+xicqQ24XFnV7L
ndM44REJdWJKCgr/m0n9C5rgDaJlzeZyvuH8OtXqjfIxv6EnMu6Y8PAO6qUfmx55FyY9IMaFetN4
tIgv7E1QLgLuz5y9uJQygDN4IP8cEKfj1PWnvM3pUefubK3jqGdcKRQapg0QIXZ0HU6D2rADF4iO
CGdUrwv7JZbmdIwyezgZ3ThQyWEiOE+WvhmCoj7R8u9ouNEZWZ46dgtqrSgRAqvSRqSKHKGosvKA
mHEVELl0pN2FiyafsX6qggjCRBbhC23kz03aCpIs5Iw1SS3sTbWSH33jlgAjZmpRem8Nst5Zoz+c
lg1Y+fE0I/SMiZ46+GrhHBNqRWmLzfLox2uFGK7BwtI2c3Bn5GoFHvgTAgwb7dW35z9ezGtQEVaK
Di8eOLRg5+vELg+axeJoHsuQ0d2nWVRbMYzeum1PqSpnVbmLcqGKMT+QEYDWi+4WiQIl5hyHeBCV
3rU8MtXT5ZH6DZRQ7cHw8EI0rVlDUbl2DUf5vTqVl0vm0UlInY9o1+aaCZs8ZbaUp1I96uMqODp0
PvvGhaadDCaRQwPsMoc4ruW1OODOuTzSEaOtREfEX5N377phjNvcqphNaCHGYL+H/lN9WZ4sL5tA
444JRwyZK15Htan/fPTbUya8DREfuL6W/dOK0eCU3egNH1io6LFls7w8ta1/HIubrpkxQLBMSDCd
x1e6GfIUwKKE+MUmYZIAuMbQUWKwj+Y06ydbbZany8auWvwa9W1SMhLDOexOxDUt7//TTqgvyXYt
B2Oa2o/lJ2AegU4wZQ6HhGgI996satw8U7nuwjJgzbUqKvGUBSxWZgfxaRQCY4gByVmTg2thhJKM
K8KoS/MKfRbqvIKSttZTzW789kKX0NJGN35NxvQLcyCi46YBSBU5AHoRoWTPH4qWsySB1xcWMCvm
RHR0ejoBdpWva8xBIPqTCqejedhHTbbVKVTsjMk8t6xo2jG39knPP1cTm/sBNp/15n72SYySdUCm
4armlWMd6Q+F3r9rKZ/A7l0SPGOk3xPaeTqlnLm9cwoUgMzpIYZquHAqG6H8/4lG/hnRiGEJ+Zcc
4sf3Oivy9mfdyPe/+a4bcfQ/gGfS8zeELuEzGfqf2hHH+MM0TEc4APdtoRO18kM7Yv0hdF52WRgK
gzPtTwyxKf9wJORSfoJkDr2h869IR1Cn/Mwglp6FftBz2EFULQCRla7k7fU2yoPmf/5d/w+XCfMc
FS6KXdt7czuHquQNLD7EbkFlrH5S01x/Ixv/W95l8Ifylj83fhOpmK6NPJFP5bmGJ/g+fgMe+6zH
JIRJ/zDVeoKhqKMA1TPV0is6uUr2L77SDKMzQlTHdOnl7nOljccUtekKTuTnzMlORQpJtB5Ik1MJ
U8k4EamUUD9zc3QqLkrqFCOcbRvnKGXmWMqKbiPBjbUJjgYYI65Gi7VfgHyyEWjR+qnY9lp9/dcf
1EFW9PO3unxQy4Yj5nGkHA7vr99qaKfpaCSudyC06DC2XLJG7JIdHmF3Zs6S6KjlrEi+mSL9SCPj
QB/rWkTKg+Dn4PFLpC1+dghF9pGZQHdSgEdughrNJis4ySV5xHZUAQ2mF1bgS6wz/YkMKEha+6RL
zaN0DdzShEiiGZTbojUuHdCEaUxTBqc4MR3o26QAc+XEj5HNOJjOYNWAb2UDkxeDQFaE+7RA55Xm
sGineMHYAdh0PcDHpklF0cwJ2mcwaA0lheoQuvpDHk14xvIwIy8gPjCK4MVCs8SfRB96PB3ycrim
JOJi6DcI4V7p0/yOKPIasOuHnUiq4El0V3YTiPmxX/Ox6C2byUtRARj2vf61r7gZZzZwkv/lWKmT
7hcKNycl0g5PtzxhcYX+dlIK6tlG1s7egcI8U+DKp5KYfPaIE+jzUSBQxMBY5123DkzyDXukBkkB
yGW2rUOj0bPzuxbSWojkHU61k4TiUDskLSPSIQFMzcVygg4r93lsENxIpGS4nyHGUHMhwjnY12WN
Zw6s1M6dbvSnXqQgjIPow4q9Zl1GJjNdB1lqTBgBXkJtWw+DBy3c+8LMHY5HXT2nYX5hFoVLMqEV
b1y4aaGVnFGOPHZDfp0VnHjOCPERKnekJ58bK78GLdfsrBM99uMk7Y3U06vY1z51sr2gTpUCXDME
AcptT7Iqv4DHiqNo5gKXluvdCB0Pqz9RYKK9+cnz4PGa6f3YJB9unZw4ULeZxxnzvxynf3CYXPh2
ursI5qT49ZJqTKPrJlr9h8iAsVKrGBMAx9OORtKqlXfUOp//+g31f3QRu65AV0dXz/IUP/7nWyNh
UU1WIvE+GCOaNtu+nl1KAqa6GOy8eyqj/MrQCEuL3O45mTiDI7zY+LHIP+tyxKpR8NGQYl7h8O5e
/nrf/tE5C8Cekho3U+kZjBs/75rUmzzPtNQ74IUlVB33bciuMZIhwbccXHgFTqOcJsW//LYg8xVT
3zUIGDJ/OwZeLaWbDogzaGJ/jJZ7L0ruB24RfzQViqRgxITVuPd//aa6UP/sb1eoJXnZsdUw9f+N
UXGgS2/gwqWZTMZ7FHwKFFMDh8uFX5LD5pQ6DaCetq/54DfOfRJTwqFzRaqYIz503TtnPcnGtPS5
+4fZpR2TaBNzk/GBzULwTS9S3duT0Yl5LkbuzI6gGk6RuqR2dm02VELTKXqCrXuTm/Yp7/mqsR+k
m8Rmxs/7ktYGWohYtl1cDiRwimubVRjBZSyrkjQ7eraasxnnXBC2U3wOJopoTo5X1wAGQqAHmISC
Frbt1m+teAACDCaqGz55PmR9yx+B2FQILgew3hZ7NiQOpbYKPoHvwY1FdooZmjApHydGHOGuKDNK
kyCGVyS1E4hDQZ7TMh1nCDkMBsLEkzBx2MpqR9kIi86ICI5soXujL7Dsqt9laAWJOt06LWNOpfVi
RZjRvUl26ManBQXSzXhmCg8wTY0OE0SFoYL7IDGaI3841PT3io5Z8GgGMC/q7Ntc9G38r+C9+Afz
CF2azJl+PSVcIXSdE1E6ru15lrp2f5q2EAJHLWmucZp61G4GgyzB/lM3KSG/r7JcvBtXkPcS6uWl
gYgTkIZzSYIl1AFWWRNFkk0P29vFwiVyJCQuRXt3gApCjxAXGQMRcxW0JANMwQxvgeiCi0LqDwRe
6dTNkmqd7jpu6JuWEji5OT0NvKrTMCG8RQ4yz4lA6KnJ0EfQCd1krIUxDLFA0REDGVh6kiIgJiGb
PlRmgyMjsTEt70shjnU43AKgBSbf6+WqAAMjE7O+LGbza6I1VJz86X4sUblxz9oWnE5U1YiSvDNE
eJFa+a1b4Yy2x9rASEtweanLZ68joUmalOSyHFZ65yVkv2u4xdB9zR1TrEAHp6NS2Cig7LQ8p/LX
a0+2DXm5hsLgZsZDMxcEhYPHqBvrCXMmyMY0usM7BFqQrCmb/kLsOxcu6jN8bdpVNXfHMfNRrrbO
De/bUOfwAC3XxzZzgQ2Fw50Rl0RpRVtYrKAvCfmsp7jbuHxDTspXZT62Q9qssefc5pX1MVXAtrO6
3OWggNDHesQVOOw3beSbkIn12rGow9mJTqMd2186S/6WDsPoS0anGYleQWjiVCRroVl8e9HcbX0D
v1zA5KtMjuNIxKLF366lPb0yNYPXpDyzFI3U7FTfmSR+TwTkYeYKQS/QvO4CyBFNU0a7fo5IKIzr
DRFNit9CsZWSBE70soCRVJvRbogNpoAkOBBkGJcIUuS5zi2BqJDB2UDB5aZhu3VNku8Qej1PIBbi
sQof5yC9i60KfHZ5jO1QUuecAlzp4SHrqkNaGURHw8h3LJAonAxTDgrIwdYUW7iYs/RQCY/Zk1tQ
vppgeQXAeDOtvwuaiiqVXj9kSq3U64QvDI527JvkrDdyfiVkwlbuKIYSmxQwkwgL68oW+IMafFDc
hgz6ZowuCJC4C8pAqvxcDNAT1K7oIU+U27lv8IMIimRp+TDKygEvk4IbHAtjlaE+djJAd2bCWBom
GdxpzRmJz6EUqbhgOZSBYYLP08/wH6LyPIfGp6nvcFJpr6zRb5i0rhhtHNouijgw0pzV/f6ll/lt
IDj+WS3E2arHU+OIo8QeGlrMVgoaNLu80+4MnzvznHOLNQEFNBFA7zi6oU/P9UTDuNH6jl4AIBRT
kyThkctqU/det6ATpyRCtLEaXwwum9UIQqT00TwTw3CZxCp5IdtXVfFSG2SgIxuJaSzAOimQlNLx
N1699uSH3deKu82xHriOvbGhj+VfpVV1R538eAM6LLwsJwMorJbTAa53dtwC0Q4f8ay9Vw5dn174
B+5sV8147uzqpa26e6+RnxPzhHf6VCHmXkUenJ9kcsCB1BCQZmd4Si0Mry3OdqR2VlJdzWMLlDB3
UGz1AB4pquAVzR7qFE2jTJFouZhwrWS8Sz1siZkDgNCA/u0Ufb9LudXnmis/ASCiJUok0zZIfAxV
o74nBZNKL1ozJ00v+ty/HzTaH2MxX4HzgkMi05c459sJzceS2u1FVkfQ8OwSMfMwPHmS0YRcuOSm
1Lz8QJ+TLppewfWDVIfwRpJkcdBGJKUd/VPWjaCMUH6FEnUlEmz+fTE8uAMCCyKXb6sQt5fJxVwW
0lNKsQfHy2+0tvyUGJSccugsFAW9Veu626oxKqVdfXBY3xznHPBFORLQN8/UuTOS+PaN28HmDNOt
7tHxIyTz1Y/u68ZrqZ5z0wyNG7JhUe0EFIEwv41muNfD+N6puJPGtX1KPGIcotJvDyhxpm0LlLbt
q2JjOaaDoNSAIwCyejUMD6WKFGgkyYseXHJCCyMSD5nBa/to5Fgl3vRFiz5zlTdbPx6oUXreY9d4
N6POWB14yUNT1uTWUApqhQhWKDMyxM0NJFrVZjdCundhScJI2Xc7QcNOuKz8mEcS/Nuh056N59Iz
X1xzJQkiZ4LHuBn13dmy8xOlwTdDbvo0eMtMIuSzSkvXzKYeWjzMiJHRi5cWGk6/eRKa94aJjkyx
gWWErz1iCUVorkMsoMxZbYuRUBxhPvf1dJ9xewFgqeiFI5F5TnrwkMcnA8vIJD11nkNHE+mO5eK/
bvriaVChGg4Y7iEPrwrywv3guZFn4oeQKSV04mMDiWc50g4PJUQi/nZAtrmJGN6a2dtOY4pM32Nq
MOjWRMjfeq4SvJnB8BTa8ChrEkhpWmmUDhD6oOycHzSCQKOhDxG0p9BS+XkuuOe2yYdF8CDN9mQ4
6JP+VMwhhENhbWVl6khX0HZxj6MWAbshct3zWHsfo3qz2S241IL0MSzBuVYl5t8qeCAd1BmBTOjx
8NJqhWDofKaBbT1r9U0cidtsmOut5rQa2N8ZpJ3JLT6vs+wFlSPWjQitSxzvqRPS/6Ueu9I8/T2M
BeLD6ZXu9/UwKJkyVYSjVpLq5AQXbeif+rzfeTmEkMLSHqZJN4+jaDHcl6A1mPBQuJzxJ5ACtOkc
8zopz7LNj6YSPGqsXBusibYl9kILG7UArL9trNkiHlGJxlrbumG6Ou/IdEYqp9J8u1mjrjOishHS
q4583A5Rb9iflkc/NoEqUGRx0m1E1yPgVeq03iUPnLSYva06D4ZqOtgV8+92BkU6kiEeKpVbTDNn
7aUzHBX1j7utdPbo2PaVFZB17Z0D7AzIEtqrUEcullT5Y+1moD5UEyDyJSMHHp9V6CA2T2IwKoa8
LC1xKXKD2FCJoL2Vl7EMOUOzB05xhl0TAy9inXDVBcxGLLBTlUYAhZBElbv9rmoQRgda8t7V0fUw
06pnzHm39PTSCW/KiLXHPJG/4o+XTJNGKC/h9VA0D3mT3FUIm3AVvtfDeI4krCVXvrqd/dk8oRh5
TnoPzkpWvMs0uJb4E3U5ELTtoJdT8i9mGZd9ZzOudw9w9t+ZQ537Sk1TiNaLxczQRzHMRaNfT24I
XihRnT3eZUZgsC297DPrvu8S3sHo8m3vYCsubD2jRwHhppW5eew1elRluV9UeQtJ3pbAUq2ueFwo
6d/EoBzopLHOQcYlqkVFtGkmZPLLJh9S7SSi5Ip5t79bhHtzx20sHaz9IjqsBSrKdaQyIyr6e3HS
vmF37b6dMMuj5VyJZhpb0eQzzzaCLvwGhV8Uq76Sp2J9x2Vd2RkAQBxgtXdvI33ZWNn8RRaZvk7s
8BihAAliqj9Dnz/6rr/PVUFDxMlH3Pv3LJiwXRUmynHrQrbBg2egJScB4jR3wjpEI6NbLrKWsJjg
RGtyXAXtwMK1b7s1F8ExzpjERQVwv4qp29o0yBMUuYV6Z/5qYrtbapht7LpghNZe0JAKXegs2CIM
CHX3zKqN6ZHQBErAS5vWRswPDO6b28FmeQKsAE1I/NGbFOQsS3sf0XMhb+IDtBBlrHIE6jsrXxtT
zJPD8hIHORciJASiqj8SNayr0t+ySMT8tS5toDxm1h7cwsQDrJbcM+6+lR7Z0yrr22MpMxfGAC9F
vvFABvzWI7iV1Yu7WcpcOIHvK5F+rmZc1XGCOkGk8VvjJx8m5nqnTY9IvPlJfRUKDZJakI4rKcTC
OblF6U2NbeCXnOmT1tNf9wpGVxtOP/qjSGBbo8MY0V0ag3nX5eW6b8Em6TYaEFte+y2a5WFiChdH
5avbQqGv80M8mc66NpKDk3avmT3F1JflMaVEfiGjCyxIpIT6ctW7uVyHthwODvXU9rUhUxbpnXc/
zqG9wWm5kfYst1m463WqBxhdyi029o1ZT9E6EBCBlkPp+hz9GKUZ7Fyu8U6VFYci9PhY0FCd+qtv
UxHIh+lc6gHz9Z5ChR03Tz4ad2fi67ZE8ah3oHdM4ir5BodzbUp/k7aM2kMNT9Ng0kTNPQcS60hy
0tkp7BLXAOaK5tzpXNzL4Qm500QhvSjbjz+3HIhtP+ePUjCUxVQGB6sgzAj4WUInm3Ce4XY2RyyT
c8nlkRhXmuHeCIvCCemvvJ/n3mqRDtHVoyrR8q04MVWM1I5eog4rNJ3tb2ddMobbTBeApEZmJ8MI
d1IXH/PM/AHJ5FIISWpOHhK7ck4v5GKqvhjSzUtjXGOx+hmrtooT6uha4Hp5K4ME1lWhKjFOZt3U
tfmWltSGPB9JqhDvkSZA196FPfyoKfR2y1caxdWANRJ4X/IxBVyjVh6B1OZfK5JX5rYFE58e8Fym
6rgEkmPPRmzPCb4d2uQuG8eruKA63xes5TLs6KtOpHKTzjOox0y/TIn4yyk2wNcw5BZLGtcUmfQs
SqnKEeyaUdkGfUQAmkio8BCBm28LXFyHbIY6UQ3xVo4UhovSjA40yUGOTwllowynCHiaUwEHLTCp
wpBp1aPYXdVwKtPMvPXhNuwo3zMch865GvRwm2tFvY57F1xkhJXGzNuD59+FTRPtITVw0UYUa+pD
TtjuxorJlEoHVgp4L496NB1rzXoOaD2wKii3Ve7jvEwI700gZnQQ+1J3/sjEA2EykBdCCmvQFz5H
qHjhFbM8znmThLqZXouboXT2mUF1TsSUlfDj0Y8FpKhOPOoX1jpPzktPJtXiD8orHObBvY9SeZXO
1k3jc9oygWrSrCWjjTQQjWyV5RybTUxpIwnxOvggLt1abkVX3TQN0v2wSD7EzJ22qy8NbpUrEWFo
8idgJp0uz1Ka2oaCvciqvZRwB8YetLKALzdo5XFCQgqMhUPnFc2b7/uXqorrJxdtNd2GffAkMi7q
0ZbAXlEneX2j6mjMgoPePdo+lKiJ65lPCEmrTOr1FIVg3MqcVYmh48KjQOrFw0HjnrLG1KdTf6DV
lgV9s6o9aCxDdJvY42uNoIEhduOj2mDBf+FBVgDpgdBDOMwSR5Y5jTn5e9lqnwLvkBXRsagOtZD4
OLAamMM+KCHJ0il4isz2RjTDoaAiBZQGBKDCmDksO/Z6HnI8Hu02YzIWBGIz2C+1ntLoSKcHe3YO
eua89q72BooAMaiumcSgzbsKxY/OtDCKI0pRgOdq1jeljJ9KEtzW0TR+dqxBQ5+FgcVILxIILUhF
kJN7xJqveru58j2J51PeVyhO3Dm6ElV6ZUzRTVcIYI7wbGcvJjEnrQ9eLYBRFvYXvUuf24DFYuSm
BBULiBfwGhLwVhtfzD1jkfWsQ1HYDU11pXlmtadkG5+zOfY2msrZQoHBTDgpziPKrJPd3kQm9cxV
1B2mOZu20jLe/VlWsJXxI6F7Yld9o5hPyyYQlXJJ/Pm8JmYZWsdw0prCPdeVXu8NLbglp3lG0JjC
WTe5h/SjNp3RRqy4l1QbwqgpiM5CnIrQmGjf27U4Lc+90P+EkB1GVEfcuMyMHHGmdZgH8uv1ztkS
YgtsNwJpTlj93h5SA+aUoZ/aBEsFd0YellYARUI9WjZJAtiKxOV4m7aTPC0bv0uhEzagD9swMb69
tvxgRixEzR+AXkydsC7cHUFtd0FngHffwBarAClrCSwek7LIIffpT1IyZWncHDuGI+uMTi/eFoza
Kz+PxenHxvKUBNPsRrTgVX7WzPq0tAb+85dKcPO3/+b5G4Z2rrWw/e3p3+6LjP//W/3Nn7/z61/8
7TJ6q4um+Gj/8rf278XVa/be/P5Lv/zLvPv3vdu8tq+/PNkucoKb7r2ebt8bwlyXvaCirX7zn/3h
v73/M6IE3dYlFfH//Pkdvv+l+gj/8+/n17x5bX7WJHz/k7+zLMw/oIE5jsUcxKSDpHt/ahKYDPyB
qEAK2zVdtKwWJIm/8yzEH0L959i0nDx+wj40OE1DWv32H54nXJ11gmG7Srjwr4gSOPV/kwrAs/CI
1HMN3bZoNdn2b60mPKNuiiLSpq/hH404FReD2YkLpx1QiaGSCkRk7/OphBDaVf05UlY9sxnpiC+K
tM5RKbkoG1YNLZDj8hqtcea7asHYK13bj6egIpg01tZh+WHuf458szwOyianK5vc8shQj+quo7Ne
HX68/ONny2uE2WPE+PHjtmhQRRnJmXkZOTIhCtMdPV0awukW4PNLnxX6LvVWvV9pxxmV9ykRNLIM
m6aJ24T8W53K2sqplEPwLMLtbFflofZEyixK3OfBOB50RrQh1MJzKqNxa9v2BwuNau9wDzMv6qwh
T6RmKZdZ4rRsGh91FXbeJ7TXgMWMEemQ4Ps+lpRHlu/Iz3ekglJNWLLD1Oqa98MF+evTEcfnDMOM
zODxk5NS27NCAhLTubtctJM6gSsgz5r9Iu1bNqlF4SxXy24Thl3qq+QHAoXXsQSYuGy0mbnPanlo
ia48pHzmIgsYC3toXD92Y9mXWe3Q8mjZsB/trhEDoRUoDisV0vVjs7zWFoyQeI0POUnFB2oEkASx
msZYq+wCQpO7ti1uk6aGl91wXXrMi7Rv2QiM60D5evQcKLuZ6sMrbVNtx5zxbvSi8VSMVnSaxS7S
KTzbEd44rA+TqmjA3qrBwJYk2MwQScaZ1ZEJxXLv4itdZIlRZlDGN4rD+CnQeu+EKz9GRh7327wD
ImwUYB7oyFOIEGRkkYCkZ5GzymcPOAZjLzI32Oy58rQOOqSEstK/eIV7ESvvpV/03zeyy8RBuHQ+
1UsRmoGd24WXMeY26hLK07ls/Ojvj4rJ6qEy32KKfHImzMIsu7ZkliMWqSDfHQ0VoNrt3NCPDrnD
menF3dbzmVsz4YPBrbSxQ8lomRQm+cJKJRu6oO1b6X14FREpZGbiS5iVGvDbb5dZwBJp+U2zeR+b
F59IiEYYhz42fb7d7sbEfbNDdCO2ei/ftMaYkJ7WdHh0R0Ucoxat4GCcumyeNiXpiuiH45LlXM0g
qr4Oe3JVCV8px5evwUr0cifK8va3z54PGKsDVMn71q81IPUIpFvliKXolYPnZLNcmyr08ftlilsZ
WWZuHTpnnSmfohlpX+ue/Dwtw+xOo1e26IOHxqPcF3oeYQUsv30wXNvZh6qRasCnwh62iN2FOLa7
8t4eY7Jceoc2Yd0/pJpNRk/n0TzMq32SROCpx90oEQs17SBOgyqOASdrBKhDqTyvs3LK2lpPEJcM
GMTdiakuJ7mkJA+JzM0JL/EnYLt+h38mikO6WL3Fghe/ba2MyqYpSREgThdGA09pLpM+ngWvmfy7
olnWXrrTxuBLMHGCFr0HUKy1ce1H7iHpI/Tf4DpRVTZw5ai+6apoaKgNzZvvj5bX3EHvt4kdvy1X
v1sBQa2qhLsBdgOALrYerAjLw9kBdIlzAkUtjTnssrpJOnDNyuTbLpFfeKj6drPcg5aXHA9GoKmB
gujTV10JoBcVNNZH0PurxIyZG+dlUxyo1G8ssn2/XwzfHprKZN/Z/cFT1SM9AcSeR8Y2MfyWij4A
yUBifJtZ6YG8MDetNZcKCTeifu2vwpI7hFT+9ySgKGW4155eSuaX6pul9TaZ8jxECvtoBQ+2vJkz
eNgFVssWF9RGpKRmLbrq5f4G8OU8mnb87b7shsj9fZQYK6eO8oPQS22fBMONRjtxIPB5ZZblZVRA
NS+jzlzTjU2oKDrT/2PvTJYbR7Ks/S69RxngANyBRW84UxQ1SxGhDUyRigDgmOfh6fsDI62UqcrO
/Hv/m1UxRYliQCCG6/ee8521XRe0JGea4dhYKhaA9TX+UABMS6DoR5SorckyUUbLqNEH/b4waS1g
70jBuVZfngaCSZZZdDTSynI9Lf9UGzMZdZX9Y0psa1vEWXoawEOfwBxjwrhyQ268o16ErJcvLw9q
+eavr0SjYZxw2azDYllntf4qmuISeQfq2xCD3dEWBJvMZpqdJqvLTt0gy21hsDzKWnfYyhyqXz5x
mRmrTh+DDKsj8APi0oJIX5EWM+PBuzJNrrAhR9HOSbKHvCEiqrWRcsBPhA9AunMq9llBE9jWTXFU
2Dl9sdwLLt8D4yE2fsq0IhuWAaOnJlaT7lHlC6KRsa+FbKqi6+iX+EMHdYxleu5HczwMwzgTsYlc
YcIa1gdOAF4LFUVguyGCDevokZ+K+jfcIyXoT9hh+5NPtkk1bhOfgBjm/juJgc+kfcMnxYyTMe3y
1eUhohDa24poIH+NnG3YN2H3MDJI1dK5aeM+PHSVE2EVgJZwhTkPcvZwdXnIvVLv7DJ/6RYAcryU
PelS7FweaLLTMi0zfXRzVH/BAlb+9QMfumkOOSb9UY/DbabK4VpYMdevNlwnQoBrra0HXTBLwf76
Jhg01x3LkjLtv8Rh8TY1FG/2UEN2NmjImpOJGR1v9KQes9JfItlsk+awohNfboNxeEldYhUC2el1
MnyZEobJbncBFPXMLaHyQJm6SgyuL5ENtd+tvmS9fEoClG+R0cz7BYXlpuW2waQ3cDLSao/PbeCm
e8HIqENqtU+hJyPL9F8yK75uh3k6SNveMYv9CTLippjwjnYBrbQeRi08qPml9kN6P06/s2eYMaqu
XmRPflCcvqh2zG6w82Y20988TuGhaIjI2axumoR5W1z0O1Y7r6rAfMsidWtTP9GNS1AN5NlBK5KJ
5QiekYpxmfNn5Ju27aYY0w0rneU+8FYWTbg2ygqKMJKzdVttrcOYtOKuiuRzhi2Wf1lFWXkbxAO9
rna5+/jcWuaeNMuALpznAGaiXO0IhOkZ1w5M6UYne4qFn2zKeCDLYh6tl4Z7ktebP7GVEbWYGmiU
bLnr02qDG5ll+kwXeA6o/kb5bvX8F47ak8W8nDy/PqQTwQgu78GvzRQZ/jjLbTbHaFfaPW0PTjor
PI0lQg4ov2mI6zM2SY5p7K/TNFj3PXDpNQzSbiQ0hC5piMnotXKLCGArZuqJCGhfNXTulLoVMIuP
zjCxe/3gzSvcK+bBwPSVTvAhxenGvsMYrx+SOGtWwiYOu8vU0faQeMDZabcjiejMk1ja6vMomUux
gC53hkvnCMLas6gqJATTnK6bnCF865H5RzAbiYZiXeTS3qWjs4lmFe/jKP/WY7SNY80tT9OPU7VF
l53hGahsAtCM/tXrSEryI/NlcBcog3wYECccnML7xmyMbAvXIagTxHRzlgI1AtRRAGVjMZyZ+AMF
we5aThZqXq/dWbP/LfWGs+Gzpf1TB15eghORLdg/s0ctHdUCg3f07OB8TMvGPMwsQldxXNy1Nm6U
gnHyyhl4+Thqhnxx86r4/6DLdgnocctoXBhEtISCclPO+rp1U0rSBrFKCfbOHmySt0V/P4URg8UJ
63gtmHi7/nsT1lwIHTgOTqESZpKBuTfMUW6K4TAG8rbXhc9ZTOoPjUzo0kACWgQO+7IbccT6CRng
Lo0c5tKQoqZNBNsAIDzW9HA1ZP0j3st3wyj3pcUfbjYexkPyrf3iSzjm38OoY7MHvCFYP/1Vxwez
Eir6Xii67wpFpmU66XerlSiL++3AchmIUPe19vGZSYXWuM1hOISu2uApiibioCywfcTDIY4tK8ma
6ZJE3I9a72hH0oIG30aE1+UFHw+XF308zS+/+RFf/OnHlxf+37+XxfXZZwiymGpbm+rogtK3lzuu
NS58ncvzy0O8rHc+ng4X3P7lOQN4Qj58da6DnGnoTIVy+aqVZnkMURHUeO8N5MS7y7cvD9nyqo+X
fnzv8pWUDdXb//rjj7fRBRPjy9PpMaG5/evry5vT+EewF5k0l9mqjxf+4R/4eJ8+CZZy0ZEJq+N/
/wEFlfM+SNsjTmSk02X1RS/3uPhSwUNX3yS1A5Lpstq+fPPy8PGaj+8V07K6/3j+6TWqJ+EqB8MC
T5cwu+X9Px4+Xgv7iArz4/nlNdGySR/fy7tS4xO4vPIvt6zzmWQkXk6g4cfbpR7k8mTQ96VT2zM9
OXVnYVLf5RaFdt/Q/vh4kEvVdXlaTVO1GgIoYIAOqbX6cmmjfPz81/O//pnz73e5vD6p0f+39KAH
LHABNTlbJxkL9iamxctSOMWQPNxevpwdxaJirEj8AmR35S6Ul8tXHw/xwoX5eGpC9ku5mB4+vnX5
Kkc2tpbNOABs/NMvXH7/r77HGRPTIv33qz9eY/r+Pc3zeXfppEZZb11Fdf6DcQ15vKXh7f9/C/P/
qYVJyUxn8X9vYQI4iJv4LX/7Uxfz12/93sX0vH/RahS+Tzf9wtBFBj/8aNr//i86/P8yHU/wP9+6
GKvwT/3exbTtf5nCEyaqa5i9qOfRDv/exRS8oe/g2lFC+KZJzsL/rYu5yPD/IFy3UCg7yOTBBruW
A5z8kw0onuqhK2gHkSRIgRVHjU/W0/RUzSBL6UKspZDGNo8S1OekObljRgMexg7NiY0ZVYQqJ2I3
KcpeX0KSQae0z6vz2HZMPIPs2dLpxqdLsSkcj3jrtF1QCZ4HxreyV/kYHTOLVb/TspwoWCSI+lvq
VBn5yijjQdlVGKPgBNVfvNsmqsgjrBtc8KgWyuIrQ9x5l2sbEwHiM90bzMlcbtMMdRnODB2VobNm
VdAgRAcs43Xm3ssLH3QYG1Flb1XqdAfp1E911RC9BkV1XZi4inuHMs6xBKUfyZwVsgsrN7ofLc7F
YxfS7YugoSmWA2lpQKPKYN8AF3orM96gLidWdVO2mxag8TRW48nyavp2V6XvDbeoklkDI5caUYZt
4344aDm+N963yKrLja9IpnC0XKQUwt4li88TdZBcD5ZNKCvTHt+RpEJbvVrnsVhUOt586CRp6iGz
de05rxOy18Mfjui/FLL/xwHiOFI4tNsxBQsbCvSfZOx68uq+6MvyCELq6eJuuDykHmkirmxQCgPu
hYXb3ZodG+WADpxj9fvO/PttoeP/6VhlEGCbi79Cesr67M0ThmWCS0/oexuox+My/4Zj16kPoKLu
QpE9o8b8ETvpP+2BT31+ThHMkcJSjA5c32J48Oc9MOPrnxv8ckcwJdcojBlOPy+DPBBztAlbUe8n
Q8eoNOmRlEuTx2gAP6IHwdbuyWNVzC9/vx+WQcrnHaEcX+G+5ITFZsCV44/WAm2KZkCxnjJOZ0fo
nLEnEk+I/EO7Hwvky0ZXs1BwUrmVOjkNeTrvDFhKkZ5hWoDoJjHK/9GPpY8PcSaruEj3l7eSQbId
bWj8TaAf/36j7WWj/nyl4fqCtdJzcIziovvkVQo5A1g3ajbar8mgaaYD+iEkpr2hEAqQ7mAqN97Y
Q/VNosRYVyHnYRxQKYITL7a1eK/klO9tH1VhZxQEQgZMHKvnNLC3OGlQJdB2o6m1Tiv9vS2Is0hF
g9UrqJoNU87v4OVu0AayI0T8PiLP3QUuqFs3Eg/Cq9ptl/r/4Aq6HBif/mIgxPylyjZ9Byr7nz+m
MQEQliUm2O8WULkBJ7iuYmLPhufIm8W17XtbPyfCD0iEvkK9aK6xRgdMJ5BqlgMgr5Kxfd332U5J
wEZm7e7izgaJI4aVGP2nvpKg24IbQLn9VpZcBPyyKzd5Grz5pYU2vquSK3rHJjzq7q0qxvlQG6h3
C5q5VaCwKTlbpw/+6Xz5ZErjfHFN01PKIf2KR/XpfEmtRrE+tPVxEdwUfjewy+fbOki/w4Tu9tXP
HG1vLixjO+LxA1Dq1tt6qxq0UX6DkZ+JWtuEpDtYrDD/4SD8q21j+zCBuXj0GCH++SOpcQPZbS31
sZoOZp2oqzktvhZezS2hkU/As2HZGu72cjuAC+6uZOms8hATqZ1itxlIpm6X07wTrw0rNWeesKqE
8p7DEvJSz3C+aFmYWXP903VMj+i9p9lHlpifPM+9w8dSHwwxmNuCXsLGS7O7RvfOxgjjdWmV2RWC
hdfYCeT57/9s6z8vYS4jUXxklpS+kp8t1Alz8ziUpT7OiPEWXASeMYS5pmwXcxfIKWwaSHD2Q2uf
8HTZhCGSy2RV0YPG3XvIIdL+g0/P+lR4OFBpTMen9KGUcVnIfio8GDvQS4/8+BgFPueqOd+acFn2
dUb6ZqqcY0RU6yHszZPwPXeDZOUmVoOxbjLrn7ZkOQ3/cJpetgRXLYeDp0wYQJ+OV5210qgNTtMW
Kb3rvDfRaBwz6BAEZWGvAuOKrD0Kr2Zo+mFp4tOJygPDNeIBBlB0dqueU08Q1tzNcucKTE8Ag/7+
A7Q/+wuXveUytvYldz6uJsve/IOZrJNpU8ti5FLSuDc+zBtGPMnG8YsXQ3jNq11tZvRQJxUzMyyj
76qnww+9xLxxY3KKfaxZGjmsV74nrq8fR0uuTYZNvfayO2Gk4SZAu7Eu8AxsvTmjsSuM566LqnWB
aRTaPdWeB2XSUOU/7v1Pt4Vl7wMK4J5uSaIpzM9nZD9ZSVy5bXw0HbqBFR3EqOqnEyr0cNM2oJTt
duQ0YtHcAuBbF0uUTIA65cpt0PwLBU8GD0aijX84Z9xP1cayYYK7LEb8xUlK4Nifd3mPd6qYA0Ib
Bu3vVYsAs9GF5l4/Pbkm/aKRVeI6TuYHL7CtZQeiw+Zx59RMu7qMIhREXq1yd9OMgXF0YX0Xpa2O
jpisw5w2uzm31lIN6a3ZZ9UORFS4YR5lYaqRBziU3ZM9mhZdIW28FVl5dG38SunUvo+JgzhttlDq
OgSlOgKlppvdd7C7dlMBQLotEmNdCbxl+PTq68hr34MeklXSdTe5SKzbvOdzbBPYXGX7Bkj2PIor
djU2/AhTQ4r+0w/9vZHMetMWJExepq0BG3L/94e1+ouLgLsACHzFCgnewqfLMeVqMMCMMw4O5cdh
QAebVsh+EeFa2ABdeWdnPaJ8uGde0Oe7qvLS3ZxV5U5aOJYsXF1NjdbIT0amG4xv3SjT8C5N/D5F
SRZP/qOwnWonnfBLkPrNgfPZW4c+jDVBmbka/CHGLuMQrJwE/q4yy1toqs63MnhSwaZh5XQNlifd
1bP/VYfoaWkbIhfK0XtMvV1czY1D2YFvI4V8Re20XB/G00Brp+yGn0Oj2o074C8IaSNspOkjLQVt
KjiX36Jmup3hq65rj/WCjUk/bPzw0CZk9cQGuuswqKODXbW4PvHVlMxHN0Pqv7qhIe5zIhrYYqT7
NQRLo9BXzjwyAkGm8Pcf0H8YzJf4F45/ZDMutep/aFxMP0cekrKXwMMQhZA3twlhIcAgcCRNgOK1
29LDYeBSeSj+wMk8yTRBAukV9/jZ7G2qxDkxCkKKEnSyedO023/YwuXq/Oert2dyH6feEB6PnxcF
sYEuLjCa+FctXA39YxaEUKhN7u1Y54kdBG0L1nA3BHRMQI2n8KGK1ymmTFaM4VCzYrWY1bRSMwuw
f9g6+gX/sXVKeYKlA/Z83/t0gE9e4zbOqDnKauHs4xh4f9gNr6lWxBiKMkQSjqbacNrplGexvXY1
WlstGIMsN72oCjd/v0H2rxX9px1mo1uCwMhSik37VJWmdWlgNxTBYbTRBrt2kzxk48JP8o55nxtf
+dGujeL8mtibaJ+VP/xUlG928Q2HCoJm265/67ylVI2ywwDH8+QUPyhnulOghpx0KJnuoti+AzKJ
2j+qvJ3LZZG0Ac6K3pptcO8vYUcfrcdO2kPTvKtVzJKKs/rIR3nWY/NelIVePPDloWnJGxAF53nY
M75iT+6ikJjc2e8R2Nfx91pH0fXoksYM8oJwCU0V7BKzjNngrqPCuIp8trMn3a9xvN9IBBYM5R00
OY49+ocqD09dyltpxLQ7ODbVSpvhgy9n71hE3PwzyJGEi2XxVakDYjWLedxHffOTj7shgra3d2Ly
3u0a4lua1vxRZDG2Hnz4HNnxwYRTgvHAPRVhbG1U5Ogn4X1jZ0dnOx8eAtMJdmqAghwilFxLFtDc
5DzrWpYtTuw0HGDr4uJGNHz083oTkz8gNp4o6xM31FfASvO9PborR9GScGeGRNkQuWCo6VyEk473
VpF+U5aBHQcrOpnDoDhZNpHC3TvfstxxqfVoLftqUyaGPM+jN57IakY4w90XHjdx4AVmJGyEQbQn
4lV+naG3MIWso37CJi1+TnMiHrpUv6l5GugD4f7zkP0yZ1vuIRLz02A7m69cBG8yy/DPlnaPzdDi
JV0mbczcUIyNA58kziPha3HACF9u6igAKqf8gcRu6APObER3GDgQqDqg4IVjMU7pxL4VnNUzZtnj
7CCfsYklgueqXkLLJJ+uzG+aYWTCJTGqVSYJ66Yrv3ktwzEd5sXVwnfcyMH7LXIYs5HKk1zTAyLj
uiJ+NdNj/cSyGRx4lyh+k5GRRVoeKn2O5Sgv2qOsh/eBIc0+NKSFsbisqaBB/TSABGleEHbfoFVT
zckeE+DmRM45M0g7iqqQVNJu01dWu2pYTG17odwN8YwnxyeXhUkosK1G7QWmelOn0TmR9OKFTnbQ
1IyNZRH7GbqSdTFCl4OMnXth90smy0id2kEUmIsOr/sYLxmEWQhVtrqbu+WfILZTpYV5b1bWKepZ
NraI0i9Fd50HO+134LgtIqk8Cbcrya09SxxxxB2d0SgHE2JgIyhrlxpRdWJbK3uES5l4qAXTL4GV
EzSPYWaN0Su+w7LmEsTM7cv2Xoq+iu8RZ0MlTmBvBoXZn31siC/kCABAEM/CCMcX0aBPcYjlXAkK
po0RYYwd+1DsCtnsce4G150Rsx7z5I5AO9a142OfT/JMDVTqLDj4BlmncnRufbIozmb2W28SBj87
gbsZEz88q2Wj48a/BZ3qLTC0dNUoQnAlq+RdYs9YuQEFbfzIgRGMA8+Owhsx/SYzazNVlXVOetgM
jiaEtHYYrhoaZ5WZEy5fdla4j+f+ycnEISq0vgYY5WxpzuMLNqND23jIEKSJJ2I8B3JotwKZzL0x
dhtr+cOLOhv2Vu/VW0d344tXtgmW2fk5scQ19SOBHlle33qCjUvCOPgStfOLMZv+SuGbPM9eBVvO
7BH4xO4e56X9snBnoSNG/am3WeVyN4wjMOmcVrsStM61tMloUXHifMlFKDe2rfPTJEJ7XRjkpVbE
lmHgkXeNPztYpVGVNB79CctpDnEim62Fc29tjd5vxWD3mzwkgNvQGPpo+jzUoeU/SsOh1TFpcbJc
/VoCDtpTqbWUkjeTircUGiz9q/mrU3PpqRgUp6lFayL4kfV0DVg1vouC/MHKtTtiOY3+Np4BP6eZ
f98noHU9RV4hy2xWODmSEX+0NvnkVJyWB1dFTxnklVuT4f3GiUkIBi1V7mE3qOCWjzI9Imv6rvzR
pdtrlce04zrUG719Q5vkq0Uhk7ktgsAojs5Znp7SWOzntLp3I87BoraNje27I9d60EO1bhpiEsZu
HSNrqYe3vFiQEGaOzR4BDqEU1a500JAlWL7pjN9c3nVslF6bsRdsk3FAGubZ0c6xXp2x5lo1uMgp
UgKip7qB7WSW57kRR6gMiLaw26OBYrIr/KsUR+3Z7BlBe+Rp7croNGtd31cTRjSvsa9AZVh7tA2P
dSb1Lg2xjWd+jZTC0uNmLuQDSnbrNqIdrjrGz0wp0qthRmsa2zVRcH5hHsLF8WGYw9YYUspv6cMW
lOmJ8du6c2m6BgUqni6vpvNQ1M8poUoByOivmNXajOYNKxbiVbzkZowIlNa49Q4x8PshA4RBD6re
cb0YgEppDNm5vi1q9zqXkjRZoOiUa4PYBbbD2yQRdzVuglVW2I/RT8pI62TgTPfNqj5qo8BcnXnX
TX/IQWgdnKpAQjKnRwCZX2dfWdeRMgs4uVemWtQnGSWg7XOPRvDZsozscB3h8Cm9Jz9i9eBP7VVm
NEC68Q9sTBO+iNYeGXvtiPu9REVhZ119MmW+ljGQ/SASFlqu0j5YDbn2YG+snT97z8nov5Ohnp99
J0LQTJOr0yV2HzhhMAim0zwQa2YAvjUh+LIKB2HR1N26kOF4SzCZv/cRtGT9z6aFJZ7MxkPqEKne
ZMxQgJFXmxS6eKn65ArWiVhl46zXSs9HJ/WLvWKGQ859F+28rEDnbQ7l0df1ixcPr4PxZcwkAPNY
0iKe1pUXuI/JMvDgOk7euO2hjKEydOsAt/C6tgBoK3VobF4rQse6FhnJEPFj3NFm5JRruOliolxS
mxjrzGilyr1M2je0Q1cjd+Jxym4N+t8rVn60nepdASByNwGxoAvNgKSRL+EwI2trIBVbc3CvKvIV
M8R1sjWMdTAyyp7GcNe15Y2tOsY01E672nLW2nEfKanBl8nhugNeHsaZt5t6mClRl36ftkHefS/D
Wq17mjFTY38LFT7RMUgPnpM81bRGsKV0Xzu86aue28BxIONi1ZNbQ0mcI6CZQN0bAWWbQBlvElSI
MGoPWQPg84w2rp5yH7YGSCmmAiCuhRkTgbE1sV0CvyCV48vQl+RO093YlCm3Zga5T8P8VXRttk1C
EOCOXWAKSkCIjwr72FCRWDzYI+1bREpO+aKHmvTGsQm2gaF3BrQ61LbtbkoKwh3Mb3Fk76qkGbZp
3eyx13J9D9ISWWWxjsSIvmg0CGcxvjpQ4nDBvrG2x1RbefuoYbmdjkeMo8SFJAl2+VwAGLKb54gF
HGUFGTyU7X1vFJswKr9boAqVRJBEhgTAKiqSPqdlp+Ve2+hzmyrKtrX2QbHLU10wuJuBbOvRuCU4
xJ9LtTYQwygFeiFRFbu9S9BNZsHdEEC16Fu91i3IvARqDRZPPJjcvW5tcl8Uql/CcUYWTl2krtOl
GeSX4o2QrnM1gXRok4L0v/Q3kU8nP7ye5KLcn4gCskwIFFRuN21Iolzt1OY6Cr4jpn2QKnssZX2Q
ffmM4TlGFkaTg/ho1Lf5TZ2gLcgRoPshFz6ftgwWL06XodK/IVvbZENOb6J7jnCbreglWht7YW6E
hn+Ui3j2tSmy/D4DqhhxKQAZtHBulm6g2YsejF70WNawVqfARQxjs3vdisjxaa5fKY64Zfdugnzd
f5axya3TyvcXj/ol2KhfPBZeTiJDnOWUKsvTyw8uL7k8/fVw0Y0omqcodxcJyRD029Zz337Z3S9C
jMsLfcaHv7/m8nyqzHi5Cp0uz4hB54aHmBZc/Ghe/3r6h39qeesh8UJU6lEQHCwko10x6H1ZZXwU
f35n0ZZi3v7xbadm0afaANSXP+OynZevfv3mr3/sD+8CQOsxn3W6Q8KFLv6yGaYbmxTymqDLZVsu
v/5p+/7wlp9e82nHfd41v95neduwy5/9hmbUFJ5Dl+W605rZ0W2a/papMIJ/1AGDGt98QmKoVbv9
aITOmmz6+cqoVbefejr7s1mQrsEV7ZIRsA6tfrizPQp8nQ1fswgsSxK/9UlO8Att0AZ+A+rYHThQ
gnba6GVoR8mh3nlbsyVDL4YJvrXG/ksY5f5ZZemmMoeAnMUo59aGuzTOsMPlSdmsLLu/M+cEuXBg
ZMc6iJACl/l1wexdEnArvSy7AzA1Si/Z5jZLMBYg0RanhLWSwvzZRH74oM3v9YCAWyRI5fMakiF4
tXHnHeec+twY5zdUKveLfzrEQW6ZSCllXKwrun0b2+NqSsjDOXX1cEwJ6l7Vg3nStX1fT8scAhfG
2huBe0SQA1KTQMVZrYn5ZSnltd1eqhpolHwKOFbO5gT6BCfwloivaO8Zd53oKlok+Sa3SU7Cx8uA
3D6ErkFG5bZmxbYOCyeADacU0y52GsmbTDe7aWGH3qXmY0yre1PP6jev74hgsP213aCzlcNRcuis
lHhPqdkEngPZRsMOBV+11ZiIFhj3GeGETfS7Ee/HvKvPNCaoe3oSHjLjJhsr/9bwjlU2nOlrvJlW
vy/MjoxODydtwzooGrDzqPZZ24F3HfnZLq7Ze7Y/fSst/85lmrSvtUUnNzN2/dB2OILqxf+gUaW2
cIdskArEtiokitOdk3JBddCdRqLY9bK+GXI3PebBwBzL/iKAXoBkphCpVFKwtbTTEY1f16yobz24
+WF1o8wgvnYm212BPM1XY+FV+yCD3RnCbhvnCV26ItGKC+guLsdgbU8wAEVGmNpsxIc5KxavB5Oc
BYOSpNPKoveAWYRcmrpcI76tj4uHx46YZE4QABQ5cRC2uAfivulXnmngDlrqRWlILLBQOzepIJ3c
ncP4UFrxezKSd5URcRUQ4gq9Y7AOqCK9m4ige5JsWJvrJRlWxQGMqPKOP605L0yrnLnyDaQmGhrq
R5MicIEYwLEcdxDVXbc7dBH+02Gbl4jXAwM1JtECGMzHU+5zYEGX0o9qfHdMiL/8UoQUDFQKjJPt
VMjXvq+gHKjven6s5xmS2Uygamw358lbl31cb+ew5XYKrMx1qCTzeLhNYU0lofPOFMmpFWY7hXva
NQBuwQqosjQ49Moz1pGD8qsMYWj4Ae5lPFQlKKbi69jlHPp27FEzy4CuUXVra0IQ6RyRIJsk18Tv
bCPACyvTVdyIUYrC66lPgtD4LUEtnknrLLe2doaIoRZJviP47Ytommw9pjSSGNM9NU1yv4wHpg7b
N9zgeGfHzVPShNeu+920SQKiy3NXz+haoiyM1srOIbGAdVuZ5thu47C/rdNmWqeCzCjPLK1DVbmv
eQc8zXNAR1guHnEVoxmB/9Jt7bL9aiXRqVXWuO/s+d3UaGKz6VGUwz7+2QWhheZXXvWd3yB6tX5y
AEKUAI3EAMZ5sdSwC6jz90HrZNvOUNPOt0VHwNB0CGzBAYgUJQJlnNs0+FkmR6tqAjeTizTbpt+p
McY2jE9F6lzNMjXWcetvxmX4HIr6wc/RSHLBQNePuj2JX3wTaKHAstQQVr6PtXVGqrvvZ3ElHJ8u
qtMf3Sl+MmKjXjNTDDeqgp/mGU62r9/dGPNHQZQCMqV5k2sBXSaz1bbL+idN28Ku9M/M8O69FjN4
GzjAl2ZnGz80WVXt0gWmWUzpfZZk58kV5pZhga2s99aG5NC07XUWVl/8CUKEBoOw7YbsqSTTiFwr
7W2MgR64H7QSX9/C4jPSnSpm6hlgGLVDM8Fqt9Lin0mmprhDsRaeoVPEpn4py4bphD28Bcgm8Pmg
xZ66idH1HL7oxPkhqikg7Zj6dp7llc4pKZpUqAe7jXbg2MxxIOwQOvB1wxkQ1cb3RnN9GBSkqJwF
Sy2Kc9/iL3DdF2WRKlG9wv2s1raA00Bm1hGyzJ1ZxWQ5WVhDk4DWHJR8eFPMzqKg7vZG7r1E4Rif
KjP7Jin0qtYUO0HAGRoW2mXDKJ/IYzxYgQ05jzM0mQELSkThRQweJ/IH1rMZc9JCjwdTY2lI25QF
ffAWOUh6YbD1hy4tSIZ1XwkB0zu/xQAxqT1N0a+91cYnjC8/5MhrOzsivYtFYhwA7Sk1sP0lCcSL
OTJJvpm2nsiBAFp2ecgEOYOsNzyI1Luha/IdgPw2WHJ3gqiAgbervJJ2XpxM10MAkcwaChK+qvZB
SHoalZM+NR1sVMNe2Vw9WarGHS32+phqYZ3qaFniNY24aov2qfRZ13sdMC9CmfutLXtzHztU/Nyq
rsyGNC4dg6czahyfOlcbw+xT2AcwJdR8RKii9pQiXJYHJtszhhlIQU63NukmrpYO1eAEGZFCC9Ms
mk6jzg5F2B9L0l+cMVtx4ZRpJzd5ghDPTeLngEbmEqjpEQs43pH58ZTnJM02djzsCpNuHpfvATKw
AbUW1BkU8CZC77sk10q/3bqZ464SHHaA+phh+wF56WToBTrbM2+N6bdlK8cLDyD4MnasBsBjGdQ0
AAe3JmHK28ylA0KzomYMs8oZ011X4Q/cL7iPa+VttSjjLT2hB93l3r6zStCc4+Nc2Pk7ffG0inA2
WRaeRQa0X8Ik/NI5APO0biiOrOpkjIzRc6wiM6FxVZ3u3cCfb1MsxxUG3RMn0bsL2Z25CHyDCTsW
/kBxYwxZtA1CpMhjL76GVrzzrsAfOQdWOzTqmvI1a8YRlnq5hP3om0rJY411D3uXP+zgR+ZHSdSz
pw9t2esrYtkhiZKbp06+0OcpyoC8m9PDGOxRz5H8Xdd7qQn1ZVrATeIVBDiwVJDuE7vH6mC6GoyE
Wr/f1HYHqLR0Xip/eJiK5qWKGGdj3vnSlaPYGfNt5wQYo0R7NiNKEidrz0j4TmZo3xkNyTb1oFZD
G91KTn+ytOSNdvuFx7WEtS/9zgaCUAe7u5jUxsFbteZKYm4q1mMcIxbxgMCX3AbRmrJyqGsQbsf2
iTmBXnuGn23o+z/M1l1bw2tyLBRPVQtpDuzIptdsTleqw2zU1+gDnW0/Qq5R/ryU4tVNYJbRGVvs
Q2f19D4L+pFM3i3jdmz9x6yR5OIsgTe0bmlK5zGxthpaLV8t3+x6xus14iChCgZLKQCizDBKbrGl
/RwKZlRdaIAXabRgIjPglJwLsloBoLOAZTF/kMTcFosx+vKgQixhTkTptDiDLw8ymMEfKgIX3Q4L
nVoeGmTjasZm3OTA7YEXkwMIyqfMlbgCS0ax2OLebocmPg3yf8g7k+W4kWzb/sqzO0eZA3B0gzeJ
vmewFzmBiZSEvnX0X/8WQlm3Uiq7JbM3vYOkpSQ2wQDgfvycvdd+xuXInEBLpzfUuThBW1gps+MT
jD8KNLM43eBltw//SiJlu8J4RUMI2NeMm0MeN1TxIZmt702IWxxaKKGlTc8QVe+DZlvo1l7OUcy3
eGbibvgN//Vns82c1RjgxA5gc7ZHq419pPuNSecHNf0tMzW/qdx/BgE3bvBqJKm/piU0xqW/v/3M
3AwV4o///vER3TeV+d4unsOCaFnH2cLLp3oDre8Rkkd/UG8MmnGBzv9++6QBm9p6MKClTqbPAt0o
zV0i3yASJieKgbzbReCIcp3Otng3D0l2kXQj6m4cFxqkehIn8mVe4TzKofIuc9FhO8opK7gD8C6L
+UOisvQwXUAWkwst/RiTB6ZyUJrR3sMZtKUdtPv5j/P5nQvJoHD4mFyzZAZm4WrE4AmfpMn4TRh2
3/9Mjp0PoTFbBSxHvLjGbEkeI1wRGak/qH0vsZ2hQS0BhVLF6Qsc4/VhmD+AYkYyw7i82dXxtMpm
yEpEOtOiB572llhTs3ejZIeW2zo4SfC1sittbebcv02TbdoxaYAx8oF+9grCC6Vyj8l4TGe41+w7
vf3j7f/S+Y+1WzJJIZQSNTZDz1Ab2cTn3prTDS8qxR6HmjnQ5w6OEWJWa58L2xxppTVv7HFvrICf
eb9AAIWIpgN7ybQfuQD0XMjeP4KCv566/j51j4kvXmQqmWb6HV1e8TJxrl0gWb0ag/mqG/oLAduY
fH1IW5n94EfdZpwGqKFGu6cm/k60xyp4D6z2S5UxDgWZETJGyO8crb9HgfmiZn6jrz0PNhUIplB8
uPxsvWpWWvXhSPkV8eX9UNscNkvyU9Es7TMXcAxN/qXb0zI3DNy/ZoOAndKMsDmsu11GyciqRHa2
M56ScOJQN//Vvz4o+lEMHQj/zcdmcfv71KmqrRZzZp//7bdPjdL55rt9y9s/i7Zx1vUgX3/7vM6b
XfW3v7x93qQsdyMqeS4SgsyR4+a7YDTTJaOGH5XVn4kQpdXuRV+gkUWrmm5TVo7as0MFsHAyyMBd
LVaudsxiH6gQFuC1nYozgZL2krngvabcO7+G7VenMNAqLO19wAXJeqx8nf8gzXkSZmmbIMHAYgpW
N5N/Ui6jjS4CkzU0pfPIIwd7re2K5q4cllE+9GurqM86i8fJdg6yxybpJmCsvC5+AIlGltBIcZMX
SXwARXAcFKGBVshjVc+9O+LDmWOUzUeFzHNbIPmsjIzYpcLYaUX1xLHfoaartpYlWe4asTHQKK/A
j01ru9Uf9bgadrINKLp99mKXGmNku96a9sWsvd0QVuo6TOm2UoLQNt/Y11boQC736m3sDruQIwul
IorrEJH5lk4kZ/1G/+E4A8+oHFdwuADvmfEXHE20aCSwQfb8sX8VOnHARKd91aO02YCf+VSpe3Zs
dd9U6dVugm/SysVRhNoqCE6wPbvnPoFynShrD1NjCX0RzKraNpbb7TnOPme1azAbnsmb2fgN8uFL
ZZjBppoHAapwLjwdz5EXojfQsQxDmNsAEv6IVf+F1Z5fsdhL0+AsEYZP0huuUCHLlnn/BLZ/mSU8
Z01fbrqCqMfQmdotkq/v2jfOWT2ID/tJt4MedljgrPBOPOE4aQ4WOVtLrUnDpR04P8qi97dqOvuQ
2D0mbQfmmJmnoQuu/Y2VTI+Sw0pGCMNWz15NW346eQ78mb7gkrnaCBeSSRLT2MHh9Zh+NGupymjZ
MkRqO7/cRnV2pdVLlcvh3AzXvWbsWtWe8mEqNpZGcqtG7IAU0RVG1Tt5Jtc+6K4xYgBIFO2il8AO
fD+oEY1VtK4TIjzFWsMdNvGzE/s4lvbdZDK8SlCSGPi+aSANT4HOEJh4t2+aOeFwrbRjXgHbddvz
kA1vMqFcDc3+mhTOfW3Tq2isB9F3r2HafcnD8OxYwy6mZ2/FpYcdL3t3HfRnU1cuTI3HQvbFqcjz
r1x9fMsyuLfT8JNaiwzSPNwbY3JioRfMlb7Zqji1dv990OX3lpE8C/TXIUXQpqye2Ul7BSZdL/VG
zWAfA8Dg+JGRJl8iNIfpiWmmhgzW6FdTfUMD89Hp9rvx1LQKbve8UE5V8TkKm3c//D4Q78w8yeqX
wRCTcWy+JdPcCjCYWajuZfQMsh+iGLGAG/CINnQowMcgcH/jvozWsQD9Q8FN7qd4aVwb+is6Yfrw
YlPN3we9SE1Rj4kbiu7RJOZad3E9KKaJtE6ypeUDvEOrM8sAHWo9sfREbjC7xS+QGtPJdEyG9Lzw
RIlyJWT/FFdNSYJxzqi/OoYtEfWpyBn9v0ZuQk4K22qmw4HBOukda9Lmk7pcNJp1Fw5mBaHOoA1K
euWAhlzPe2/V68PF7HCcIzCIxzbZdnV1sgcGGxyu70IoaMN4V862IVk91zR57cA6NSO9K2deswwg
qIEf7gWplzYzKVpr8rMXM280rlajq4dk77TUvqJ9clX8QM7UoqLzSkzgIm6hTOQarV+cPKxW3ICx
TgHLL7bTalAnUTfrhPdzcHZral99+Ji8wyOVCHt7dx0Jhx8hH2qjvWohLmttc9cm/qEIrB0Gfg4M
pHNk/QsNJpPcEsTPeesxIXCSh6IYH7tmei174AWengKwyk51ygBE4/J0FvpHnQaWHn0iDElS895M
sKg4jfeBm0ABnm1DEvLMjYoEihqLiJA8UtvcJBfAV0hJvgZo6cjR9d+nXnRrwB0Z8SEwpa6Wf0MO
IahhXtmaH7QmjuB1eZb98rNphldJXycuFbkm43eCmYG42z6zKxIJtEa9hJH9zNSCJlpLBzlK++8Q
mNgzdfdeRMG2rd58QaQup6yLyLRzrE+fLvyFAd6Ly6QQQdzaB6hC0ZC/aDW7beGVn7PNvKP2Y+Op
q03n+vpG0dhfjh7HU6m+MEySyz52yx1WBWxeXYeuzRBUD8O4N4zum99wfkna6Vrboln4YSZWyGZo
luc/BG1RNtfuPqh9HkrUBLA6NhyTnyb1qUXYjtoEnq/RNEcdgseCyT39o+wxqwmuyCtEbUUIQbHv
KIGz7usYONE58urXIIeYaivh3QV0UxfMkj90hgI73E/ROsqKbB+ylkiNQQTChGyl4XRbTRrvZ+zD
4h11WqCTYZ6KiT6rcMZq1YXi4s0yelH6h8C1Lu5gy8dqfDS7BKVegbxCR41n+U3MnMJe81ui+5nb
S61jf/oUNcdqIr8dL7oGQ5f035YkL5ODGDiICIwXAQcQEJCvFzbnS7BwOuNn9SPR+13qIXuKEujP
oWGUKwct42KqkVYRDgc6u3HlBl5DtSR67sl30/KxAd+9TKXqtpSb0dprWxrQDUjr3BrvK+Z5J082
zolQM2ODt4TERBgPJz3zIBDqxtkz0o+gc6aTj49iPzAT6z2nOkGFr05uEYFu0Lm8ePfsgzH7ToC7
H4uBFrkop/wYmRwQk2TuLKGWPNREoGxmG+aYZvqO/tmdHaOeu31wWyLPjGyVVZa3JW1nPETKRBNE
Wz+wyUUeWzZRnchj5AiK/hhbyeX2QR9R7mkeSnM5kfmpoQHw+tmViOhzoTfeyU99tCL2MKOFsnDX
ofo1qkKeBjbDJWkzNYSdgbySVolHatXu0dmXoZgeXQuSTyos42i3BVmTDdOvDvLMU6MP2QZXBFVi
HBtbF9zrMmgs7d4snoO2cK63P9gBmS76PMMHkrPopNXD9OfxWkkDRXei1HQJp5B91aaaAVLKTtfw
9tgAvU9hl39Xsom2plHbp3TCWaXX0PyZ0C3tSk1LESL+cXzz4jkDsrnW19bAbsUlpRO8lE4v11Nv
kGBjcNxr4sle9B2UhNHTGK5nDd8NPrqcCqb8o6Dn0niXwd32ZgkEwBArI252I5v6XRJX+kp2eoEM
rxuWdm/zPbd+FOkn0D7o/IwEMaOhlVzkQcOZ13JkCKf9NLZiR+L1XvOwGIWUE2msx8d26Niw7B3R
7A/NRLRaEumbcPZZYqJjiDFp56G2iKIJqd3tFuUd8phmxWNG0HPjEz4RT9yk1YhgdN1U7EyR4otN
EWxs3rJtadOI10r6iko17qrvUF8gHsBEKQ/QejTacYpakczOVF6LLt7rNP6ooDSFe+nFFZw9bobe
FhDwUgTEqEyc/Hqw61uTDXQt3RgafzDusR+cg6FyzmE8pNupqe/KSZ4mleWbwanfkk775sleoiXN
Fm0wy1uKlANBxhuBXoejq5+Ql4D5mCKQBJqBFWZqP+Q4XqYufyzyLmHmOfgLODPuKqSGMwu2zRxT
S+Roa6sOCO+ZSeZpJ38kPuCkhm4eEqfh4sT+cf5vsth9Y6cnqMOrXsGcEmFDo7pPj65vPJVjNN65
vcbpk/XfLN0F/Io3LS0eCqUtBj3wEbIkKLzgN7G5AnFldrYCW8JCWUhjhQAKVH0+MTdu5YpIgI80
VghqzZHWwFhM5zj6THPL23POp4FqKzIGa6BDMkeGSWpsRKK5dU6IF1o4NZbswKMJRoAdjVey3My4
mXvNOiuoYEZmv+KSia9N0H+pQB3rYQsLNeDANvXxyYuJdu0yCZymnS3T3oDhuCc0pinmWMCAaqYJ
dyaBIIs4gzTTZsHGqHr/YNopT6VImwdTJ6VCfvMTj9CQDMU10a70NOPw2lqdtged/doERMwy08en
FOpHFQ8ukfdEdydpl60zeoTzPQ4P3aQ1PHlJdRwbfVPlbBjj4O7Dtqz3AvNVbEmGPd10n+rpNawy
mzwLUjaYd0Sn3CqJ9xmcO/bDZzGUbzxCYh9qaD2Js/f2zsxgK+jkGUbxYjCF2tpt85HHMbw9K3pA
VTy7TYbTGMuz3UYup2DqC5X3L3VSLyYbmDixWJvBpjlrg98NC/LK7JgJyTS9V13d0la0TkpgH5Al
JyoDzOqCKbKPlTI+cH9F9PLKq1VPJEO1mH8c0OQu4QPthJQmuM/LTuIft45uqS0tRMtMJazXFEWE
aXXQ6OsOQ3cuP/RJ1zZ54tJDZyKxjgbix73m42aNv71jWd7AoovuICQrX2ELnZ5LayfmFPfSdY6K
t3aV14VaFZISMdWhMidUVijMcX9GDvPwmiaFK+OT8qz7rh2pmGY78c3sJ/rGOoK8xxljDTPrx5p2
For+Sykfbp9FFjcKTQ9PK5iCGRhPDdKFhAlCBfC46GBGrGbm8rpbp7e9LTYMqoLYveimKlZeJYm6
yePzHNbZVvDiysTVlx7iuHPhKZOvBS/QVJubNVMEGuC+7ImzPjOzKdwxezkmekKxiZumSD7CPiAd
zaYZrCZ9nVjRRw68k4OFCH967fVObvqeAW6eIWGag9PgaHHunJp8G5KyJsNlNqMEMIBj0kSmp0kL
z8I7OY7YvJGNrotxJpAy4HRzzHOB85bSjFtywnyKJd8yNctuGVT+PiVVaYUu6pBhtLqR21sbzSxh
4rIa+NEJVmN6JjtZdldwhoTdK7489Jl++zXoL89vF7fPdCAk/VxSE4sg+UD6b3OwQ9CMrHTMkJCv
cdptx3RFAvcPs+tgqlXEs3YTE5oEA3WNNQSd1XJCYqRVxjfW09nCllz1kl6c0edETLj8jKSKV4C+
s1VvFKsoJoHTMr86OutRIuoLJGjGxiU2XYN1PmR+jJyRZ8G603rJRTKsB+LV/JFX5SrtaUjxlJfx
+Na0nMXskqmPFnGxZSnW4RhTGGmozBTEd7zBDCNJo3Ip7tSgAb1H4UGDc+sgLjQz8g1aPfy47SdT
5ezTIN+P8bUzrM+w5OhQenzJrX0HR4YDYfgxUEsOefclhOK+1AtNw6mZY4dGhBJx+S5GfCd1M9/a
5ZAdCRHQdzUGAtU2wyYLOeQSJ8kxlfDIZztshkOvS8LJxGVStjrXVducC2buGTPTPdE0w36ugcl6
ra6pyaIZjfKtDXp57SgjxWDUGP7StWYa3TVp5gnPtGLWlq8g7MVQ7e03wFPp8fYBZvV7GGoBNLTS
WqdFdNKCVgATHJFX6xxCjvnkvIY9VD1kI8Z5HES08yec4KyjDwzbu+1kiIfSamxygyzraLb+ETEK
9dCgViVH/F3lVu9eqhPOpvT7sOUWbUaNLA42yfmmEg3HpbCVXzSHYWLczO8f7bUD2aWmMzNNJU1Q
fsvT4O0Z9nhwGDnNDo2zQOAk9o27I7nc29LktxdoERjcVWKV9qKGVo/j6Sa71duOFGXwVFrL1aMw
gLZOmdDPJzWjhhxOpjzORUZ/PIjBHs76l7hDCZo4uBmoH++tpLw4Q4ClbFrVuHsUPL/ZAsS91GuX
gkoGiQNFE6mYj7KxcmQ433HYuSsbMBm74YDfC+0Qr60cl0VdravefmlKlxiCjHIpQN2Tq+qlpjJe
VgNr0G0hor1SAFcwvUWp2I79VLN42D+mfD6Ntg5n/yi6ayqefoe5BLN7ilsSBwdyBFBG7DOHqT+d
tW7tZHeZAFlCCkG1E1AiqBTRixgkcDEFpt4jJXLZqu5V1zBcwzqm/vXof3M81Jty2aSATfUWtW3H
pnp7n2z7i9ajTZM6nnkDx9DtBZfTMBE8l25FHzxPFIIrSlf2ehgocN8XEUN0csBIUpOG/n0cw2HF
M7nSCokbiwhdmtg+RetAIxNXHR0FntVIWNgT85ieAQuWobPUJMh9mqZrqXoYOoQlM1NnDxTUIeox
PNRO+DGb/xuVfmQ5dxNCWsTeurYyxtl27naPgd68jNxWeJQgqfx1C4qaoXeM5zuQ7ZO+6hJWrGRk
fcw3dV5dgMCxP7p7Ej2+4KJXRBxhRIMKQVnCJxWNsx0zi6OvXxM6mojvAgM73TJ3JWqWfP8Cb5c1
2e7PtK4Bh4KDWUYoP60AkQn6ADXnmvAOYHXRswfO8ReyF+ml6Ajm5vWqU5sOUQSafVZyNXLgS/h0
CY+ekSWrmGPEH54az7eWOjYSYIqc4pFJFLTg4nGlSfvkzH1KlvZpc0upqZLsWjrtOWKRWWjZR6O3
FTZifptSZOspl8z6p13mq3Bl0T4n7Jrr+HNNbGH760m/8fr4AwJmuKxMzDIpCFejM48pOZCN1Xuk
qvK0u+MdZ5LwUjGFAjbcjq9dF1a4RYoAamMwvmZ4DgU0f9oZ7feIhs6uAjh4dQvxfRgeA68w3mlU
oHjOp+kUSTveWeZULwPM6iuNBlUhRHogCHsfWUZ7Nodun3Uc/jxdGueOGidLJ3TWBYEQnu3xnPgQ
UnLkm2j7uZ1LkAdkSKd8wz5dRbWqmO/mH1auA/BIeR7nO6TW28/GG5/hdp5hClz6AhyIX3fQHNl3
ycje0/vmkNPqjPXoM/fz3WOJikWKKlHMK8HgEX5FBAZjH0J8mpQnTgbu+wT71knxOdsyeZ3XQ54T
VAfOugyjj9DxCV+p7vNJfmnG8Fua2ruwz1nVYqtd0NVYIprpuKTOY0V5bfZ0CM1o7uynlLtyfoiq
gR+kChp7kzVbIQFeBmW4xOrL7V1SduC7BXo50nwTrMheWker1NndNmyfs60wjpjm4kUQgGeMGXi0
8bE7GrX7UQp3n0gPd6CxD3VSM8qm/PSVyz1LBSBa62lwmZNLMmj8Ve5l4wK638Ie0fZOOZuv23Fr
SwYpbH7xh42Zmtwlbzc/u0aspk3Gyxk092loWO5qwqUWmtZcWkGt2M7lxGD6G1nhVnaLO7/kYRA5
bmlFq9sK5KVAh7e4vfK6w6Ud2+Nd5WqPbSc1xvHY36giysm7kB+LuHxiIzAd7JuNxyJHhqccnEuV
cPvfQFS3xyUgJgqDxFlDO01vkesbYEJo2zheWiXLko84HsPGiz3/Nc/DsOhqktBsdpUCf+0KRmxV
6N5yHOVFq0CeTtKpWcCE/yOSU76d/16MSK0oXd1V2iEVQjJUzynHFJR7dzzL3m+hKPKz5s9VLHDg
kRZFUMLMmY87pSOMpWHyJLXRGUfU3KVn0wkJSCP+CKalQTsk15iW2Cy2ZctN4eJpSu2ai5exh7VZ
+mFk5qEm3JIZI9cnjvJd6tBR9INZYAdelrNTPIK4PloufKpwPttn2nROCuvTKjmp+Bn7c0gL2glL
b5tqwl5T+bx0nr/Wag533P0QcrEM3Ky5JE4xQDfmTuGQr/2EOHfFUZyQEJY011s5wI8Y7mDI0Hrz
sTKsaIG8zWYXr+d2RYjAjaPAvG1ycxR40qctFg1tPVW4zxJcG3n1XnDl1nHiPSuMNXqk3UcKgFKU
kWbrypYjI+QtH8bhVq8iflGlHmXfvjTzKSutnWPTmYToBGzTrmBcHvZXoscoMaboozd46Gtpb1tv
4sSWUNZWuDgwINW7YM40YxqFpGTyaBnP92N/4yMVneTV/rit3XjpaDToKNiHYtc1+UjdyCUbTPPR
rcr44ozye5p9gDEbvjAGFaNzwkWHED9F04uTeW8m0Xio9JqcY5/YZsuJyyWyhuQupvdAbisYfq42
6KLMYwZeuI+Mc5Z5T4oi32KDURh5EO47nSdoL+N03XvDc9KO4cqrE0Q4o2LEL5poSfOwXyHpWYte
98/axIplOOOTa6KJ4uHHrdExWqm8adcpddV5jcfYQcg2wqGVEYnN9Xin6HhN6Jbc2H/xcr3el9hy
0OHYW7i46NdKeBowI/QoSrCaevWmMVv22IACCHNDsXTDHOhu1VzBHmFqAXL8oJsobwqWb4w0HaI+
o43PihP80qSJlxMbdx04LT5MCDhb9CQ/kT5/RZhcfzrXf0tU+e2P/ysDVkwbktbfzP9zhMsvASuv
kfosiLLK/04n/Our/kkntP/hCtuwACJZLo+yAK7wTzqh8Q/3V3Lhf9MJpfMPwUie6BWYhobjmLyM
v+iE0vgHhLaZLWBLmAwer/CfATC/XMn/IUT9V3oC+Zakpltsb9Lk22Ez+o3MY+giTFortLGUFPXO
8ZvhTjYPGGNqmuLDuHHZJy5WPtsrJ3OfA99AmzOuIwg621b2fyDC6L9CeH6+HMeA0yGZSbn2jbL0
NwhPwptSGmXGActiED6WYbmJjc9udMo7kYPc8sul5UIn1LryDmVe+jNK6Jckof/D+OFaRHmj/u9/
/Qqk+evHs2WA9/RI9jB+Y0kQODUpsoclQ0j/rcC08GgN/s4GknPsBUJIms7ZqisbVqcu+skA/R9/
9g2C9C9qxO2Hc6twr1iMTLE2/UbDqcM+DNpEl0dYrtbXwh9hJY8UuCP1aFxHxpMWM3bLmH47eF/i
+JuNHCopYk7aCr6jqYgXCUL6MVmvpj8Rx35lCP18cbDwuN9coaP2/u0+6auEsEetlsfUZ62MVfVm
pUBiqoq5W6YigHEqRAkig5VmoaUifmCbtgG54J3xmBbauEciUvWDu/nb8/bX/fz3C3YDvP32pvE0
6J5h2bRSAI79ihCCUcshdYgkbntfbmkPDSvVIHDMfe8HCXvBsxQxo4sUu/4keyrGDnpDlVmHAifQ
NtmpWIJEUN3GTqvxOBLcttGEz+zOCeI7oR88NJpyaOtHzpy4HB0YwTakCfR/wzc7rG3iyt4Ygzg7
L5G7aGIkB7yyeEen9azFhnzQkvLKQ5bgxs9Xoon1e1vMdmGjPLTeeN8G/g+Vy/renyczETqdfRg7
b5ptvAoj907/+d3Sf6UazlfRFjxWNrAZx3bk72ASKgkCwAJfHkl9EZvAV8yMLb1ZJbyNNEHpKE6o
EZcRNlny1+vPwgdQ9f/7QnSdlYeQbJ0H6rcHLYhNAU57lJRXCDJbgRVc+ObD1A7b0mgegV5srXJU
R+kzuWgy+h/a8PSf34xfmWQ/3wuAgdKyHAGCx/qN9xU1Za3ZRSuPnR/+QKkiHYYIWBH2INWuMoo3
XKM/LW//vtraECUJ2uI6zIy83+5W0cXSIQ2SM4ywdkNdWCtNGY/Ila+Fjw8p9sR0RD59MRqUDcnk
nAVslLqisCS59Q+PjjE/sr8+OrYwDUdHzy65EL/TImemFrwF3TwWSXMqkt4El9icXQKqYGJ4D8Id
Py1Ho6LPKaNTMq9JoMnPOhnuezXlcCTDUj+3TeguFLDyQw9Cf+3Z6YNJiu2eoEq0wnXiA38qSHdX
JNYULN56ly153No/0NuMf1+5Yd2xj4l58ZTG73e2b+iG79uJPPZyLOjmlf5dXQd0uYcw2w6zPwkl
xqnUiNEFUSn3qbLatT/a72ZRVg9qmrC3Cdr6LY4dBPkm0kqKzaIMoT705rGzDO2SKgwCApESlINs
TRNuRMYROBzvzWDR2Bh+rFJFgG5U/Yfl91em4s97VUq8heStEWIgfntcktSzsUWV3Dd0qneDVmbz
KL5f9IR3HqvuSxsMxZ+oT7+Cw37+zJnMZs1YVtP4/fkYaNsV8BXMY2R5w0NGgMqVjj6t7YrxsFWj
ScnccBumpnu8fXDJBrS/kZ+d/WFT1n/de9jopQTc5XjAJHkt//aklniB06oqNewbCQQHXTxiw0+3
jg3vOxyiYWv0sdiUrovlLdDMMzpddkJVmzvXYD7voV4Igjp4JH6y/sOmbf26os6vzXGpxij6eKSl
+Tu7t0wmadi64x0qj2a8RkdDt/BbJx3KVzugm9a1cYZd1T0L9LZHHaNhmfnu3byv0Ikx1kbliEXQ
mdqxtxAo2UO0s7rA3OhehRIXAUJdcBvnuYUTsYdmSlXGMU15zLr5wni0GA+N/nHQW+s0VGlw9hiU
X9zIrnZjw9FykP49nrTZ6+bRfbUOTV0GG0XW9xZHjVgwO6x3SZhF2ywZNtDOsjXlUYJlOjJWMWZQ
jMfejpRMce13kV4Ux/+8DHMJf73TQD7ZZC8x37IxdyF9+x1Rl7vYzIaMgQ5NQjxFlv0sppCQ+MjW
8PBkd+bgzyE1rVjFyIlIoaAliRwFf5FLMghDnQQR+izsh0GUryOX7pMoqvFA7Aox25q9uCVcRk0f
byi73sFtEgIAWTAc8NqG5YBPJLbNA1TP+6HHog1ejWQ2rWA0MDTLJDGcA73oeNvb/QW/YgCyCoX7
LQ4uZAS/rD0fkd4kUSbdEppicleYR3vRX7F0RB2ZK+UhuhO1ySZTcrDb+PT2zKkM9wSmkzxRmsUx
Ck0AklgKD/2w89t+vOTEr/gpCUdGH5CyY9jNhvKAW6hPjk01mMtpdHesG9G93ZgaQB2aN1H+Sghx
t5/C/KFwrQfWtXA3l0V12sFkG9ZjGqrH0KiICQkJ1/UqbViWtu3fIXWxFyKT14Y19K6n04DiawrX
tij7PfX/topDdUK0CJDHChwsDxjNnFF5JyAAeFpA/XH1jOEg8xZX8JTKpTOUlD2Zlh9MQsnjyvji
zDq7KGjh1XXDV8Um/Jim73EefzGtXTrpEWmnTbpyumg4KdSXOLzEa9EFwb7Vsdg3bboucX3AkGXA
X+h+AUIpzVeDIzSU/Z152BSgVheyjOTe6i7QfO2z8uLtNBTdMa/hOzae89jTgyO63scE1jRbb/Lt
wziNzzEO0hORwjvDEugDM/t7PmDaxqZdMRQhYcYsomgj9ZaIExKOrl1Ht1600c4knuE9ycc76eb0
kqPuAXkgUxOTQr5pH2wShRH/5GRyWD6z4ZjolKRA5ZtUzn2o+/XSRcohs6ze4qZr9pFb0aTN0x/0
rIMHrfN/EINMMLCVoDAImQMNTUMxC2v5nAcvSYmTpGCtiTCvXhqfHqQBmO9LX9YBfrNzFfeICOiW
I6F22mUCRW6tg2RbBeNYP7Vdu/bqEhACrmNXjQ8u2muydYaLZoFezSI8aSU6TpvbGm4NecaNoxHR
VF6MasrXImVuzb1mroqaWbymc23ALpO3ZGDvShO4E1XQlj/v8DoX6ybzuVM9/k+v/B8erehjMRXf
vIA92POm4tq7xYWVzFiV4eRhpMHNZikxHqCl6SulPjQejWfffIvhu3lJZJymnsrC5CS9LUMZw+Lu
zlqbbsB9VI8KzEVAR/Ha2M0qHpGUTDG4Kc/+HuXubHar643Swnkw3hX7LJiOKkW0IeM43NhTHNyj
/PsKyE7tauUBywvSrz7NSxYM79JJWV35BbFBxbWz9w3/q/RgzzRZ8QOlc38OWn0WFZICTNwNKqe6
jZ4Cizssjw6KkO0X6T+Cu+SuaFvnW3Oak8cfCmOOk3YpvJGz13cqT1aTnWUHFLMmiqsfHlI97P4k
v6aYk6WDR62dPgKR94e8HcnDSswCikr9JRL7NK2cV1XU75EObLOwsIkh6kT8GqDAcr3k7Ac4fYmc
PFjQ/5cAZQjumCkVU0UDIGnTSyvrcSs0rpbIvBtsSyxzRpggDrSXmuPw1upxizIixXHkFZ8ZJcUi
oROb4eG7lkmg9p2bnAin9s9GSF6OMeWPYoCTZXvmvtOm99AazXVcjc5C15x0XwFr9qvuvZ61tpna
erkCb1IsahTzMYLnVrdPkavvRuWfY29QcKE3ue/i9mRWtpQWDF3VF2pdz7IrrTD0p9yhS+kETy2w
BpTm2XMt4+HEYMd/qaT8HohhRNcyJhyjeSUd7pr7tESHhLfJeyF/qLgQ8sdUwElBcYV40tis813k
yMVQo+Ikffx1oEJbIMeqd3XbDqes857CkQijisGxiSD8jqzvNalaTLEGxEkmgsen4IRgmepaIlp0
ArzABQnqXVARRhAHGx16M9ghbJuKTNgOXXjlV3w5KDZaty6tyXPduf3mdjjLORlvUKPyltU13h/d
jYptjWht2UNqol58nLC2LYZBVnuP1el+jlgq8mGtz+TEMZmuOVqTdW3k3SYjFGUtYvVEc8w5BpkL
Oyjx3vGfFA/ZxGApbmJc1n2Pt9PAD9RJvduU8cAQg8XJnBJ2CEN9n0ZgOnlvYozwcQ9pnIYWvVW1
67zYYlekpR7KcV3YyfD/2DuTrrihNcv+l5zrlbqrZpCTCEnRQtAZAxMt22D1zdVV/+tzi1UvX1Zm
TWpeExZgGwMRce/XnLMPTxLzMdEUeFdBLwEcKeWlW4jQdXo7bOvyxdXm8mqp6zJ22tFv5BDsVJss
F+Q+dIvt/KC8GDsZ7JAUytG1hazsMx7fxdpI6hgrncM8tLTxRced37FvAXAMCxLg2axp1XnWXetm
TgWbVhdfgZz8N6mWt7HMuuNc2cOBwLR3TVJmJ4u9kkZVOaGeFAxepR4fizVmOLY1F549qU+QbAkH
JHSZollhEYJDCpHh/K2UlWLrEdZVpu5j70jIEArCrt+3aCMG7zqSPfxIHb7y3/kJ8akiKtuOOF9l
S+SvgC81EbXuXJ+RmtonawmFvlqR06Qa9kkMfBGM2c316pymZaa7tKCz+doINg86/Vy0e222czTL
83wduzwPe3BmPI6DoA4iqlXZzG8M6XVXFkhnMc/tJRtNkEfrOJ05h+H94Mx2F3dbSk+BgxiyNHzn
1jVS7scmx9lsp/1pIVngYo7lvT90n7hflg+o6BRgG9FyQVPJcNwu8uFexaAvY/ySYTf697m0GPSt
7QbPwNIEmcQLED05XP5mHvUzGw1WgFudXHhg0aoZnV0zhZ4yu4AUGHOXW1UcVVaGF7dk4LCTckPM
b/9jLtMBNSbO60K8l4mBVyb2kXnw5ApWMxdXlgMZbNTOvEJos6rehvywiFOa1h44EKe4m7nBMSMp
VrMdtNuOLE9uRiNEkfnl9t7ftBmnkyIbZKydz7bNaXcR4NVx3geGr/8u2MzTklRpMGnjw0hCZeQT
VAt70Y/azoI50q1X3Rrva2egUbH7dxPYUT9ftIXnd2W0X7YwPiwfMJhlYvGP5y36M+PuYCfcTuQU
j9XbAMXtOBYZxzTSKmU4T5hf5ohgdieQdfrhOJdtGDanVnpwkRjTpfxl0Yzs0Kx+w5r8KVRxcsnC
dLLZD1qyliniRLRiJ0J5p55RLnqhcmv0Uu0HiJviQALsyn5sBHg19+T/JnHU2TWrlKHaxylwTtnF
+zFXd9DTsf3XERkyfeS9jNNm+5ytV2wWKNp52KZ++RBz4URZCjJLSLSkol94rJtferX8Goz8OCzG
HxGOhqx3ROc9j8uUBK2X23u7tY9V96oNGT7gwt/EBspCl/VplnD+VNFhXjfkuhtYRM48GAj1KLF9
FB9squpdO4v7ZYTnNWFQoTCG8mK1BK7UOeS5jsi0adkIBkn9OIJMyNxlCA1ro9ppRkBCT6EvLOrI
aE5ZRYXYZ68SwGtQ5GQIqinpAI1Jql+S7tTANlW3VTBlzX2TowTpx8iFacyvon8e2pU8TWmOp8D3
sxjLDPmhykCPaU8lEu6xjMZ1Rn63UPeO7EHxs4SpgHyQ9eq4mAWXbLyF64oibLWUp3OC33xtYWcb
eY9JHNinkSGfoOlreuQypYslLPfZZjvrTRb3mlW8Y9v4qFIQb7YzQ0MatL0l6psGIGiI9X4/Ig8N
6NQCakSPFIkMbbQNO11mX3S8R7tO+7Cz4zoYwV1wMTxQi37aqwM+EHBBDhsuoO6cAltzHz0UPQdT
2ZHVCRnVq3wqaySTVl3LsPDSiAodK1RxAkiI/m7mlHMBYmvyaxG0GFZTHDg2f3YxMnafURLoEMrK
RDNYEpvPesppUVXQs1e3uRDrC+fPKp7pKs7rpJrQbese4wriiMRaOMccMLyw53JyI7EPJWy/B7c6
xMWnl4qvacZklcJ6jtQCmH52X7JYLmEhUy6CPA6rCqghUu+rjgstwpOq70Y2/nt6/MeqLe4zb3pq
KYI5P3okepr/ZyTIhpU5Y3rWPgnor53jaX9mCSR0FM8YekH5TfGPqbM+rbZqUJoxOAfPGHQSaxHO
CBQWYWwAxF2bhsqx4fpRPb4wY/ht1Q9rSU4jckURFDDmNKKNkD0HhbCaoCLRedc0vyGpY4KuE3Us
zM9inFToNyMkW7C9rgbBcanVFUkxVAHjHS0gi+i+vCYUgpvGmIBvPNe2aF1O2jn9uR56qe6BHCL+
mXxWsbZ6NBEOhVqMW4pv5CRifgoF0HE3jrh1+HLrGBV2291XDqJbz32sUbUiIRPVTsfVJJx30Rn6
TmCFuC3jMYa3AU5JVPt8kyxMLr9jnroev38EhyMmoc6gHbcZVoV2ZZ9huTccFb+zj2b2FRKH+VeZ
IVLVfCplz+R2Gdi0Qj/o0ezaAlIlwpZh50mEVXXyZDu4MFrc/IiUU7gviXPNO25XolIOBSgfwqZR
HbPK7YyjWcPZccZfnXgrzf5T8wvKE7gGXGHmvECjUvYF7Ea5p8uxDs1qXLNuAEmkE8GgDQVG2/To
VskrZp+/RsLxPMyIsyafdlgAIPLK+4RbLjZJPy1850HrlzayymK/Mp4+ug7rfQLOnqasJea6Hq+M
QKdNSGSE9BZraPpMiaxVdqEglovbh/BQQy+PlmEUWMcX5AC+/cHEUydp0QJNZnpxkI5DeTQQHTHC
mvVo0AC8lOQd7qUE/ONOwFrnRn5BYjfuHKe5jhzDZ9QGDbg5N9JHrMmm3kCQBcl+z9fJ77/fK+ca
o2ICDG3Bk/Gvz6seS7CGZoxTp8noqAh0MTbP7PeH329oSlqyOh1u3NbCVDiwv9/NasTyBizkvrWs
QqeaHdEHxNOp3z7XfX9u6dPPtMZm04C0hDKmHRMoU2dXQh3+fiP+8z0HTPJ+TpZuNyfeD2ty3uzS
gkrjzAydSjX5pzTRrux8+NCd5LUgB2AnChinBnsCmZkhcLX2A3xeC9xDaeUW6ILNfckXAmpcTDkD
saaAyvUPumLoKMaKqqyt0TTxEBr4xKv2U9U5BgzgFGB1xkdvgptK/+M2dhG1sC4aH6hSkerGhdBk
HkjHPfMjjbWKBrHBSjUktGKKUnCPQcnykIMTpq3raJ9CdNfVThXidOZjgmumEMNznie3AXv/wSbU
gi97YyiDXmRj//iGX+52bGkL8llMf6M0vChp/VrQ0GG+zP8OW9C5Y0teQNuMMbWo/mUaoAysoFOz
aANi7XYnZa/pk2eMV2Vi9kVUUxhAfye7Pszgz+8sDPPX7aSclsXi5k4oa4mbu2jJJBiIALYRBd1g
g5kFwJTvkRA89FdPQbhch/qm1my9b5OyOXBJzYfM4sUT55n2JAbjaJsTHPdUmielz+JSVuvngnPl
me3FnWv26dXzJAHRLTjieYn9mzPsaqG6R71w/WNHaQEhy3CfUXh0iIKMEVN2UV2UqG5KQKsok5Jo
uWqpjkWx+JzY/XxwsYDvlpaXaCqTs54ZaLGbHA2MZ3NCb9BSlWYHHAHNg86oDF9hs8fxr66QqBE2
Tj8rFMoB6w28D3X97Eh5E1leXBsInUq6zt3UZmnkmXzLdYLon3uTuHb5UOvKDdPYM0AoPxWlJ8MJ
b/bPURFL0yLabtqo92aGbk7mBi3I50Az8TXwankHFlseqxJ6EQE02t6FC3hs3B+523O8E1R+x/9V
Fniuupl7AKRq91zmpxLY2UWkzZ8O39PNRk59XEcPwu3C7WqK+cMf3dfVNEHvdEZ14UdPD21ljuE8
J2eI1mcK1eLQEWFGh2I7lw0959LcIrNL7qblwVwtl1fjhGC5BGDqtw78Z2XEezaC+KlEtzy1lPd9
Mkiw/81Ps6n0fQav7Oi6hXYFifjsL0XkAx+IPKiq+74vqyvcUGufQATuZz/52bXxLzAd2Rle2NMy
2d0VwcUPoxTGxZhNdIrM6M7tqv3Ql7RBf2OdaLex2kjIuN/Np9nI5NSPzh2TouRhUEm6q2oIo4WV
oPpkfnjX6qN+V9ogzJSOwYd9rB8ppa8L+jo++f134AiOdx7oTao3G/BAauvp84StMMrYATOwogTA
fE9lUlf944g/8sRViDdsLhuiGxtbXJt4tsIK1AepxDZMqHFmE2ANE9OROjm43ovRat0Zqvq9tULJ
bEg22XTZ/XGanBc/tvyj7CoYTA0pioxFD+2ECJWwJYYpOUaf3pz0Uwu1yy5jEAsCYAjP46d0Nd70
+S3ftHpWCQ6EbGosO/rIY5A2vAxg42qYrAOrpvTkwEKYbYRdB+eFVyPfLYccFsskj6nsvOw45U6x
r5r0E58ml+oSmGgQWedjYskEZEJEX0N3w7qBf3DGs7mTRfrHclIjXDVtOecZDILU8Y84JMwz+ijn
pCevLZab8/cbXkdPoIz+2JrHSeoReWDqjFpWjxn9MJFV8f1eM28z/DY3VVgzN9jlfdJcdJr+wLfi
mRess1CXC34rpcdIM12baRPP7qnG4IFDBRoB4hOHQpAukueh0fCjYR2bRviWyUyyx1iTlN0yP/Gs
q1Pz2tA5mvHezISAG6fKSl2kmSUxiB1NiLk4z8sElCIBBJHj3ud8NV4mVMOH0Wgfpw6J6MxxHc5i
vmUkLhwzJIkxBqHOQm5KsmpNO8n5pSwIbNqQn1NLUeNZvYLg/FVJez65trpoK55Wh1I9cCpxKiDA
kQzY/BVdoZFS5R+ZwgFDGOzlWHiHrKXlWxxrOsDkLAnE8X+0q5s9Zm6880TyNdjSOcOagh0oNLLs
e05HWrKdXnbJneEAKgc50e5zLafK2uB/VRNbR7rYpIS7IDk54ZTGyzmVs01bVd4xaCpCvce9qDOK
2OmF/2qNmnmBx/Q8d/o2AYHSnzihT3Qpt0afsCfzb3i0JnLqu4+RXvKUZwzWDdjNLnpTlmZoN+FV
DbOQu1XpxD4gGMb8r0MFKSSiFsZgi7mcaTt39pKvD5Zx0qZZHZjyHxLHfmpZae3FOshQGxCWIPUn
XssPh1y3GYM4ZLpo7DFEawdgEk76RlI23JXBpma9Z4ZJ/nnZ3fV2V51K0Posb+ND2pYHVgrEJlSt
E5rzH0ZzGt0aIz2HMpT5oov3hUGl/NQZElUEuBGasI18ZtDWafvLLcz0Pp0f13Sxj2uhPxhJ2x9Q
ziDIrL37rLKtU2OmcTBoEAOaCRg6xAaQbXnYml0SMgwZcaZVpNfrzWV0Bn42D4GkW3PftM6XtKsh
cv0CrIDv0/jk+1JrfjpcDFFCzpmHlycW8Xvlw3WWhj+BORiTXVWsAidrPaJ7nLNwdoN5oa/mi7FM
KUyJ0Lchc4DIdKPdnHc4i/3p2KQ+gnbnKbHHMujN+LNztC+RWGU44iTfUfh9ZOh5dppPcW2XrNKk
Sx+Upe5Zl60dcUBgLK6eddNLwsSJ36fKWYN89DDFdkwJJoWuoeDYP3Q1e5q+co+lbhEVab2SbPTu
d9a0b60FCalDRtqywChv/IxTgW41zbBTkGUFzzcOek1CV63nMlzp25UCNecu+WufWmw8iu4p74Y/
69zzVPw7ZVQLiGRho07tJa5buG2IbXOGItkQrvrb2mWM8DMp+fJgqlqP6BV/zMINNecmVXGhgXfm
6Y/fbiMONtLBZBf7vJPVQWsSyvQME6V+YCPMjQcPPZLGcjUYUUTIyH6IucbHpspX4XRtkFFZgXqh
aEb/DDqocki+KJ3HVbPBQ44I2EFUnlHRhSC/m9A3rQ5IhJqCJUYJ66BEZi/8V+T4XrpOlqGz2OLA
cJqRh3GREOsOLF854xf5iUSMl4enPvUYB+bcg3Lr87QNzMGICoMh0EQ/7rsU4CvZEyfdi+S0/iBi
/hHO/8HX9J6Iokk/YwCSYWsv8wPulXwrJBl+dVwPm9GDqTaLuLlDAmYQvkcLf5kaLG40YQul99ny
c2pSUl72KGvgek3ADDRH2meRdTyD5PruQuX6kWepwJ483obRTx5NReSJmIqXcu+xWO3gLl2nkjMh
1tr8YGrskyedIr6yl/ECIedgukkTDdUJoWV7VfJQ++JH7Xm/8PdCJlvcoyx699ZC7ID2kkZr1uXg
YWksKpP2yVAlMRzjhWDP+bliZbgr6/5lTbT4ktq1d7WHlPrKDibLj+E02P6hdSmUkLTnjJws+mCg
fUPVmjwXZdgoh3X+AqWdvQHPv8Egx3WaQ2UXoCLbszbaybNYs69BsxjlNGt9VzVQnQZvOiymJUPM
d3/qddwQ3EodLc37hWTL3CWtpb+ayRrv+8zamXWhji3AnwEtPQv3+aGm4DoT33Oxbf9nsy07YjP5
sObmJ7wCIufcKTlSlf4xG36aZsQ0BCObldG6AlLK3Rr6co8xzDEe9KTVD7VbYaNuKVcIq46MMSxB
eUc1MYooF+w9jC8c+4ya9jGOcFbBbIm+wQgiqT8bd/hjS7049LFxJxrHu1rZeCxQk5yAqbX7Bmt/
mTbWwTQgFFuCG5odkheoFKL+kBJaVvPPYaR5wG0H5OOT7ilmVoNxQBfzm300jLpcPnqcxQfLK8GE
OJLwAoUhvK7xbmDHuK9KDS9XFvPwML3MRMuGa7YfsT8dHItOtCJAlkl8IDJONwCGFez6imrLlmaY
+LKn6DUOQ+Y/DZ3Qz3ECqiCZPSdEmLpXsrqrxZRgqihwhMkkJOm32jX1wFqSfbiR4nH3Ey7dOF1c
KMPmezzyyKWII0pzhoc2Fyedk3NPLJMRMNAtRF+e1pFnOz5yAlOYQlJDMxEMVK6OsdTSsxVCIIRN
ys00y/S1xU3Vb24V3HXxHlIql/5K1JZ0x4WrxrFORMgYkYk/DOMs8ih/ddqLn+aXwu2JQ+veOreq
D+O2G7TxR0EXyv/CBJC7drJ+z6LQj4O3nu0SqPgsky2xcjnIRJbXrrBRKc62C+s4TU6aVmjPsTx4
hQBBRdof4+jqRs5St6+/XA1W+dza1wbUe4BEBYQBYPHCEeaxbaKaR+mm1ZSqVsfljXpmv6Ularj1
2J5B+U4nP1zYrPUK41TqtDxDyQgKGIMSyaf16CsMtGaS9lo58dFqvOGUkxDparRFiclKXEOnBNd3
m+S4aRZlFc1n4tohpBL/7DEwfkBE9aKjSts1mXlfTrYGHIwKLjdljGXDCJ03c66IsqJWudrs1yFQ
vNNle9yuvh7FnfgrMU7jzUEyaGTHKgM/16XZdm3g/W/96cwFej+W/QGCQn4TCtOeZqir2XUduTMJ
EtqhvY5OdzfKuI+sZrnYY1Pey9Wg/1wNl8kBNrMeLTnRHDMY3xGTs5vAs1/1hXjOUf5wF14qnlb+
aPWhjdJ4Yl6uqwvZ3ubmFOa2H8V6P/CbQ0/Tn3EGdftWjUABfG8N4i3lBG/8CV3MMTEJtvKlSYer
GXsGEh2rB3rXvIPQ79rEiPkJsqtNNb8jdPuqLx3YeHywcC3d5WESOkUnPq3QG+QV1UIf1kBZNKdW
oUUXtgdZg7DB7eu9r+zqvmuN5TAuTgu0252DPu9pQS0vPhfja76H2WPe3Abn7hzrKnJnFCTp6O6G
ASisaTN2X2Y2Oe3IzsSrxqcEqeBz5ZuXouP3Jo08Pse4dMl0DAlb+pnx6wPqAdKoXbsgT/zLNPs/
xJr/Nob0SF04cPXm//XN9+fG//MPvj+nlbrkRrBmQOCAZ+2WZfRG/iQLpTkDYILs+/3u9ye/30gX
QDZulGk/dPWG64tPBHh3Z5Cv3XnjVJfcGHz8r0+6mt6dJXcXtMvt3e+/qWKeZymZNEHluvTfE6fF
Li66he09/7qq10tMRPih0GEhMa/je0q/v53vd/Wqrk54D7hAoDT+640clw35+Z+fdBfq0MzJ/4Bp
lGfJj3dehf7UTYuMbNHAlzLVhnCUCOL/+Rf0DbHam623VxvR9Pu7NZIVwun3u99v0u2HdYfxSm5a
TlkPjbYyZ95sv/aJl38Jv/3obqRR1qrPsoBOLraP/ALtnuMwCt0++v7U5FlNpBL72a5ygmdEAt2n
KPBpMmGFGQlm+NBYS3YcyWJglJ/8clbx+f3Pi+1Bam2giUb9omyL6QmhXXvNR/LwrbL7/xael6X9
+vd/+/UJLRLCTt8BN/uvZhzTEFss9v/6p0Xmf1h4sP1yRHTZ/+Uf/dPB4/8Ds41vY0sRmDP+Zd8R
/3BdgnWRQfDJGr9A+u//Zuv/AE5tELKMLNTUre0//9/GHcv5h44yWXf5C7qHBOr/ybhjmt9mlH/p
twn1hdBq2AiePRSolvjvsawdNA45yCQ9mz35YqAJW4gSh+/nFIVaf8Y4Jg6iiA/fH32/2eYlna7n
R30p2tNofIqs5Vm8vfGaBZjT97s61dFe79f7gm4wtlMyy3osubnXfPQ6Iy4qCuxrq2DuW32BPdwn
ZHnd6RJezggte6l8KBM6OKmsyq/xzFJ7JqvNGYxbXJEvPTuJJNYPUkjHXKL2SZteDGKowG6x2TWK
Q7uul2EgRcIhl/EEQFmQfVtNgdEEEpkS9nKDK95nCNSZc3GDIOhM7ll2/vpTn8/kpXG0+SWSdv5x
Hf9WiBsD9mTERe/YxgyRo6CAOausgiYrrL3pLQRRIJNnyDFPZ1Mw6onjlnGlZmFTTYg8SU9jZ8S7
SXIyeHKKCCXxwcIXjCW5Kku/QEuZzAcWMLc5SeGJFmjCOtDosLa/LPPFVwC48qWmkdeIs1c4R3am
sBCjQY3nAqdyK4Gsr+3IzUmN0BNfFHrmEiHvbi227fi4/zq5+1RI0zz1BbGXo12EveU+lEwfvXY5
9VvunO60cKJlQ0eD1tgcxoO3hspb01tSQpgLdZc9TYVAXtYsjZxliu+mmBSu1ExiNFjug6u5xK3h
uCDwWd0wSGC4NHAxjwXfsbvy+yji4mWtEfdnxjRyzeTnqnnKjWH9pdhNyulrZoN9qmK92RlI7qal
K3Hd6Bt1o3zGLc/eXiLfrbGeyB5cjI9laVf4zcxlHLOc63KEHD3oioyJC9AhiM/zI3lm6bEk5hCJ
jv3iI9oDka2d7NG7q5jhn/jVXFxsx5dEWF/jWk07kjcNVhU8vJrQHjK4QQzPGKMah5lhEiIOVpkM
jJwIwgQahmLMjzEOkICeQ+3XpF5OmN+zkPv7caX22Te5mb54mhvWrEf3puTClSWW8qrvtZsO/s5B
X3ES+vjO+HUJLN2Bw0sWDSibOpwYZ06KgHebHXMC2+owyjk916r+JNlnYbex8WSW2zph1E018WNk
2RNMpjjr+VTRp+jklqOy0ExjQx53Tw4GGh40StGe15nXkU5UCcFY3On3g2d/loiUPlJ1UlJcBruC
jEzEnoEG1TZWc8dMOFnrdwNFBqHqmX1Ms3iNVPOUAOOKkEgcfavGMQEn8GQ66MstUqjTjBsQpj4I
kgBEGo9eqqGuAvIW+CmRgNpiRkZKthXTOxiP7X1TbR5vZHw9qssDQt4RJcGaPFizE+HmIjGcVWgF
F4hdNDMFabKK6qv82HIJ7mWzRGmrwwvBbryfiKRrS8A7A/or0/JPgi7wzjSyG01ME9r7LLOm+2r5
0SttxTjUVXvNO5qVljxb/PW7nDWkrnvvLOJOaiLTCKUh+wD7Ya54IleVP15ak+gVXwPx1IA8UTzG
1wzS/z7jfQabun9Ksh/ZpGBTFbTuSaUeY2MIekCwSZLSPYL9xZo/1vty0EqifahSK/FAXN56wyr8
po3pz9xGd6ds5u+rguPQxV7U8DVa0ZCx7OxY6RG9Xnoh3fUSJsiBmG/pv5AsbfRTApJ1WAfbUqSv
/oIcxD/WQgpb4nsT6DlUPZpzUaB975hT0zWuUEx1zWONDZ9XdsgP0C+PxEnubZtCtm/BstCN3/Xk
C1F6upFdGhciRm5WBsu3cdo2LAb12660Jmp8/wvG0Nsg8+5k1oAeM7O9GYtF8su84nkz9ZZowg5l
gJ0HNUdbsGQOVrZBi5Zl+bWQfLR32xUQn6uOetWM7AOIK0qsy4TZgZtovjYZEVGynpiHFRUEx/Go
iAZ96IjBteJjTsjkoe2hhakFbBryv3uCpIlpdWcC8gDSokhevc9pa0RR97AtGq4p5CDpJvIIB/NT
jtkfwlPySzwSCNloSB3T5afbF17YLV4eCG/mHXz6ttgCt4CQGaDlNikVcxYNtGxrFmJHEtd0LPTp
7zI3WCMK+25S/hJlPWti2mEo36sW1nMnT1wtjzoozqah2Jtenax8692ieJ7Il8A/w61pT7BgSx0a
ql+Nj3U+PsXCgfHkzzAkLP+iVlPb24b+kXXXySvu8jo+6w0wGQgA3QztaIiNM9Dnfd8y2S7jBI6A
Yensy/gt9eP4pxI/E3w7myLm2CjFqVLdwwa2DuygiPzx9Vdrg9SikXKYT5BLyU6DJTgy7N+Gh7DV
X1zwI9N4WDLrWW8q5BZpysEsC1IwZjdyManZM8yqLKM/TRr5oS3oDqzSdPa+P8XIAdpiXyKADlNn
Bvm0vmU2cxfEeIExCdKN8uGjgQlFlDxIYNydoI5RC/YGsEA4e5HaaI/WTPpqCbtFGAgejFQxIaES
ZEmdvVmumV/EtuL2SPQtwNyGXW6tge2RzSR8Ke+zheSrKUGCNwGLYhVzwj5sPTTGVJ0SUgZ2rjTJ
WHVokQmMDxymZ/BN4TLZax66Y16DDxEO4/YKgRYjObbS8YG79oZ4gO0HSImSBuesm+VJG6wpmBO/
vbZuJxn1KDZr2DaQUTuEAemvgz6+WUj06kWhm7dK0LJFCjO3sP6kC/10J+411TLjN4tD3WKFAUnO
/Kd2TwCanhxvfJh4GiGGv+gdYwg7U9of6A6WPWkvvp7fEqhOpNn29zrazH7tz34GtTslCJcXzfpW
tLx4bRM3T5LkC9sX9catI6J66eJg9rjMXMH6qtNXnBQI0kARdTuOzeRGtjqKW6ZIrkJ+yi4Yf41x
rsmUjJCGg+xx2lM3qw8iNbJ9RwDxuRPGF7iEi4xX0EGazA/CBYRuNQYycY/FflIRO1IhYGJowRqc
aJEHQycHWRPlj9mo2mh1CwO8sh7fdxOg+N4HZe26K7ztXAOTTK2wB1FkWG98lwyafSDlKNyS1209
HLr+wU6AwQ/E1jldU2O50YnowFp55uVFS6wTTCEwMurEhYEIJM1cVRUnGHs5G4E0MoyMW7BNtP2Q
FVSkk1k8ohgkErsmAMfxo6LC97yCheroBg81UBFliKMaLXLThHGPQMm86Ih/g0nYn53nN0dH9cEq
qFhAxvD8BPM86RgJHL0ImPoxj60Av02DceLy5pmBfFeaROrhyK4pzY7WqKcX38L/XQ1A/zrN/AIq
qYiTcT7sHo3wRsee62I6yWQOEhJ/UBLZS9QWNKdIPAJyE0VoIYcDx4hyk150QGwKbsv1CSFWN6u1
P2YkQLvM7i4rCb5BVZAq5pV9uLhqfOn1FBzrwPX4/aEcCbxiNFxxyQNLE5hm84HiFCvoqefFQR7v
gFi8bJ6RV7HAdbP1OjHSxWbsE95mtyMGPkY2WHyepAUz0SzKqCDw7bVK1Hl2mM4IiQyUciS/6Hp9
l/cU7EKkGA0kMKhHTZ/QPdVuuqHrLXY/K42BzC9O7T4Y9Bj7mLwlprpUfjknd8VakSdh8zoCu7xb
4+xmVbC0NVtxCWv2xZjg7wXSU83Rm8wJ9blgfpeTPRoD+vWR2V1Xs/gN7YuU5hRMD6uYKiiZ8dhG
71wpRG5+OhLdTSZG4PgLlKRy2+zIOycz15uSEL8c5I2KiAJ8nsgBxoieQ/1cy5mquiovi59RFOjN
cwPzJzRSVGT9VF96o2HtUKyM7ovuYLt8cQQopmc+zebwrjL/ZKbu+9I06Z6sY4sIZMF0EhV6PnGM
zqB4Ej+3orFNg9XKUr7Tu05bi3sdQUXpreDck5WnmVKE6X2k7bKcCXTNwfzsaBzeUGnkB2VyraIZ
2dDPf6D821BDq0sHWgbYGXCWHgZi19bOGV3gMTmnymWfmYzYh1H5GFzsKIKZhi/YXbR8/Cx9JaNZ
ZH2AWAchXf+aCqc6ZOmn0jbNmezm67rml5I1L1vY1WbOWAzvvqjGG62MvvrZnSuBbI9E8lC7kiWD
OAPD2Rv4FvFryeHTzEX9N8HHMN7xmGMt0A2MoHK9tZiXmO0D/jFHE5bXvGbB6kcDmtjaFUigcfOU
sPJOnUMwojeQSoQ5bIeD8o/pMP4k0wBjgcPJKEf1I8GKdhQbnpoXKbpTH/oaz6PVf3JTcg8Soptz
uXIPuN6psZkw2p560nQYm/7s27+qHKIcFsss1+pPQo32zghZq2tJSBQlCK+V3UdCD0zwJynfy3xN
kuzWYSB/6Z2MA1rw87cG6g5oYOVeM2Fjaha691qnVub3sjd5dYOxb/H1kw0KpnkvYC/dWmd6HrKU
KzJrkwOijWtczNZRAUfaL4SCzNP6jvj0YdbN4TraoxlluEt2lbL3JcsFCitV76Fw83JkZ5Do2bxL
1fIIFG2CDlK+Vm5nRw7N/WybTtSJheGrO57msUXkbYv5APoWD4lj/uytTTgdTxM2SJMtlfFHeR6Z
Xm71N2cTn3Z5dmeM482k2abKLOBMoM5A7Ty++IVBGLLNLDktuONnyw0S6oJrjWAlKCuJwdCKKS2b
5K5t1VdL8mXI0D4UpfucEfMJBFErkRtj0VpaJgB+3UqscihFp+61c+Ea+5wD0Ww7mHH10bjzul3X
6/oeCUGDR0Aj0JEBvg8RIlPZzw5O4p71KfRF3XxOsYPv1OgCnHSnYHVdah2NEsuFVZbwvf0He2e2
3DayZdEvwg2MmcArCYKDREmUNdh6QUiWjHkeE1/fC3R1Vd3bHbejo1+7IgpByrZIgolE5jl7r83X
Nn51ifHczajeJODdNrrRQ1jPfc0WRt8h4tdi8FhMJrU3OPvBzB5teAmmTeVzSrpiRw2i3wpEqphO
abdBZjuhTyf8OSOqMqmgBGuZ4s7XmxvhlM9mlXwtJr+OxizbY4uLfybF203fTdMhKCnsb6OJsV1W
XG164aF8aGsbuDy/nvW3UHhDSxZvjUSCowOjRIRGY7du9FfU7uPaLQtHOuZO0xLM+pRMOHiIsBm2
yhhoCpom7lykOcxTdKiuz5FNWKfro+uBUINwKIeTKzoUJtoFK3Lqe1jzTtdD4zTGqVoP16dM3sZW
Nyc6c0Vunur1ENM14XbUxndCwLuF+4ikOPceREiN+/pq3foWrofaIiRklNu/3oTe64Sd5Gh/ZhmC
V18P10f/3dNuItyv1LqjXN+gXtCa6+R7pZcGrlGeXH88m0TKZWP7pbfAP1iCsPVWCwun9c1eH1lj
cp+zzA/wCSF1v/5MI3+ZYR8d8/WkFdFg/j5JVgqqkPSlbGsPqXsS/QCMFV91ehrih55mADxvE03I
2jCnsr9rmHjgBXK4PvKoz/1+hJqzvv6NngUABvQ2THwxYaJhNdufqJn0mHWjASJ1NSFTHiE3Luk0
nKz1381zxwaUr8nGRXNoR4IBymZEWR//cUC3j3j0rx+O3FEYJTAo2es+EN8w0QqRI8tIHkHfArH4
589KVuv0XOm3rI7vXhh/HHJtbIPMTZ6IjKLcJo3HqBHViepfdRrjyQDbgJPOnNFx/XUwcr0+sciu
seZjliWYdSWTiQQPKz7GHjDLQXF7PuVD3tAKyBneEc1kuyUAjNQm+kJuiQZufUoCA5bRAWXGNfzs
GniWcSUeDQGRNppOSHjLfRMnt7O1SsLWw/XnbpVFAHuScRWdLQ78zHJdARMShtucLTxI14HxnPU7
Alx+GCnaWHo/2ezka1edVoS2NmuQQC3bDjXP6a8D7dv+BK9/Dqq5vFx/zuun8Gq2qY5lmgxsixQc
behOdanHVPEma6OUUZO9IE8WpFcCO+JhW1xbH38erul70ITWIKD1hw/W+hsMArFPyfoLm/VdDCqH
R3193mqKsLacHmvYVk+Vw7hLba9Y251+hL61lwhdLZ1tUlnq4MOROgVx/+JNNct1L2NON/BNATuD
4TlRF1nETxO7IQH11nHKtHM4dke3JTVEC9W8WTLSfh0tw5dTNd12RG7kyuoSxe1+1EcnGFLjW2N5
r6ookc0XgZak8b5q0gforwSJETF2jnub7G8hPlOS7PAB7eYi9nAeui/KiW6t1CacidX6xqPjiwiM
vgOcV9Szu2KkSpea+V0OuDpIo41+wGiMloJNwyG1Q9MX7onUiHSHrOAlIkZkAx/by/IiIEthYH8R
kdfZ5t+q2sV5XfS/WNINx8FhVaplL0lmNxsBWHGro2tXjm8TmbYVa7mczgBpPeEYeBi17tOKX+tq
Lsb4qDpbM43topmyIG1xl+cTCjnSMufB+uwtkOS9x34C2QvvXPtBe53Kq0I43gPSRdFIiOOEVx60
xbuWv3QF2F8HpRW6OTZcJq1r7G9aUE3y2HmpQ5saAUeWt+Isy/aYpSN4u/E8thXSewwjW5tPtsm7
ZnjoiJrpNOu5IcC6wmxJjKb2SsLnkzZUy95FD9VSK9sbWuhs7HFDlie6jx+jB9kLPmWQ0z5sXxMn
H07U7qltaCbQeeMHXn7ogMIk2rGczWM0vUB9aJ+oZG2EOe0zj+RADz822878MkeO9NHUBwDQ0m3j
GfOO/Nvvo+Oy3GsoQPXinYZN/iHG4UcpEX8YEqYuYka6shoxIRNfhhaRWE227wcn/NXM0x1aD7LM
TJSEuKzBQHyOxfgtmcCZw6iMovBhCRGvAoyiso1jpEdxlFOW2MyAPfYtIsmsIPvRpr3BSqbykGqL
+3I6hBjEaY6H+t6qJPYme0rJT0WLQL7al4VMAbEcBt4IRGVpjpel0ZaDYeIEaQZ2djpaMqPKb5VN
fpHVec/sEGaYrGwxe9YISfdGreANLLbtR86MoJgKI60QbiWI2R5UCTMzqzv9YBFqZqr4eUQVt+lk
S6GK+uq2K+ObwniAL0jTHJr4dGYJ/mOx3D4QqFPYkI4UQhtfzNV0xnqRrh6DYdueubQYXY59l6oC
kKvj/LCRJcDmfqzQ47Fkm190o7CDaOzfyAbPfc3RCYaTDLMujalcpCx8Kg2Ycvkj4othH+74VRTb
QYoMAc1RHnRuegRcTNy0wr9kNGsTqgifFsU7DR23CgyZgqZ24jMX12ZtZeTyGp+hiOQr5NGy8jrI
kwIPdjGkj/ZDXRB+Z0mauJS2AG+aFpJC9z2C03sbIuBlew5S1azRtKUkIA6U+pTQopsmfVM2ztmw
djBgK/zqmI6SODcuRqh/F2n2RmG73IQRCp+pPtauEd0wt+KH7vcs4nZxS3a0ht5lg7zE8ON6Rl0w
RnuEpc1Gme1TTGOFrcmnhugRPQ9673Ema4C7l9/plgjcXPvp2MWCxlX/1U5rYshsvFQJIkOsphli
weIJ23ZMV40wiDnMBsRkngiKcEb3iuSP+yKMgp5askeheyMQot7PGiI0NNSxIPquNx/0Q9fsuoqR
F9YNlCdSQbaZJt7LrnpGBYnpDGtT1tAtj9zm0Dg2oZ6ZM/oJBOlhYWI38yjdleTzIpOnRjYxgw/x
iNRF3ZqWc8eEhZkXMiZNh4HXpjTJ5vIuRrY4JuSIts2LuaCm0PArNR5iLzAKy8s0upXfhyaVtcU5
tqa4q5RFidYMaqtVh5xMC5tAKaIEgFcAXNwbWBKphxQIp5LzmEUGmy5io/J6J2P1EWndsk/DGe/D
KJ5YeL7qsaVRxsLj4dEhrOIWYXOPPq+IzgkAi53uvQ6hgpDb56SAz9MLaQNUk+VJnyw2I9iE9jin
v002cnWF48aE60fmGib00anZKlfvVT6+NnQO0GxleNzG96SaTPa1xmM3Yw7oTWgADcrsooqm21Ef
7slC/VrFr6PYxmuE6WhTF6NvSZhFRSBquv7s+gfXQ6I15QngP1GnUf5CXTMFisoq5XpoGhanA5Mu
5A/KYqqMDomw74g23JBR+1gU3bSPnG3bQOEZCQTHM9njm+AQour6/UgRp0UoqZGQVR4afn2lpJLN
atJaGTQCgEM72rs0JlxjOQ6JjuWJmiRtOjv0aX82UHwortrVckKSPh/yMDsXOTcez6vJTeE2TpgA
8RXl1BKwi/8903XFCj+ZT7M3NUyvtQmumPUrN8mOFQqLWAEuFcRydbz+HByNuUeCyKbevTSU73fL
QHsyyR4nUtsD3So8glg8Ftao6sHzn2pzoFJYLOxKaWUdpctCSHSrOxno967UyIEzdRJtlZ6TRrq4
+c1iQOqxo4mKCNurSCV1vsFo4W2Q05PNDN6A21SX7uyIZadYD9dH18OU5myprg+RGhJjGgDnyW7Q
Y+c3c2YZ9IeNr3qw65NyubZzmwWcMhAOUy37jHTULD161pNTob25PmWrV28E0rRWTdQ/1m9LEjz0
+9sCIjvt7RSv/ywb3zU9bbu0aea7UioK9km2hQhDW219KXsuqZ1HJAZyOtJouuhFou0tWxSHNHR2
hWJZ+NfBKlkqdmZCKff68PonyCKDED8/Zqm4uEHlvtAoSe7KuP6BX6k8KX2VvcAsOWvlJIO//awn
GGI0Fqy3ip2fWPoomDESTevoNtZ/en1EP7o/DuULJhLrxMxpnZCecyUgklulDVcS0184pt+kpjjs
cXUU1GbWXQQKU+KB10fXAwnm5oZA+Nrv1rBnc9T26ZpSkKQtcfDU88hM35dhF52IdaOWZxHuZ9aN
S7V5XdbbfRhtTNkyxtal/vUgExK1zEjiemVb1yfuV6WoknJbP0pa84MVn4qOJVyZMHau6i+kdZJt
y0zZYNUJ0bBL/hBSDbWUmE4UXss/lVLXRx7BUQcjYgt7jU7mvEK4T4Awjwycv2RS3p+CKWvNAbck
Y9TB4R/MyXCXQTs5/VaL4G/IM1EffEybcmUm6OahF/Z2XPeIxbpb9AALblVEHff6RURrynK+4Bfd
dK0kIZ32NZWPHoLEzJK8rogJdtvSuWks46anBUSBsphJOHWc4gR7mnqqVx9iqApoqOpq3A94GQYA
vKeiDh9DzyuD6+tMRYFCfnLWKa9DiRaE1nTpXfwhUg6s1cOKwq/d82ZHGwgcOM/rRkhz5G7Mqu8d
Ic4nax0aOq5DSF0S4rVrlaf1Bn9q1j+9PsU808OU7o+YgdjW8Tf80NJ1dPs2E6W1qkW8uEGKiPB9
P3YLnaGYxpM7UhS2hg9hqsd0SWGKrLtQ6bj1CWU/6tnr8zkaqXm2CedirIYbmZP3UFNWuEpw5nKO
898Pq3VUtp3VHuge+Ne3HjfflchblMTrTJFTHN5aZn+WHV/hSJQ4bZTreM59mrNeEPEila5Ai4rD
9berIWEoXR9eD3qW/H5tWlXN6XowO9CqVF3/8/k4Wt0WBeUF3/JbHFl7McXuvvst11tHFyPEwNq8
aGhh18ll/VlrCxSidCH86ye25UA69fU8pFr3fbENwLYYE/X19MS3JWIcQgIGQSZ8t62mzPp9bV7f
4qiaAao+zHm0IKwtC/cjVNVzvpZHukZFe7GWUtZnoUo+CUYgDmRV6IW0D9Hyhh0GnJHywPq2rpfK
9en1sKx/QHIRKdIeNffrO5+Vhp3fMm+9zrmL7Bx1Cd/ubz2lo8jqs4IMy9VmnIbjWBTZCQcxZpeB
fnitvnMH0xB/FzmZS+1FywNQud+swbUOXjbcGaXB9iEKMQYbhj9Ta8H0heo20R9YQVCMZOYyCaTy
QfoTUdZEamMJyteNEXMNaiez4qya9fizpq6JLbh4dGvze9qLH4SZ3jW1AR9dy+w9/mIy3hznNk8X
bH1pyu1c708Ybm46Wf9wBot+B2JKDcPIppCoclSMxqAr3iLPJO9nhDiSk+9bErJApQSygeVm+yax
nwd1YzXhucrZTprORBzGcJdO+VvV5Uy29nmYSJGVWfWTcnz3SC4ZQJiZnnWsHnP8fj3rMTdC2s6q
8CgbrfelSyxlm4szZfoHuOnkyFwMGc74PaBqziK5x92ZsZzoy52r7J1lsjFmkcpCpQdN11Y/uSIX
fBksykxC3bgz4zwAEwdYrUP+QLegvFGNg3mQxBhVNsNHpT84EoRKHLaK1sTa4qlYo45F5LuT/hLZ
2r1H4QJ8SJYdxdT/MjzW9U08XuYG/01Xabg51+uPovNwSAmLn8tW30/C3V9nEQ83BoyIdULJ5sg8
NuqIDIF5jdCweyMnoNyLS+80F1I//r/Wky1or/4HraeBpBIw6r/Rer4n5dffhZ5//Is/hJ5C/MOz
2I0KYKfCtZB8/qn1lAY8dqDJKzbZpL9mgQH9T8Wn/IcN2d10pYebbNV8/qn4tK1/6NBaHV3qgH5s
soT+V6j2f+b1OvSEwWQCQrU91KPCEP8CD+5lqmv9zMZ/UBtns8b4GOCcfKr95k/j1L4NT9ox8qHR
OEfqEX87Uf8NZ9v4F84pLw6qHqkp6GI+jWP8y4tXpVM1AAEW8guZsOl09Dc5kqsqIIZTx8tOnIz4
Qqn0f3zZFQ37Nx78YAMWaRNetkV7hDXyftD2O9iRgHDC7sapA8An//4l/xkLvZ7lf/6g67fwt1ek
24Yua+QVe1qpC7MQ3Z0dk7VKMAW8/PvXAtj3X17ONQwYspIi3ipyMP/lvHa5VqcRucprkEZ4ismw
kLZ1P/drGljpNsiXs3iHn4T9ONtdX1FdOXvFRJVA0txgI37GPbPsUg0xGSPX25aKIO2poWyztIXj
Gy4kE6vTBwQV+msosSJXKUAwRcVjIGpy9cPOfPEba5IlWZaEZbdAsPYZFSCS9MJdnE73IeF2fpFO
pK0Ya8sXw5kzd6UvGtYb/EcB4gikVz/alfnI7sXeLkQ7zrPCgbKQFmWJ4i7sk5j1FQZBu33NPAiB
WjI/Wy6xXhpb41nm4bczGCeypWrs4NOi70KJ7nGNCkT0YxxE+96pmZFnEbfB9qIq1bMDIgwGMjyf
3Dl1gn4OReqzRGwIZf9UxsNxMvufVkUAToiiBX/nl1MM56Ru3oiNe54UC/yuO2vO9KrMSW5lz5ld
UvSe2Hj8DNTLMBGUKujSbVl9kSHzMSQdCiaF/nMZKdm6sCjnjrCRum7fsJSv3MtqWyar7k0DxV9J
yrorFMqqcP/9JMv8y9L4d5DxuHozOi8mv8qM2M65brE1yuVS0amt8Rnu2mEKd5y2g9ao76XG1g3C
Xt9j1B5qEt8oNZSJMW/qKtnZdvWG+XCb0k6Vg/qitvwcC8t3onmbtPOzmqhG5ej6YJTNiGiXL8sq
aF9/ghh5Hzpoo8qlJ06EKd1xbasynAxyqt9CytiaRLBZkuZsifHZqYsveuSAp1igrL8Hzx+MBOde
VQ8CBjJpwlChUJIntYOWDamaK+LHyGG6qqGeLaXGX0E6Z5vdLZbZEgIGhNBBq4noXnORc4tEvqLj
rLGo8dlx/OpMPuNxppWCV9z+oiNC/YaoFrvQs02mPYQmDSCZJr86LIh0LUAGxFp/y56ZQr+1gOLJ
2++pZc+btOo+vYpNmhbLeTdk2anI+NvaYn3peUKZOWLMmQviNTqahgFUtHF5I40twu1SopTQR+QA
emqecw8vp2ionyI0IPOuvHhG+2gvDJPcMG6rFBLSqCE4s3RW0bkWw6VB94WcH7Qh46fJKIHHOVlg
GGiTkM5InDUtQ4Z/MDYUWPiiPaQ4qgnfEQA98LsimkfM8SEnYzJbJIn0MeIGxFwMZ7Q2L6iufg/f
0vSIM2+qn0YqRnRd+SVSlEDHqFs2ve0+Zm2Y07rm04UaC9EKYuPGctAVSZEd13Ezq/IpK6Y7ZbI3
svL+zWhQ0+Bb2lUVAeu29DSEqayaRlPnBSQafmf4yjVshirWD+NQBFy+N9KU6XGgF7WpLcG2q31I
ytnYd0N3duv+WSspL6cDp+868shq8Jl3S0AJNTloXIZ5grE5hbGVtGG0AxI6byqpM2D2ehMHHnIo
yC1cs41tpoeR+LzBRLEa0WVxe2KKSOBBrqnpX4XRfwMQfpchngYBwZWzHiygYdtuYI63IcB6Ynoe
JecY9dibxM3gS2+4tIoYhNRTe7eMqMFqsdqOL+GIInUAeor0u6gJJJ1t2kekO0c5DjbMv+twcitt
9NVKQIn6xJd18pxbL21j2oEOO2/jFOLiUNdOBRdkjDhJVYqcxJpgXJ1vnnC6YFnTD6/TEenvqqNU
r4oe6Rh2AaA9iJZDPhSNTF3wImlkfyF9tjdkdIx+7jL5zxONgpCdAaci5Uu1F/OrzSfmYs87LJZ4
pIBMTGfyjB8blbpXXRI7ubTjtKd3/KyZWRu0CXQ7yFXXfz8vPY2U6tUzp2dMWs+tt+aOhve6YDgj
AEEpms7Pa6QxYfffhgUyAs7pTTnZX2bF+xymdY5pi7c2cZ6bcjdG9Czw2X9VKXlzDqORuYxkYusy
2fnF0IsLuNlf3iJ90PtYKNfr2OYbXWZOV6dlAd7EYaMTPY3ioEDsJRHXAPMMl+486JyKYubbGUje
jTmt8zq5g83f1NIFF9GDunSyFGvmxFYq4f6DahFZFECD7eJFeDNa8wutBnNnmjzl/f3I7mvpX1R2
mEfmT83jo0UuG6qZZJPOa9/WUwLXgLK1DXoDyxfgg1zB0FquH9DQchTuQ3y6Dnin7t+aLj2VHvGa
HgYNXpNiHvfRBEeb7Pof3JGhjJsxala+cJjC4U7vigul0TO39rfYir63WWxsgNDuxSqKVNzGB7mq
z1C5edQOoCZYOwgdHwte9G26zmpEWFcb2vv4glsQJTlZ4RTgkx3qG3bbU3ZxJ4rlVc3mu6/xBE+y
u+BZWZ29LerqVlA2d27ReXEJxWgukdBe2pKLwpynBxSGd0PYnZvSgdFGyF2+3vniPj9baX8Bpj7s
YEp/4x59w1cYwmKgqJGhUnOnZ7TEBW4+qDtZilYTPs+vnn46zg7TjwvQ0wZuBMRoUAnpV/mAD3fa
QiqgxhV7chMSeUWvnj0J0lAgr2WW1fY1wCHfxRdM6yEMSBJpJ6z04C5kdt+Du/Bz0eBCnd3vbSMt
5g46VbGzgcY/IqlENioVep4+6vKd7vCruKl+ds6yq3ENpBDpuAHOtxn/09LPsWz3B0rd5usUa77r
kH0zsqwJ0+FmSvvhBngLo9QJxrKAVq0JCr1ACTZYL6D9Oj+EZCg31cRLzebbhOqhqzK23TVVkHah
wIBusJoi735p50u8xFjyB/t9DtnsZmT2bkH4oebJS4wKFh8KcCmnMxdFkHrZ07gQlmoKVItZnn9o
FZhbVyzcK9i7buJB05m0WwoBNh35CiP+vEQ2BVze0Tj1x7QBmuRp05rHfBlE+GEDydxmvfamIdjk
Rqs4G0D6EhwyES35uZhculXmo4bVovVwh6Ymsb9d7eC3ngOZsoDjo9R+gYUTcvriHjTYS+bS3FuT
KNG8Zy+RxuQzzqaGqQI2CQnLzqgfXM8oAmHUfg0iYzuTP8WyDKdWYxTJBjMa/kp3+rlAdzylFp6Y
0cErDUVP9eMTPNlVVa0RAzGiSYh1F4yoe1Koabct6mn8GJ/MdtONGNHYWYCK+nnIN+40POFsouzr
hO/Vavn5/SaSJt6OyjnY6t7UlltvTt6Mwkv8RifK2rbyiesjZm1Ad2xrJZ5JOTcKUk1/BYhE0aOv
DxSMddxePWRAABJEfmKEBdS5r9iEwnizn3BWPEIDKnzZjxFCl5Ws2hvGDvQDJnUYntt6tNr9PLt3
kOrWovGp5d6bwto4Inqod44EPiY/QvJv/FwrzH1NKOAyf46Siwo+a31O0vzIBMyiAO3X6jVPNjHu
p0NvVo8lyMqN1nQ/Oy7NXVV/JgUDIh7jn7aJAlotkpoJVbsNIinsP6Rap1gndgSoZ878uaCWowKd
jyy0KubtJeNqYcpt1s5lTkLj7xHFRJFIN+F6Cc8J6a2+B7BWtiOpfyzFQJdMNQXuARkELbvywJmg
9i4KYxMbNG9TNP23sxY+5M5nBLYLU11F47ksz8iB8x1CHcII5mU3V06yU27Y7Kwk+chgqSL5SNiB
pJRtPUEWKNR1svUAguCqDzdhCX5iaUQbUH/nTm+Q+66Z+nOCW2+IzGyXs/tCZdDIfUZMVwGrgcXW
cXHb8aFIFNMApEonCvco390g7TAuWFSP5pYbMbiFD3ZFIzIuMhRrIDh+BvIfAAfe8Drijk5uBMMY
d45FbgJdo6DUzRfHxOkFt4SYzIiAZKO6kwlwASsmzhPnFkG2cfZY62hj1mTVrBrolhmUS9uBZYuJ
1SgYU+aj3tx6ccasWIypj0iYnii57iUxsQ0tOWkW22GNa51t+05gWhnYsFI4I2ygdUwEwmy3Wlt+
FpH5izowvAmHpW29gp8bk+9V2B2xBKI5UvLLtp1OXijJlK+5GB9lTeSosbLlnTA+Rm7LKDDD/gKf
2R+lMUHOTckBHn45xK7tnBpNOfFBz2tEVEAI8XRkjUoGXU4dHa9istqtDXNsbjqWFr1BXhd963lG
dsCaUmzCek2a6AY2G8RpxAJZATsFGDhJt49kGFjtTJh8537vs9VGamvfklo+Uk8V7CYKGE/WQpkQ
t4IN7wHxG57ttmMRq+puH6YHb3SSs+WE38JzXjrOY5dVLeHyWeyXIyAPkMQ6zb4Qqwhpjwt7Dun4
ztKXR559yKWPMZ+JYPJGG7xHj3VKrUQ6MPH2K7a6/n3OvW/g0fojKyukyCjeNpw14acgcraMuFsW
wsV+nLmuvcm7n5aIHTklg3hY23xdi9/EIl4EfcSTY9pIMecPVEfw3YgmJ/uLOq03HUuyjcJcTPui
nj9cx8GoHnOdGZ0Orjcs2bu7xCFzdhnu/YRGOQVBZEdgqSe4Ta7dEiGL2mNno7ed+/VyS9vpIAbh
L8VI9XWNoGa3yfD0snQ7R20wSWhWqI0Yabmt+4aD0gXCCa8dTDE7xtaA1ToxW8KJclhQatZpmAkx
ASsZxA0oJL6quIp8KhCH0tWRAkhqDygRHstsh/aGuSaVqHL15UD4xE011ec+J57EE7SJ0anKpEZs
ZoNb0OOgnmfdF6X1g0r8So8lAplIWDSbb1O6y5KfWGBgyAEqqp3mvbI19gWzccoMGw1reDtQF1/c
ea+NjaRGUlz0pfnKFPkd3IJpnJY1LS9dMf8zfqkX4vwof+gqinG9GkdV1Zcq0d7rqFijx9l8FTq+
MWVvyxHfh2CZs+mE99hjJvDv0f4TEN+2n/qUIZutKaOboJL3MmmCJaN3Ww2zB8jrER0ZuvQeE4BZ
ZR+phdhRL20gXHYNUMDMvpU2lcNsUYcw3I3k6PkCf89tKN0b5OL70XnRZlnuF5rUAeZRPIWUwKCw
+PRJ811RkgKCCRGm3BLYNfC4rqauH3+TZfhyDZkWJDRtSC6FSJwzqUptjTjT/CK2WwKrq9e6d2jQ
l6KCSb4j4YIFz0Q/nBjsLTG8y029WNs84h1wdm/n1rp0iX22BHAmHBHpPq0NIG3WfLRt3k0uSL1x
7FtvIXuE3NuzFlJJSfnaWNVaD7WW8y4jteYbI6dXmr1HKCB9mRVBkTfPekn9ZMaRAEp9CXB7IYtC
7S46ImkxxeJ3qdne9WMJc5CFPVhEJsGwhr7VjA+9tVJxBJP4oIsXwSIpMNCCF+3QYmMaxI2FvSl5
0EhgP6i4nzdYTH+JGHlUCiGUOPSyJpPb7CLWSBLYUL6AWrZyOtxtARSkMcJTHs49yghE7Fl5EAim
sajLZ7y5XrDu7zIk1jvVvJpUMCB+xSQfM72lKY0HHeSEHfMJmvpuQKjN7JLH9H9Y/ihbO1W6+ZhP
3XdZ4le0FZapsVB3mWw9JhTcl1YiMPdkCIYc2x8MA+dt1ymsnExhMbHaWQnB3IrxvmTzeJ6JEmDX
FmPOoCR4UIXC+29U80EDFuahMg+qvLZeh1TeDs00BYvWlnvbXioC5+adSLHjWzrm7dFJH2WkFdDp
nIvVWNZNySJotaUnmY6EJqwCWDfYU1xwgbEMQTAqKr9WFBXbBlPTwdJn2oKL9RF37dPU1femjKVv
rRH1nlI3uTG1gSnJ64Dae56KpSXSLT9i/7jPm8q5mRfTt6Nm2teAf7aF0rftGFNwam6YcNjYr/dq
AVBgiwqCYGR2TZ7HDZvEFJa6Ie6pDHOZD/XxtQL1UQw2a82YmX1e2MIbLYQrU7is5GT44K0Y7on2
UQEOM6hNIEbgTqp5UXguptcwrSCPmjrWcRWfao+850pa9HkxjTIvps/j+uY9g0oxInm/IxpsP4Uj
cHazyHetTam1cV7DarEACIZbLAmfdaH9yDPGWZfNWOkz7gq5g+xwPYGwvY9Ax1wWlG5Q4ySMMgVe
zEs8sFtpi9EhxtJNEEVXei+u02kbx+aclhleIcfNgsIFXjPbp1y1N8IpLrFG1bDzuGNOMKK3fean
VNo4M3TtBbEbjBqUcfi5K68joUmHTh6nKlDj0Pm0aNluDVay121XbQw8EruJkZNrJF+r7qcIbcp1
jvniRdRvczhL6Ov8rI3YGv0QLbEOEQA7Ne/ntj1WhaGf+oniY7kQcqGM/Nc1oDzDcBo4aGS24dD3
u85gzDO4Z3By8tMZGoqCOe+s1exzbmn3Y9oGgriMElLndpnN7MGutQ/yeJIok5ir63evxUEK6D8/
cCsyTtGb0H6ZS+3tZc4EHHUKNhEsw72TRugFRpoKEmoWDO1cqfhstAW+XMYcH4VV1jBdEqu81Ww2
EN5iOGhWs89yZn5XHgbK8rnCA1bImlgFB9d/A/AAsj8rtoyG5zw489YyCE3vZHHreDHlOaB7KIXF
nQOtDAFwqT3JEugTXnlni5sPblNIAJpsadbidnruvWqdgCL8KjSOr79Z792nzsW+A3nLz8zs5zQR
b+Cp4pKo9wVR8J4qylkACWdR7jGb5B+JRhCeV+JZhxlFRxxQtinXIuBCbbyamvtpFRaz2etxO1bP
U29rm6ilHRAa3CWMYV1br6YhQ5BARgG6J8UIv00xFk/YfMMQizpopiJfJO1qByVXEvS1haBYswNn
jIOmro9ASN9RJ6o2IxIGTgFJWeGHCJMgTN07FleBZ7e7xYO1JRMD9oJwX63ZuhGEoI4SVVrZG7ea
oIzddEHRcb1PfAq3at+z1iRjx2M6pTY6bLpd1Y6fnklJOTHyO5HFWyeLWLinAG+rx1ncWkJplPhn
bdc7JIBgMQN30IZBLbrbqA4J+x6MJ60GR+USrzCum4yYbAndiS9RGR+dtjKoDBBQoWfWa5ilG7tp
3gGD0LQZtAsr1PfaxEQ6qNc0cm/pE1w6g8kOlUCdIH9bzPZ9znDlTDUGVKDwNOGrdwqDr8lsPeFW
eprQ0NJDP2v0HDeZhXUjqtMaimPx3onlm62VP+yWH2Rae+N14M+Vo7HW8uqd0OrHvI4J7ONmCeVT
g4Fl4B8zvvcN7Ls68W4LxsKmsqqflqYbfG7msxZ05Fa9kA711iiX04IDha4mu8QMFQLRJJ0/FPBB
sW+B3savts4LbcIeOJeEkKoDJinuIk3asY9BXBTN8Xn0sEuu+j/6Qz5g1Gjr2I+VsL1vSJk2UcIm
kAyWbRkC85s7NAxtzZrboc0igKtux95M/PYIpwC0TRiOGOJadzO5BWzFNJ0u1dgcpJzfzDSETmbd
d9SXcDm49rYW8wMbSUn9/FCGKAcSU5yzDsS46uTr4ojvOrIUHxAFvcsYlL9d3sX9NK5wOQvzLDt3
PRpYdCIUhHNBBUoASb9u8vKIKoKNNL4nLjjWko82U/NdB7UN0yTy2AIZbWqz9yNyuPN7KZE7e9U3
A43GxYF9iyiLrI5SqPpookwLMM54l6nY68XXNHofpWs9aCaXOSb5H/PIbEEsJBDXJ9zdvF7aopP2
FK3kiLAzFkZoK/Tc3RIHQzcxxYpx3dj21sEJW6InuKxyCwKeLIAh9nyFKRPkHEMVygS7/YFliTTk
02hEj22zKurHKUbogn6UP2kaSkTAZPIbR7sg2CfSBxLNnJbVfxB2JsttY1sW/ZeaIwJ9U0MSBMFW
pEiKkiYItej7Hl9fC3oRVVlOhz1xKOW0RBLAveees/fa+56Jw1kXNx3MybSXQqeuRJ1wovAeQT7a
ClJSO/GoOEKOOTpnVrcQK/2mlb3qJuqJtgCae0/3dim1C+ywBSmislul8WNndOVRN9tN3iTVeqr9
aK1K68ichEOcK9dgHPCilsyGaPrvKPaqnaYEJCillp0JjGA8TvPtMLGb1Dmbrs+FkD2dlYrPDEuK
RQOwulbaDQ6wvyF+13eFe1nZo9TQKqhMVOL0r8q5Tv3ZC32BHxDJjygA2A0G/ejD4bRhAx3x33Cx
aaquEu1QAqRDIz/naxfGVVOVehbVBFxEywm9mtnowBhR5OL9LPQoFrJF3XvnRkP3jj3o/efWFaIl
R3xy++DulHMFGtD264XvRFIphBRrL6bmSYQlhQGcAMUJ3z7GUMaBHgqsontVB+No4rdZ/jznnFe+
lYrrLkfvVSjRVy6L79YPVqbHj7XqIMJolCvA/YL1z92AjwZaAa8xn8utMp7sxqR1UeZzRUQfsYzy
HFMZaIBgpBHa4M4pGPci3HCHMOdHFuxmQVTUNqQHp5VMHeO/Jm/lyHqzesakoUdsWGKObgTqcxEZ
KXGgKHNZiCL0eyr9jqTzzq16UWgsbo18okGHEZSz7CpM2onmP0c1kajViV15qltG31XPkV34jrp+
3EpoocB7TjZoSZ5BjIjUJ7xImfOGPPWC2wj48kqOT5y9qBxFYncG8TuUCmllBZax7Yyt1OifQBFR
HNc+vhNZVWxEj8Px56u27iSbGxVoJqYRx/IwJLQzJSGhFAhFtojG73pXVbDskUqfI0YzM1sYi5vW
oFWSYtcYzrLAMxs1qUYkfE2g0TDmKIdZrX3pjkJqx7wy2UodCJ8IeuICca70UIiKv8kBssw4XjuA
S7j22B/dShhOmimCsrPS8KERky8ytipn0KuWloJp656cPJeRsq5Ea60k6gthVHCo0ck5XngK6Mw4
/hR9ZqLBmFQ2mdpIiq223qsGrpRxP/mIRfpKphOE0D6hajQOGWb1qQVMoDfR0bKwm5UTydF+WN6z
2KMbxWFKQL1Z1zjIoueRV84z2UY7reJsV4BCCWMOrWza+1yjswCwCURDWYTkaegfPQN4TU54Zosw
X2qm72Tor1+MvDz184Y2adAQKpEND4lfoETdijFYBlVz/G6bbhc1QFjRRZy6GVKmhfULwUVrWv+f
XhEehCaT7EQRab0FGlFMaOkQ8IKoRvJ39xtBeMX5b4B34AR0zcuuXQxG/WUxl7cFAOYq/V5M6oDy
FVotatRRIDNatVUQ905jaK/yLD8WSZfjRXHcJwXiQQrLfZEFDJFS/HIluUNpUcrrTC5bChIABwoD
LMnr3nAyZdehpRWLMW1NX+uWjUW+IdVliTGD9r0CMEu0mH+GCrDZGl8NjbGjEY/Y3BV/hC5HcwiE
RrcneStYYZvPCtW7yRzPig6Kk+AFV0mFJ8LGZ1IGjuoG/tAmr7Ij0/Gtp+Ox7Y3I2vqZeRglVERF
Kr0lDRDPIUmkdc/daCfcvI4X+9MqN4BGpQLDTzWL90o8fssMROy2G6etTG9prcbZcxYw7LRkOHM8
EoMTDE7n6f1OLq1NDfZtrWsN1ZEsr4cIHJIIaJg5UY5ZyIdPHgktRr4+jLhpZu2EtNIgAXJuzPpL
IY65rWtsoRQ21hKv48Y0pvLRUFdBW+pYk6xTL9Po1KeBQ7ipuxlBWk4TdQ+x2kvER4D0oOO6yiaP
ZgrnIb/UTEdKYEAbvsSxwwrq7c8faMHrrSJlJA6hNPjfL2WRG0zCjynSH1Z1p8zq43/+KfND/urn
/y2balKef35CKF4jT8ayM80nC2TTjUq4XcV1pB/Pj43SJnSUyLsB4tA2IJ+vWWhWD0mv+AzZUPVy
siG+rZNhHhFvd7Z4AggswM40BIXlSnBPhMxfDkTHWEElvD3qE7ERdW15x9GYTVjye9YYX/F59AVp
AzUwdYrReyjqfhcH1nTiPYRbsWi5r8l3hI6xKMTOmvlpBXZbfzX6cnjOQqbHSRvECGC+NEA8dMjA
XhDZzHyf33eR2NAnE9hvjysusfZCr24yrcmdqMBQEMQNnYT+JUqlZTp43UEE6L3uTRU2Jwct6hrl
4FdqAySea6iE020o+tZhro8nEtrLLk2HtRXyiaRFyuEFSvqhzGH5hcXgFjlnPZmSKY0yJ7SUXRV6
MZV1jEsmrxwhzm+DjDAj8lIiJVQqSGXgCqbtvQFAqMfFZYwFxrRyc9JnkC2R0mhO6mpHTypDb0YU
dJN0GkZSgSUGvhRwDQNVsIigOCB8G38WAOH8m9YiRbqW3PGm2GloOL3mFVzebeUTwgt9KJegpqTz
k64iz7OUIXzMlPzY9QYoAjqHK1wC1pYp/qYUmS73cu40ABQZ2Pt2lIKN9pFWmbPFILCQgvVhbzoE
ltXHdqKC8oEMKaKcrqfJgvo6RNa6ZqxG90Frb6h0Ig7eANyAhG1oAIYPgWi5WPUbTqTbXBi/xsyM
7wgqQOdLOLj9YZPVaD/CgGlzmY2QkjV6eVlHTI1uya0TZ9zsqLVg7qXlrq0x/A5ky650T5cXrcDz
HxfF5xQohlME5mOBjt6OCqa4sCBPajTLkLpAi3bqQKpmWhH2LOspPNH+WyZTtp0zcS1md8aUf0eK
9qT140cblMiKQnWPfXTH7A1sokgzUlJwWHrVHVkemRVtduUm1o4qAEsqaNJzmmBSL/qJhLv2jM2J
Y7dPw5KQBZCAU0YGrwcdRsLYlKU6A+wUiTXTrW2FHpVHpTMOZHL18C8SmmYcyN2qSc1dRLtoE9SC
tSVCzdqUSh1sMU/oW25/MFaWrqDvz2vOIJa811tvWg+xrBwirzCdWOm0Y+4xYY+CQw2a/4geCqYa
aRcnQyKMmrTszJ2Y9qBwqUy7wdL3KNGHtDVJ6x7pwLZ2L2jCIz5nuxMo500/HS4NcaF2JTThtVQF
dSlUpXhtrXJc+qqR3pDszJEMOQVwoDPkZFC+kTwOVNgiwqWeedVTzzFmCZmneoKFzx2Oyv/J96hN
BxEnT1MyRCoGPXmSTJNgmJ65sFgV8Nr7Onqq5x8qj1XwRC8U0ZwU+0/eyHwJu7l3g4YBhS+yzBsL
04x3Lowb8qp8KQFQPnlEjoZjLtPhRh5lVigSf/4zCib5qHm5uBrCZ2gAOvxxZuueRdZ1XQqnIAJs
FOp1fyQ8uTs2Tdgf+6xQ9m3AHHP+flP2zaqA5cacytAOtdTsqshwpVY3n8DM3ZoeXWQ2vSdDH9pt
PI8XCCFepab/Ek2NBlVoxiHNph99UCU+pQhzf08ab92m9NY7LoQw5JKN1u2DeSXUuaqCm9Tp6qrM
mY1WojSSscwNPQaxsoqb9I0I0b0oSvkJwHi/nopj32NbBmRmnCZesRDpQGqABkRl8phqLMdMgLFN
eRbrWZehi+L1w3Q2dnEve2xETATVAqUE2aCzYEdolnghaYALqyoMdHQBBrwdtWN60nvmFtGOYmdV
+9j40a6pcH6XNWEughafqjAEQdFHW+LVMcVOLPJk5xRYghNctib4twkAtaGvaOxT2VFOsQk0r5mY
T2jtVbBXY/VpehENN6h086rtJ4Ww0FMSKNos5XxUacxG53MtUxIMzyi0lLlay7p6X1ZsDXpQMvXT
17joBQchWIFAgKgzM1CsFSpKYLA5STpW0oncVea0VzSdrCeKTQ5NlmMqY7uTVAJZMlrAoMGhQ6Xd
rq6qCUgjtmPMWvKGBWFwuf1IzEgfCCMuEbFOTt+FNM+N0effAqVWDVzrAC01t9V1zvRDZosjdQi5
tJwcIgaLanQDeVuefBytC4WmGMv2hFEcij9HIdkPn6apmx592gh7A+QcTALRO9RBHyzB2cPCFa0t
krhllitE0AQJS4lPmGNL4uE40BPgTU6bJGimkzFJYECmgylK8bE2dWfsW3WfEGUHwMcwt2qnhwvI
QWBVsF92oEw5l8kPTAURqirKXYiKrzGpbgFCZu6s8UEvGJYPmqQQWM2KG9Rdh/E8TtzE12ha5vRq
2yraA2qnKRCRAY6b8wGhxUBMBNoIPd2y93uEkATZkpCBez4wHxlF8Fpk3VfMd9R+p3ocPWTjoVEJ
Wa0DBjZtIQNUCzosK2CYBuRlG3Mkjg+CcbmnMjv6EziFlvuN0Xq8VMQgv3Ksw3WdghQarGHbDPBU
pKqr14XarhjHtg4nE8IpDaFa9SNKvNx/EUQL2Tst4/XYlqdxSNkaKkl12UOfZZljUKAQYzyT/o3q
aMmCuFRrqIYZPkHyRZWSkGfEVY3ub1szZfMsqjN8YmPZURDYaUuAkZARLzoNA7NYT9xT2YzcjN3e
MBqnH5JqN9T6w8/BkU9yUaW6sA7KyTXwJdMuQEHQaWs0qfpZ0CvYmq1GwgTvx0lk46AZyHGTrNNX
scg5uhRllOGCf5xSmeySieOFoIzpKtVV2jqeRZcQMd4S4x090ih6Unwv2cZTtsETqO8svdmPkUYM
bBSdtHykS5L4+lIp1RZ3Y89ZqPGhi/p5C2K0Yz5YzJv/z/d+/ujmv/UmC1ka+D6a1Wmt2aluKG6l
1y4gB3GHjM0UMIBHjuqV6UYZRnEXzn/x85WcMeYnbmXuiDeebQJrctRz16w1GU6GjVJB34bTApWo
ee6ee+TuV98uN3AoT9mz+dp9WHuJcWFwlwh3pvG7oqxSnzguqHCIFpK66s/mePDeZiB0fybaBTMQ
683cVgE+qDoB8e8vPkHoa9jabrLOVvoH33jILzr/FBk9NEcQOOmTfA7rI2kzQCnx0LPvnTKSZWhf
34x96BC4JzqC+wRIleRAqpLpgZwl68qIUHw3NvIR7K9yid91aK25PRULcT3YJRCSz+Ia02grD0bx
AJFXP/tPaopX/70rDiwIWMyIJ6gZZWY7qV6NmHNlu/WdJFq0B5TRqb+gbc1tZs0JX5wYEgdyd7JG
CiM/lnilFi0xgQfTuAogJ2knrFNHucXNEmkPPab+s9wgLGkYRb4REjAcVWRaJDtsi3UZX9MLVbeK
7UpaicgVWTvOeEjaTfYUPQmvSAloJWF7WOXrFkDhk/qegH0TF8qwnIKv5qDcrC1o64QcMrTHrs8w
cdHtyj36tgQE7Gv3lnYL5RzY5ok3Ny7Vj2Hd34th2z0H1/ZJcioY0A4zYnrS02K8sKshIVpz4oSF
ri+6IwEixRIIKrPa7CbCGG8WwjUSFmD5hm7VNbbXHAH49Xa0t8ifRkOJIwG2irYE0lFvp0vvYn/J
HYY9JJ4x3drBq+HajNtsnz5JD9o165eqfm5lN0Hhe1C3hGd27XZgDnERz8ZVxh/JjSOAjtpQXj63
W7wBE71hwiP36c480DjmIHkleXGY7wCfE8fo+ncGdp2TfVWH8kU4D9sEhf463UwrdXdDOLkKCPSx
yzvZfAhq6CZ/1JS8b5VN7+8ofQ60+xeaXWJzeKjY416xQ9xZgFNSwoqVFK4Jx0KJ0bCpHok/RXxd
L40NPjlR2UQ3U4Qz7UjD1qDJzKNqt1eisY6cw9ESjEtB3AZPyayrtrkiNSMWUuj2kB22/mW4YaY+
autwY9yq7KSFG90nYtO+S2f55EFvIF15kd3hzcVf1S6FfrSAnDn3Vh1fZd9Z1C+1nT9XO1yCwb11
VFt4BLMHIwFeohsEDmqS4Ejo77Y6GKdi/TbAotkr62KFKhezuz3c41cMIRfjjMYlf1aJcrFxqhCz
GvqrgNzd7+gb0jjiibpcIEI8isqpcaUdTZ/+laVMeWfONwvqUYCv6X4nyPKO0LtElJou0ZPvBMOW
r/lNWDIyKdbqtdkRwFT2rvRev4rxikGrtRIO5UaEL4O6dzkszedyY16kYNl/wIO1AWU/pJfZ0YMU
lzxoN76AHRau9IoIlacF1triVXXkj/o5egPuWq6MtXaejEV1LxLbvHBOnL6B8zaEe+7Fi3K2zkG0
oQ3mbSYayEc+IQ7r0TY2F/W7oNrExEEvXDEm0rfBNn/Qn3vHePX21c5fZ27xXTuBt4zey3nSRMrk
zmB6wg9fwKrFFurlLnO6XWs8JueEXpcD7YoEmDPTD2UZPwCd0SiacNq4KQsQ5hnUQN++eFDR6wLY
YurziY6TtDDTPPZIaxSSpRbVFc9CyV7DTSMjB1sURBIBHKT2hBOnbPjkF8VT8CaAcBOX9Qcn1mEF
LhR1IsNYkklWtSudQEyjHQHru2uJXuZiczNl0nLemmbtw8J8KM5wb6GHeGxZ4U7o1yQXIoBGXqev
6q13U4ulOi7F6hFB5EB+zEVm7vgY3dBzC7SCQYCsa3UlHUYX453qMo1tlqy6H/7RPBSR3dkkk+9J
KjxZ++mBeFeSl82Dtfe1g/dF2FG0FxxOifgwlCs7IjzZ7Fm7wuF/8S9sCS8Aaj6Ffe3y/EUc6mkY
QAOA1+9WT9UWMVCIUnQpPpDHt+S7L/q3v0MmDo2Ilic8MeiqZBAvOmakrjSz/MI1g1wLjhg6hSUC
YFEhcX5lXqrUrr6Bcgjb6BWDu/cobaSHsn2L9ukdOzJdOyz9IcltS05tyGRym/+AFJmwlI2eW7Ie
ipi+N3Vp+5uUrINvq3kSpoVpaz1bpnoYeC2zbQQAkc2TRXaMabcv6aYGGNpydF4Y3Ocb4cAIFpU1
AH3EMgxA3OkcZGvAedmK5Cei2FcG0uyzMi5kp3myDpK4LnaYIDVjUa6Hvb62eEykB+GZcASX0l0+
hV/+Icpt81PsNjpr6glgEdqF1jbg/VI0Dbb6kbnNjhlnylssb10D+mkpk92wQ+YbrPJj9mI9U6NL
+1JYAF5gDCi80edHjut9ase4X8inmEwkb0LPsmjeLRGdHgLjQ+WxLNjCWb/43VkfttOOKIR1vfQx
AK3LA+7x9+wuX8dnSPnmO60fiNK77Jiqq/oleCrGVf3BIzdnsO6Ud+GRT9eRtkSq8oEZ/QMfxFQS
QGGH1zhwLescgZSSNjJjNGhqkMP5edlCuYvhVjdXw0aL9wB7XWk9IdJ4btw5vspcENKuf3o4/Un4
WuriziPg+tB9N6JL8i6pdFG6zp5qBIPL7ia8THzS0Dc4jD2Yu1Bh3gRy5zHZJdmOqDzO/otyH7jq
u2qd2weEifkwLken/vA2irC0Qqd9jDRX6J36JuDAgNUIJgXPFh/eDoPiuJJDxs9u/6C1e0I0cWPI
e+M7594OF5q2MA7M5LVzy3YvXEbqjXCpPVVnGCX5e4bmcgUOdTgJjo+kBmWtgTJ5QXghD2a2Ltam
mwJDmR64w+pTWmxAMgbikoEV8od2lzS2iRUp28qP/P+GsMhwG3Sr8XHodkbszNpKiFB4JlPASI6S
Oaa25cwe6mcqhSi/6eoB8lFtXjlICu2Bgq34qh4b69IQLEEZ+hqRd3RmgUL+JIc3moLZY/0QPmR4
Krd9ufIv7T0u1zGDF401CuOQbWxMCpfiQzSWYH39J+1hIPeR5CF9hTJAd/38SHYczTnKOVRI4dF/
M1/lA4tE8hWdu1eAnYHbrZTXfF9ugm27a17UR1JGRybCaEovxGEvSC7FAxVMbpDaxao0XOu1SQG0
sTjucmU5Zg+ZYWMBDJam9+BPl/yzeC0CnBsLjn6hSWn+BVUau0f2jbcrVb/wlo3PeBexYUFURCWH
cHAWfEOkd4yHSl4QNu8I12wdtrv6wrTTuwvEoBym73yvX/LnyFx6LvkUlF/b7AkP6lJpSFFZJIdC
I7wa35MdEWfAw8pV4mY7l9KyQoGyTG7UcU32BrMLbEt2GOjr3XmdmEMxD7B9bWN03aTMPDJx84q7
1p2FU3rBKUPQLOU40+sIqeg7Ys/pi42txBixAwxFj9LbiXd0K5eaU8dWIOeNWfvRBJdL53DRTUvt
rB3Q0UdPo+NRo75z4wvkAm+pWzH82DTMs9ewtKuvdl/bYOgwjKB8HhHkP2Us1VvPpW6x03O8U8gB
dCCoOOYmPJhko8/1yBQsjQPY43jlv/LMJLuO0CgsMOq6ERfFRZ+2BTGSnJkhg5qryrp6WGO427St
djTSxbCjr06fQoXPipTfiXki5GVxYfzrv0osWFRUwAtYZ3fk+yZP0Jum/PNFeC2GV5Fs1sQun+k6
+8LGc6igwjUSBYTUlGdDdR3Ucm0+tsUK+kVybshoovYhguCTi8GuGlPGc6DZkH93SK/DzQwX3atl
2NWW2A+67J+jttCuGFqYTkqqPZ2A6QgOvC2XyzgDX5ac2sOa/EsU4w6NYFN2gxsPaI5y3FG36dkn
3YgQ1YW5TTZE/rx15sLfJVf/CKAtt6iVWgQ7XzQCHtV35jMcRClYzRU2GWuPYtlfQJmPtuEpe+Rl
SyfxVTwrV5oZ/FrcUZwRXvD6dCiSkbPvcpuLK+ySV3p3HBSSr9rbISCZp+xX/5PVOBW2KKqao3nH
sPsefVduxEhvU6zUD29vYtb0OPNRIy/yg/WIl5G+XrHvAf/A/SCU+RPoOsdtsXObBSqZZ6LWVuxR
3C/tM60C9uv2mdZHUy4rjC22bPsP6qPwkjrihwjpHWYwj+opZj1E+MlH3ryBglE/qm92rb60m2mZ
13a/CTpbWXkf3q6++9UuQsy7kfeCbWxTbG6BTaJta25Ep3yxwBENPKF82N9I6AV4gFt8IAZaCdsb
HG1tnatzc0PMeTdHO8f/iPCTZxVFqDPugzeq6uib1U9KbD20oQ3T4PMXX12BytKhbEKfzS7f3Ntz
oOyTT+2Zu/MxfPPWqWsRSRDa1s44SvgLP5ktILqwpqeABubKAJHEavwq7EW3xCi/soicsVn99R2j
Ezs4cFvBqY02JJFigT9Jl3mxmUVinOGMjXQq5kMsERfZmn6efxxv0vMzfCmpsWn7MLTFc87GWL4m
aNmXg6MeuXG4SMFZ3gVf2F/NRwLdw+/o2n2wCQgXyclesutI0Bv7xNlbE6x9YY3ioTA+mbrtlf24
hYJpvEAz0ZLldOGHDS+Nb7fTRo0Bq1ClLYMNFbH3hXKc4zra2+iLfMuUykhFObkIDtirxEdWeX8x
YLc4RHhgrvkxf0OObu3n/qbA1GflPfqXgOdp4d0BxFWL7pkSegQEvBTP4QPLkcySg+Vswbirvtd3
7aW+szwGj4TqLsITcOk7Z1f1kO0lx9htCDFZGc8VT1uJoDR3WDxZLLUXautb99q7TGPuxQ2BmmCP
6Ei3HaW0Mz5zYCdFoSYJwybjuXZERn4M+56sLXfTe3UuAY5BDkQUltn91Xweh51ld0fvox/uAJOE
dK2J61zlbLlA1e8ax5jWP48NDh8OcWSsSwvxZX6AhmPZ74pvz9Fkd1KdlAqgdcTSBZyI4mOt7cZj
8cAqiObQ2o682GpdPWrbYc0nIO6VVc1A8IbHOFjE9IOyJ7ItcvpCbJQMt45z+YyX8D2jLAtWw0r8
LM11XK9YwO8CC/ksXFgUrnEo3upn7BQkcA/SWbiBKvS1puNRatW1gQi6txKghYxmtj9fxYPe4UAt
LLuexMg2Kh5pxPsYml79GK4Rc81+otEQSuEOr+xMggt/vg8abUm0UMmtYsW7WurMVVSxj+N58uww
wjClTMmzkCiEVDZQ1NFuQbwWtYwvfTPe4jhk4gctTQypvVApoxDtSYsVo3KdkKULd7LD6jzD1vr5
jwjZzbJlsoHHe1KQwdV7VRoolwaQVT9/DGZ1AEunk6UaJNuhn7G3KgVlUoGOsr6sr7y2ur1FlngL
fjmnCYs+YZUWIDP/84c+3RJD8NcMF2hiIjAuVsT8UT4E5h2RZeUGBYU5ukcsiDSeVbynKDlo0Y7T
p6hFVyE++XQs+sI3EQ1IWJ+rY6/Kn3IMdjWLOMzp5tnj/W7DkvFfmbZ2XnLmIlcOWizubgBLX0rh
HSAYypSwfot57DnS5ZpHRcR/zIVoVdlFrwzXuJ/YHoezUbfxesJqQWeGwZlXPKn1fVRRr85fh+ZQ
ohapP0nDvVpJcamG+rEhdIE1Ul3mQ/LW6wUt1PE+FoKyBkns0ll3pNE4xaPvFoJ8VDh4Wp33mEnq
xfA4HBmytoD3zImlUlw58c4ew51V35hPRTtpTuyjBoK8desn+YHLQQGTqzO2vfg0yZ4CCtralTh8
mLImbC0vwNEXuJ5S7etsqDctLivWmYRgZIPS1RjcXhyDYyVgOsGMMa69sl13og90SZ2nmLVxMBNr
2HUZRabV0QwsU9pBwgR1ypI/yAxXiK+DdhsiziAdwcM/ep9a7VvtET4KHk8daDFHSygXWrEFSgkj
tgw4DUvmf5IvP4b/9r/y35FrQAAV/4hJVE3whaKh6ZaKO5Nf+gvQRR8SOesEs3J7FT5EboEp6Ngv
ZCCZNbzhNC3XlRptC5hSICrG23/9H2HoN7/+33yX+bdbkiKaOhMi9Re+izFowCRzo3LFuP/2BtUW
a5/WQUQXQ5gFSmSK0+2Cp/8XjI0Eduhfb1uSFcMyNYZbqjy/sH9wbMRaLwZ5kComLam3qHCKVfo6
NPrTqOOFn0TU9Gl1wIZ3IKwEa6KG2DbKlY1KUPCfPwJpfo+/XgFJNmSFyG+A9NYvV0CKNXFEHlpB
OQaLEJUCWAjhKwAZ7QoPRBMWzCdnIAy378D0rLtpHjhIi0q488e/3A7Gb16LLKFFVUxVk61fX4sW
epIs5IT7ZGWGoSpig5+xAslYvAV40TzBVP9yJZTf3YAyFg8Di4moq/ovVyJmYjcVhVC5eka7z+jT
G2me6CSptNqpQbzJx29IzWtRkK1JFHaNE7UcKO2RA+AySYDYexESY5KmsdIuYplaX9X4Rx7U7xHa
t19VTyYaEFjMw6JJubxFywi8hBzBgQhx2Co0m/OfL+rvrqmsKAYWWeJHZfGX+3r01YJdya9dM2Uj
1MHDLPSy/8vD83OT/nrnkNAnErAHf8sw5P9/Ew84nUeIwJXbVdoVNs0ZZPOuN2h+NzwxBS1Yo8/O
xGaCY7D4ojc3Q6Qd8H8M2NeTM5FjwyKpi1O/91Rzz7VfF6b6ZTUzs6R4TcrqACkahI5ersXaO4lt
8J1XaeX8+cOS/0XPYg1SZF2TRcuULEmdb5F/PIyWpg6SL4NwhCaCItPIoRXoaJwYtYwp13SqwGKn
hrIhEGwlzm1l08kqMPJSj8AxhjCiD19Q+b7MuLqB4yZdyIdWMPX+yUvJ8fvzy/3t2qGoDO5m5pis
//z9P16uUlt6boS8XO6sZStBtcFwtSRWM0bK1N1iRuqzp/910HaRQu/SRwBHT2aRmGLzt9fyu6dH
YeEWVRT1CEN/uQV8hCWSYI6VG2tMT4wyHu2ZNjIG9IRKuQRMzPPUkHal+4wx+iD9/POH8dvHV7E0
WRXhvOnciL9cO/wm/7kHBwRFdiXJNJm7EJHoeDPbKAJUTVLS/OThy4oBgswXp5MvkUlfacbJDNjk
sLEPX94MRJkQ+y8bWL6EAdJw9Q9FUsDuSThlWw32/vHaBd47nIgdNkoaplG3nSlLzYyh+vMbk37/
yZq6wW4sq+a/1iU0qNxAYuXW+U5rabHrsKpVVGvOAGqmidAST5K1SWicR5Bf/vzbf7cvcofNxDMR
4J7yy56gDp7aqil7wjhzegRaEz0GNx7aaC35xi3SMhokffOX9/y7VUsVISap8H0g2f2Ck4uHNuvG
pAelOnAtEdy86oQa//md/e13/PLOQq2R8YlywyLyO0w6kV1m+pfF97f3JA+DpAD0VRly/3pPWhGs
FrnhoSglR+kZAYysItbADabl2Xn4wQSp4Uor2wN+mTOmJobx6IeTZJ945S6sugMQcQC9MjmzY8KU
CvA5XanglUQop6lRAHcKd3IrjLegYG8eZ2CUbzySovY+A8dMwKp/uThzNvYvdQLwXM0kZUAVCUf4
lYWnakWrCMCCXB9x+qJhGwfJDjwUEdQySnnMjDq54e5m5ADuxhdKpiYFpW9hZfafr6H1u1dimBbF
qiZLxq+LTqkbojkWCgT77FvwGbYHRHFaRiMxxx3PQ9V4OwVgRaDs/vx7/12doJo0EdYZOsEC5s8n
9I+F1/KlZqripHQn0lsNmWey5sNe5kWHH41Ft/L+Vg/Nd/z/32EV3p+pGRjnNUX9tTq26jCcxtHE
Haaa8CNQZlPKPhdV9PTnd/bb36PKosQFZjVX53f+j3emc4ZTrMogXI/ezeTJa6HHzFB6f6k1zX+X
vbyff/yeX4otQUl0D+FI7oKkaARLtdF8c8rXSaRBFiDlKnPFx4SgvbyOIMSOxYsK272Mrrx9eg1d
2zmCNWuulHSloMeSlEB0IiqhxRSkvOJsNPk7yAc9CrZSBXBDiBLHVmvAfl+I2Rp+qLAaNBFFL3Sf
1jIRVXj+xU/xgckex/xI2Whl7TtT5+Tw9ve9yoRO6gjLsXwVAXzerIJ8+sBnLmx6DpR4Jnvkkczy
i/ajM0XkBXHgcyDGLwZQ5K03bI6njNr8oUGvZr5IBkoJsI8F5qa+sfMNMiTpio9xa/rBS5/qpIu1
0HW0QT37RfAtwsSz45/8Kc2khzlJBplt2rPoQLA9cWgu1x4d1txiAN7p2G2iGPGAOQRP4TRdSaT7
850i/WZjoqA0NBYDEWWY9mu1lADHVTim5W6UAgSQg/7SJdlZ6eWLWVnvdCMIuRnjM3aeOzGVp9oK
VCBNPVZ/QoS17ZipF8zrz5pUrqSguE1C8irpJBrJSkNqFzEA0xjQ2Cl1mxyCp6rTYdsHHllIEung
nvhZ1firjfiMrY0plRo85R2jUwEgqGK9J31/0RrrODXtRY5puXaeo0YZA5HUOlb/Q9qZLTeOZFv2
V67lO+piBtzsZj1wFjVLlBTSC4wRkjDDMU9f3wvM7M4IBkvstjarCktNxORwP37O2WsXwdJERlib
/EGUhHOjbxZBh5Yzuk918wotyb1et49I5vzyPQJ/bBja++Bra09xbuDBxDOj1PdNpq3zntJjyG33
PKpY8LpJNS2LcqS5As3CfDpP3eziReU0j4GtvR/+rrWvKlnd030LKBxChU47X51AGcbBzaIs2JTq
vopaEN3MaZr5zdCzC3QW2yTMrsdAv/Mt89aPYUME5ZMyymvULjB3guAp6OLXMsjHqxrDWt3zlYc6
q67NxnkXlk023y1fJHLEu7gVaLeyO6Rx8oE9KFRBD8HVmRFyYqHQBbRUkk8WXZnO0WTipVBL9XKg
OxoMmfTLYVtDLp3bGJEDYrBWYSreQxrYackoaWdReexx1VMEBRO/OXMu03J+NIEaumOCmxCwPMTx
FoUsS9t2eSo34EBoT9/GCn7aCNVS/KideWNr7ZbGe3Wu5N2+d+ofmlQfq5LOmiBwzaVsc6qJruJf
dHV/ZhHTft91GOzQVHwUNRcq5vHcXvpDqwSNnW18JAPku3KXVlkKLzSX+5deX756Ke6X7ACSTeXA
2QqU7qJpVO/MojbBkY9vEXxb1jPXtfj/8V6xHmK384YGvKz7BBEgXaP/S7HJjgBhIOqY9VE/XGZ4
vTQGBqgTTaOeNOdmK2grTiIUjfYPK73EDZymu6C/g/c3XktPof0JYYluxnNd0DnrlRjs2sqd0SZc
S1jrEOdga+EpsvIaPLFSMuZnHv7vIbTB/sgAyWCR29D1ozisirHejtFUQWhtbmpdUHov9zCoZm1S
7mCO75IGs8XCGIHFyP3XB/89gjan1VRzQEI7wrKO4sy4zVE3aRFyFJdyE3qlRT8MO7J1q9Aurjo9
fRgVmoe+PuiJMUXUDu7acQiMDNU+uuK8krLx2ybZyJiWT3oJ87jaj3YD9ANPbI8+6QyNXI+1qXNP
F/X714c/hIC/vm2manDZumZqtm0dB2Z+mAC1xykFLwQM7YGlMjpsndY7SPSjeRsl9n2LOIDytkVN
WgFt0ZGdKFpz1qvuS9kYu2b6sRvGt0OFlj/vXTImcj8MD0ZzDcZvG0kk+lh3nHlav08TnDibDoJ2
y+L0pyntp/gHJyQNcXfKiSO6DwzUwLjVR4jwQVDef32TTg0Mg6SfzW0iErKODhXQKuy5GI/htgLX
wEHh4Tvr1GqusSYZkYyxo6zFy9fH/D1g5vIgphtAzqfJ5jjsMnPAmoob0wnEx4t8LwdtB5Jhoeba
0+GWx166NHXnzHj8Paw0VbbkhjoF6xz46CWwKpIYtefEG6VptkPSbkwzvg1t9erry9NO3VNLJd1l
uJAF9eM0LmFXH4Z89sbPrHu7ZQ8vedFIuLFUytdCMa5iU19FuKm7sAXMilm2NFBaNcNFSFMgkCoL
DtzovCjeuZF1IlziHmgq8burYz3uHr2SvaL3WYRNAb3SxuUYBo+G1TMHeFcw9S+b9lXzIpp8IhhR
2rmhZk0r7fH7OE192EhYtOMfTwcsILWAchRvhAVcwkToRwYE1oLqSOZ12WEFXmIO3JPGmkgkmeGz
SuMSqKf+LR5ZRLCtN86BD14fgLeuhhDQ5aU2NLTHPb4aY8xKgP08rz0JM00vFyjjaArJm2zlVdlD
YiIi7yeCzAE6VucmAnrUJJMB8KRo2x1YBkrhLq0OeNHh1wHiCdhJQJ8QkZNqBQfXdW91ZW1x3CDQ
l+okivdXgWsUc9jHIDnC7+T16Hzrgfspst0A4hJzXSv2AJ5X+bQNODPgppf0txvriik1o7nCPB5w
YwTDNTCZ6IZOefOwpYROurQHXHfoRpsMiD2r2eLFbM4QTb2jzlkaeXX39UmcfLmwHKB8IXSw+EcT
SWoWBA/41WzQdNJSxWWrsbZznfrMpu1EvpERjP+VZjGp2+T6fp0cUbsZmC9nyaYzKDrRm+g2IDuY
pyusZQmhdjAP6Afn2dSGdR80+lXptVedO547kd8jlSlDr1Emckl+cvd/PZExUpERg2bdaBXci4Z/
Fn25rvx9nA7frEnKWVXJ97KwbiYhfOp+/3+/4dwFkwXddFX1OCPHa2C3ccBsNsTe+3S/S/rL0tI7
M1nrv2+SSYIxM1JnIH2vH7+1fRVn2iiZMbACdGCe0HCd5AndWc59jF3zzGbOiox6E7a2mHU1oxwg
OX7Aw0ovoYjHCB7YOWxGQcg7le9CU7ykMHN0D7OBnvbASqPB6fw0fGq2wZ3BZIcvTqRlXLt0Qfi1
MZ2dzVbp6q2S53tu5TzT9atBPTvrn7xPugHrDuyF+1vlJuEmOTbZr83Q3ypaAxI5zvcNaVOQkC6d
NUn4vUm+m4BfOqzEu46IFA+2MKMB5uuB4UxvwPF0wIOiyGtqBuYkR+ucaHQAT34RbxAZo9IB9O8C
foBAWUCtDOn9QiQl6+ouIJogJLgXbrVW3VfHNXcpvTXyo/eRroRpu6kIlyIWSFDTAVYO/NMKjc72
3rq2hHc91PoOu1tYaQwG1cj3Zh0/Y4v0mOZyL3r1KgdUP6vonDTL19K1loWv0F1LvESqmhSk2I1a
8WBAa8oFxpW6/RFKiu2BmxpLqdtXaIwfWpyzIHGXl0FjgLdQV1T4F56Df7u0X3C8WxYMe5WO014F
a6lfBQyHWWyFsHbeDv/t2OnycJfzgoxKIL9H6rlV1Tz57B0yrMx/aPuOQ/vSq6aUQsrKVpTbDNiS
G7fbjiLnYnohyg4jzSIYNpbWlGxgvtvc6UhoO2x495Ff/miC6mJUzZ0SEmXWHRN2URaPsDjuRrPs
CEvFPC6DH9F3TYAcmcynID3eofDaSFhk8cSZchKbzmjFfm8ZXG5uYXhs0Pc4zcWGw49UCPjgpXLU
Oi1KAuk/1BX1LEc5swycCjA01WQbicBbTNu4X2dFDFP7KAQgslFqbYbZ/IPfe1s1Wmp+8STLYa/m
9OrguCvkcCZq1k8sQRqT4RQ0U6w1juN9XeOtNpFvb0ZPewfX9g3Y/7OjBctCZI9R/tZoxsbYDB/2
JCyzaNwJvqnSuZKesXfb+jErAOq5OVW/fMpUraueBgrdy1bke5BUifoxKJO/7Jf+Y8PBqdmVnJZm
E+8Tj/227W6hrfalL+Wmi+hoc7KLoiG/k3aPZZxdjHm8VfE4NAIUWnRpDhknRx/JrFObx6SmO8IJ
kM4Et4kz/oh681vqqu84hxeR+6Slwz6u1DN7qpOPV9MoS1KLYU93vPqaiojC0q3kBjndTWF3mClX
z36dX6pqiLe2h793vxwifz241llfoROBNceeMs+6Zgnm6l/HFlNeV1dmwdjCPGWuM5q13rzirVlb
Ehuz6BFlPd5y6nueqO/kqVcQ29ZZ591YevOINH8W1y5tzMCnDTW7/nrWPbXZ5eTYzhjEYOzcjmbd
1CtNgPM8ybGW38CNrbCX/RZZTJd+4MzYn16pGbkl37JubF9sMQx+PnMGJ/ZVPBlVGK7NBss9DgNz
xwzrNCO7VAzYTPN8Olts/AqIef3NFO2jqsbPMrWv+ti9CdGT0echI+NbVI3vtePfK5n5LQOyr5io
Zh3tzNt5YjnWDLpqhGGyJv1WnW/hW2YjeWg6oRv21fLDsopdUjGAQr+4d5vsXDH41GAxsNnSLU3X
2e4dDRZGhif1asw2ZAdWpU83PDyTGeTVRW4Hj1Ew8M3+zOs8PeOjlZd6vWoZBhVoUxfTDPXTxj0f
u75UPZJXKJZfRvoYe7ThTn3ty+xc4ts59bR/PtbReBNKFEemOSXKBHysKvQQmGqQutjhaOG+mJy7
Q5e2RtNYB2pxM+bSQYTjXrqD4KW1F0jWdxPRNzWdlU89r8yHC1WaL4DqUyr5uJOAW0rwAtSaEAyP
elEp+Q5JbABC36hJ1kKRuHQw7C13B/IxLZop5UfYfPmHmWmbwSAutFqwK9F4UQXaRZE5GFi3t1gu
+riyiyqjk87ZumiwSbnovdzUclirhbjMy/ZGpEBflGFdjtWN0hW7GIAPlsdsm9mBtddpO1wYDSq1
ovmMonrXVpyln930GQST1BsfrYRKiS6wNJKItOehA8Im6cdZ/t29CGK2Z9IUMF+w28bK5jWu7E0J
skwZjGEOSFv0i1bFJMeASLMq0KMdCJeCS1mZdEmixjO3Nj1BTuQXq7SnU1pN9zmtWWQWK3yw6svR
HzAczzLWEbvAyUcyAsELrE1j1IEi+eGWNxglKKWWNUa5NG7WHWw6QFHdEGEQ0cQPTUqQaAgTMEii
JnzERN2nLRFWgnUT9E6whixEyzgZ7BkmDN+8gj7rSBjrDFsgV8nvweih0WHUj252D+p8YeTEY47a
X1QZS6EFNS5GL9ziHSTiD4E8yAmrneu5l5ZbfrShvPfL7F6panopPHqeTCTt8kflai86DouwXeVz
1F/AMpw5NrhbCgcvDnAkL0fkDaRYBJvA4rNi71rF1KoBHGAE1qpWLqYh0dvFvRicS9ceEJFyktM8
ACR9TX/r2ojhHnrBVRc236Tj94usGdZfT5cn3x/NcTQmB4O2laMNq11URY3XcLbRK+wkbWbkoLsb
chwv6BIyB3vZjOKSSzwzD54KUsh/sHulmYJepaPDWgGGkjRzoiKj/KOp4iaLU/L52ZmZ6ORyZBFh
ThVbyoji6DgmzUHA60W26QaxaboGTRQk+BS1LtkUSTsd0M3gHuPJ6xBbnEI7HymcmvFZVB2be0wW
9njjKPK0SPPOoqKAhiMp6Dht6H/vFPuKb9/QKMCmz8Xjfnxg8l8GIR2vIBGv1BJAskvyscGQp67L
u1jHUsu1L71Up4JlAUv2MKLpIGfOUg3r0KjyNn6SvUu/fmgCfwtX/FIMLTAF3KZaq0ShkJHN9zEK
8REQp12zGKS9MxowcDHTZTNMNcJEmesltNJgmJRO6rA3snGTjRjuBM5cE1gxByqN/O96FdOY0yLA
x9dr5hjhQ5Hfl66kh91ENKDW4356mhIyGPqvHpvsyH5mKxWnNtCGAXxWdF/CW4LcSyTy5ikdjQtT
xS5g3jDg6C00PyRR00bXLkEqXgUROAWyUFXq1As9an2yDGAcNRDCmG+vsfzAhYAG9TrJPxBSASZV
YXP3LVh+GiM638TSoDZ3ed8Vq4GefyevffAOAoW2BoeC2qPT2ttKRUSZlP6s6dHYttHzGOfQN9Kp
SRzNZ+hxgAkr+PU7eGq9tA226IJ+N4bq9I7+tF6GamWlWdxm0A+pMelPqZ1cDp26jjXsav6/DnW8
RWtzeMMS5OMmcCApZvCFM3LsYBLnXa2cuayTUbLNvoq+FNrR2M79el1qoeeyMEuuK95UAW56frYM
erma4vZIG141H3sxlOzghs9c5qmohywNKSlCLfZhR1GPXdJWkCVMLz1lXwjoaYrkpa5vnEBcajnP
l6+/vrGnj2iRyZ+MTX/LNgCnprsFjuGmjEoEYOUOqsxe84YXmZQfNWsIVKfl14c8TB3HcdbUH0uu
k25l57j5Z6xyqP44KGyiPgnmJiaHLT2OiC0FRqNqORtr+7GCzYQXXJc8uu6uiKE4llhZg8+YSn0S
jXl9j/H1ZYXYFZ1pWhORhuNaDIjzLUVCncB5xEmty5imNxJdODCb44WdO/Z8LMe17+X13HF53zpU
aXgNkNu+bOHoLnhXLsMQvhTFW4ykvccyQRhXw4RLhbGRqf7Ui+IuU7Jh5pGJpaF5EdQBNGGhxAsd
/wRysx2q40l9XlRAk2gAxCRMztl9ZnM4/q+RC3XCAo739V09OWoZswalIErT9KD+Omq73sMrLRDp
pivyj2R4FtBGYm+8AF93o5vLullE6B3Hc4nMUwMIHhCJTBK65m87g6pVhiDX7XQDofojGnl8Yqz2
Q1Lv06kHoy/ze7g/u68v9tTqT+WJjnd1+ucQXf8086iijGlIhnwYs4RIcDVzQZ/WtPSX0sLQXbtN
ZLGb4pOvj3tqxvvpuMf752g0k1ZaaoqwuV+7CWMscqubTtdeStnefH0scSJDjQuxTZMY21JmhaNU
ed25GHpgyrQxsuih71vMt2lb98nG6mVSY+OSf1qYuVF9GteDGqBld2FmkDfUeNCeVzkzq9oY/nsi
oR/Zdn8b+cY9rMo+9QCcGglNfor27ttosSoTWJ5nvUb0SC51nba8Htu9CsZgEAHOscanugFpMsaP
zI2weyFPrYLsgpgWWTRqkwq1Ns5tLwdxie1GKrZPyO7ETSxRIxUK+w0N/PWMnRcJY0msr2Q7bDYq
JCHknT1t7bcWHnd1hZsexpC0Ui0zq3ttR7PDBI5tj1Zba9q9bjzbh+TcAb/E04QluIYxEc99HYZw
bPT3ZhJsp7i5KI0Xl4i4rxgbWCos/aB/Mf0RG6x6F8nmBruHfOnEymUfW8sO/GyoBJ/KWA5LK6i3
eMzWN1YZ4BaF+BWH3jNLzKmXRkwG1BQeeFuPmzqTJK/ou8zJq+fsrqTx0oKjqFXzxcqtSwq+LzUW
ZWdmev3U4BX0ZKCGcCgVH48n9pc+voVMEHbi3OgA72m79fSFVs0LSLjh5A6lTSW4KhQb24uwNEy9
mz6Moo0fpY9lQ1kz1yn7prh26NFn5uXf6LfH3KodJ7REfAmLF15CA1AdbNYyaZEAaxY0iK/fixNK
ARONBX0eOtMNucqj98JXhoSeygTmkZeu6J9C4a6S8e5L7cZMuSr8t3L849O1MsBfj5UAsz0haMwe
JBlyHyGiIup12zAL19kjrnr0byF1WuNagBIXfjuWHslza6w82wAen0O8rBUMKBJ1soZW8X0N22Dz
9UUd8ktHayLRvqVNwZRL+mcaMT/NaMIe3LTWjWTT69GyIKkOSs3d1dJu56XerzTh5QuZgg5PdW0X
wFdgD58h7/XxBqmzeB3GbAOgVrqBe2YeOtWIQdM2paMpSnB+S8z6vTXmXstkm7vBVRMmeyUp7gOJ
MNoyESLXeJyUcLwrq98Bf7wN+vraovQ1az12nnXlPHerNMg+6pgHBaWeNrf0Y8CtwOn4iCZzLzGt
odvHVD7P3FP1xAxKbwStAjS4Udg5rmqqkefbpI1S+rNLjJRi9H7NwLThqVucn+kR4e72owwvumAr
OtADMorHa6HCbuiCd3Uo9FsKaFS3E4hBhjf5czYFXW/asPdHXpch+Y4/ZLbssvoWOircE5wVRU6O
I7N5W6ywVRYRXFV8O3nZBqjjlhs+MFkBqMyks0liYeK2m7GXco2t1HHIMQLywlPlC25KsAWgBqQv
IUHRthPX1PtAp/jwUhVGQK+hUJZqkdN5qhgPrhW+ZLQhzYzG1GZdTqzkKu5VLH44HVOwHTXvvqUu
PItoJms3NLItCvsNYumH7/nb3of95EfWwjfk/bSetM4TNphvU1BYJ8ZLVZY7rWnedWp91M1f2lDX
qP7zwYZa7wJi/q5rL0ReUyAPLqHWtws/7D6vPdW4EawGvhnFa7KFSNLLAssU4dxjh8z2ESIgU2wL
8yuvN2MycUcH9S2Tw48zY+HUUKAhzVBpWmFTe1xVGygmJFVtpJs+kglYSGMG3vch9at+zX6O+xOK
+9ZUMPGc5i90NnGqneksORG0IBB06TO3phX9OMGL3XVRpFOAJiSPr0vyZ9sBMdyKgntDO+lGDMVy
REc6C2Etn3uLT8z+pEqo6ZDGJUI8zr5n1NibLg2zTdxgIpln0caUMMwcQPcLo0BeJREjXbnWo8U7
sEq9AHhotfFyie9zULtrPYtuvKbQL4xhsgBsBRBCfLlU66Jteu8aWuYCw6Rd6GIcSmyxJqohJizL
v1ax//6l5lL9+3/4+ofMMV71g/roy3/vZMr//mf6m//zO7/+xb+vcW6Tlfysv/yt9Ye82acf1fEv
/fLJHP3vs1vs6/0vXywz+mqG++ajHB4+qiapD2eBWHX6zf/bH/7Xx+FTdkP+8ecf+3ceATRiZM8/
6j/+/tHF+59/ILtzSdH8989H+PvH0yX8+cf1vhySfUZF6K/P++mPPvZV/ecfimP9C3j21CSqknkm
uc4Q6T7++pH4FwE8Ohka1qbuD9JemSzr4M8/DPEv0lAsS2xJDRs9Gy9WJZvDj5x/EYKTobKRFDiq
oxp//O+zu/trafvrwf0H8e5xwklMXRCT9o8aCAmF49cjU5uoTIN43ORjg018O7I4mBW1DBhLg5Ki
pSaBFBOlzotCWFSMscZKYseduQXcpMF+F3TYm5Olp4FZw0+38u+T/a+sSe9kmNXVn3/8lo/j5BzD
wWxQ5zJ/bw+gsTpA1A2KT6ma7dQjjMUT3Aar7m4po9MfkJbPg0l+OG3XWurQbWgb1bkA7jj5yEm4
bO3Q1lqsaL8FcDUtcG1hBf1mqAvMs5gpyUl1SGRyborjkchPwDsaNwiNP75jr4w1bEtgpLyoMaeY
wFAnaf4oHYBhUW3iexGm81xN3vB9NxW8pkTFOSuBe653dprgCF9+Dm+m3SGzDnIfV2ekHeczm2Zw
w3ZwaqwFHABszUvrJPmSyWqTeHi7RT2erG4aXjpBpC4QqlkL6HutPb6GKldZK8kdwUI7P9zrMYb2
qkYlHQe46nI89ILIGgzUtq2m7no9KLehsLFX9V65SQbagvrSyTgMntL3tcBQI8fZc9Yz7/pqA+6j
0XG2LtxwE5Ikm40bzSknV/FGXxJYDli2R0S5CdOimz/otHHNPVPDh2+cELtRtxwc6MjCTybud4Hx
/NzN4usemrOnph2SEAUgKN4OlatHQJ081kYruzCb/NH3lTul98EVSn4nSW2eTAZyIsbM2An1TVxy
8YnnukQg+ZsD56burWLhtOkaTji6qdGKFxYqbhuE+cKwpjs5/XbJfsuO7gBUk/cbmxDgpM8+JgeU
XJnoioBoX+aOsdTA2gLqhRlmJN/8zAlhKhYAtT0TmIjufwpfRhcdflyzxrUCzDWbN78zv0mXIkgx
DXBv8sNCUaCCezPauaBM34WSexdf0k3zI1HNeGFEbrwYFF/Q1nbLn6M9My3Y73rRAWYbCMDCbG4b
bCvD6NnEx3aBHTtIMlBXpjSunEiPZ9WY3xXkh4DdJVCaInudCYxiPEG8Vb1pk1Ohe2uayqwoqmFd
dzlcIpB7Vg4ZMa79dFbl+oftAHmtFYAV6O2AN9C8dHhLlVb9pBw3q1wOwuvgu9ZEOqdY5nQvlR29
WVlwk09OPCJ+KwnujMJw5l4qdmxBKWEF1pziLf488IAGX90MfMhsKP3LDtBDOGmPeiN66a347fCT
VOMxtZgk9pb5iDKlIqgELzWyH6/iESQm9Iw2aKk12wpAoK56MlWIpENkPit+vCxsL8FdnJS0mdGN
g8VeXXDvnJzXuhiDTyf3r0g6PyEDndmKBae1kSBxXey+ZBmuYlfAhNLJEkP06xQKhw6TR8nuFzPq
4sbTGIhZRwikYWNZm5S9kkyl4gOmrJMa03LuLg5X4IewB2U2PJodXZW+YKRGJaAptaV5Z3ruY2t+
djZtumV3ZUTdrhvTZK5oBUltHp2MycRV7DhzpqVSqeKHjvYer1+gqoWY35Hm96BHZgbUSdfI7ypK
eEvyUAuBhXQb8gmDi1O2GRfLBts9bKYcHxsfALeOj7lmXMpkYXXja9ROhD91YvwF7e0YwsGren7f
ZycwFrCkcUf0CupbQhlu2zF5puZPia4zvtPYjex4GOKVn8qnEvgTM8cHlJIcyyEFMmrXPWcDrTq5
Ymlw1QANq8BJIm9qoDQYvaGgUZ8epyd0+uyvE/4wzQYsdmoUwJXgkbpFwv3izkmV7UJFhWSlAlSZ
1528opuvmoUtQ4nH7AQ+KqZpoSmojWA3r9/6yjOdfz8ai0oEra5XZdGSY9TmTg1sQzTPjcbM5kZo
oQ7PJm8YH1Ikb8Ooskl311gkwWifZBYNLwmuKAInbg4Q2OzptFy7VjXze5myROC1iHsv704zQPqN
el7n6LalmWMegUufmTGv9uGJICFS2ftjNtgrH1YfPJQ9c8QAr881Oes+idJ5uKHxl8S9z9Vl9ANn
OhDGPuHT0R2tU5hvQcYzkiQYZH4YplSZ6PtGEyWBBzrlopdPI7szc5gU1vGbZhQY+04HIkrhje63
VmPoYPLLcJ2o4XPlFrcGbBsAbjx21gZ96Xf+w6jjoZWNvBpthSWZ2EfsAWXhfzsMkbFjNktU/7OS
QHiSQKV9zl+5WguJLnxg5+XOcJ9/E0kJL1CLP3WVBSivWDyaCAm4pmOt0mrJrWVRdGnh4lU+AKR+
eoCGTRWvXMRS3OIczTaP0jnA+wU6mW6hpMOi1vQfPoK5Gf3dk7gvvzM80FBoISTXwHXSoM4P6wY0
kvlSJRMIovcuDgPTG1i8MXb5xJxHXSiAXgeDTJ4cq+916JGQo6kaUNHjYRQZgmmFnNjeCOACl+7S
8VglVJ3HWUwDvEKGT3Y+vRp03MebYjKDRabqNiMDtmRsl1hdzhVbvukJlqm9H6/K1n6dckNCZ1JJ
pylaluMiTUkPqgAXswIS/OFneZpvY7/4kVHPoeEJODUMHYhJxdJNmYpHCnsHraJSTx/UIv/Nwmd7
OjKmypD+4tvUyN5yllXSDBjUY4beAmQANElbkcwN3PQEUzIKVZdJngdP/yqS6HGc+T7rTlRECxA2
t5qZ5XMyXO9UqxnEefFUcW89F1dbp8GDprD4stZ9usyaNxsfltKcXJP6Sp2HsO0OK7aGVmDRiOAj
CqoVFbFukSDmm1upAb7cemq5+kXrpm+HOEDBbRt9Csskz2QGgJ35PrsZoKXPPYfdr9G/1AWLShRT
jRyq+DPOm9fcdO5SS5lbEh0Oxp3UoACCRvFn1u/IJRTzvvDelJ7BNTj5FDpftRLHbpZalkF7ndLD
N2tyJjJ9TC8yoGMBUctiumeG6u/bEHDMFHooeO4UyjBPFFahUSWQpvX1B5ClUDTzv18L7mmIvZLD
bDPLK27uXyGIhk1hW6QTlp0kYcWwqDGMHXJbsMG8zQ2cmXRjFQS85n5XPLb1+CxsEtHmDJjRjRFn
y5DuuZmJVHTu9ADO2BRvTDtYVBX99jgtUG31lCU1KZrh4+vSuBkK5Z1NCfmwhFel8ep4nbj6ZW6K
CeHUv/gJBif5NK0ixqmIfbg7pczf0F0ziaImmus3dkUznoFFzuFeVI0aL/IUg1WJjALDlm7mp8RX
hsUpRP2Wlo12MnvnLztvRrJksr3lXVZ8Psx0hnffpWXINplISRhjrYREDhsc5UOYdFTHTY8ld0F+
w5tC3bk6+qhUNdrtfFN5ll3y6bgsrZZg/OAZDktWfLLfWFm5CBYlS/CQ6d+gACDvh9FLv1cVYJtC
pDysxymO7038S+tkdzDENrDBZdnwN5MopdKZlRVyIiAacf4ZzA2WEoRFARNoO4QkP2NaCmzIhjq+
N7OsSn9UTfOgF+SgCrLCC3Rxl3lkvUzNv60xIix8rab5FiHKZehiWW32tHc03TOZBark7aeX8OrQ
LQaJHn4YryDlcb2+rQn08PcIPt3p+GkbU5+itU7tumVip3dNmbxFUXaXK9imhDQIelOD22EdlXe1
H6gbB9m6acdvyeREl0nWIaWst2kUKOCMVH2ZNublgKmCavbqytcYq5WB2QIy2Tctlm+H4SdaaPoV
buUSv6Gx2KcjJOTevaathmE0xXOyT+8OYVCovyYdGMfDZBxp7u4Qgxwm8ahicdUi9d4zYGo2sUbc
E5ek02jN5lE2TfUkSuwTMsquMyNzd3ka3vVZ9Rbl7Gp00mv9TR88Gbm28EfCDOGzOqfqBImq4h+H
2NexUTV6Cmu4oVymLTF4PvVOMh+AMwyTTzpxebsJuJMqfhVsb2ZaSwhpq942bEI8COO3wCuZL+0U
UwITgD2sSHOrDeWdO3or2Qysfy477SiqyHDGaOymEHWcpv8xRv1U2Bls0SnacCnjOdqr1zLBlmW7
CSrrLU5ZSOmzeUxEfJ9h00IIkLw5lQmZsZyjoWfvrs3Vzt01odj1mcEcWduX9WC9HVbHUWHjqtvN
TdqF24IQnA1FWC8i6w7b97ewIqqRzvhOgLJwpig+Sb0duU+CQa6974Ir4bd37RQ3iBRItQ9JyZXR
51+NXqx7lhkHs4ELQkrF78TyiswHQUBxVVY26mCCfz+09nr20YRMEqO0kaUCd17nSvxxGPuO3YXr
0AsFLij8RhICjHQwZG6IYrKmekwhCjnZtL7gaxlk4bcpXkA6vEtcNt1tSDxs2DHwWu6N243XIeKt
mdW332X9FhcsmIfHPAb3cUOKWET+iBQ/uPM1d0N3yVUXMPcUTfamV5wrHk7rkH67NcUZVEjVD2oR
k40Jk3X0OW2RKMBME9pjNzLbHcbxtA4XprlRB04rbQjb4/Su7dyrTrsf0LgRHBIiDXrzQaj5Rp2l
WVUUPVIr+awNmsradlgO5bTP7QIS1D5kObZ821DpHzo4RXQ9XeVqGl7neXyp5DwIE2vxwh6VjaIU
r0ZoPdWquw+EuHESeZfYvF9Sozae2Ml7ZjntmoRsvLqNVaaYot2Fo50zKXUtaHFl2vzRG8piI7FY
87r52C10C2/qkdyj7mBmKzzUZSJeHILKKQegVWzXpUXjhAla/bDplP7KJuFKmEdAqOUhFlLeN0cO
V42R4welEFrQnPRks0DOhKP07L9YJEeqozKV4NNNYy4LfVjnoXbV5AISv4fYr9AUsQl84zZLxGfr
OTCCumQRxVa8Et91WdRrr+WtaXxv1bcq/ZxNdsVifeW7RGLVmFzoU7+gKEdedsuGLYphJ3eG3vqS
hzSNc8dpL4o2glppg8KnLvTIyyi3lgjzbe3k2Mj3ifQWkvztTM1SmLH96MhF5AJZFSg/wR9H5ba7
y5JAqss2dbWVQJFnh7nc/vNPTuC5VTPEZ7NOx78792W4YGrgmxjymKljbciW4bFQtE/GdOjDSXg6
wcqGkpTcHr7ZeMgXpKOFS51S/zZpw1uSyfZKHZp22xKIbR0LtwbfcJpFPA6g5RulyLaHf1RNx4bV
DTb/fOuvX6H/WsS0r7p//6JSBfyhqofsgD2Is0X/88cc/vqfX/7nw7COzLDe4J/D9w5fHv7rn++J
wyf/881/fuc/fu/oU8MUYGxLpubvy0sPF9laEQC4f45zOL3KAfld11h7H35w+Aev5W0QDZKsoVJW
9KBwthSczfTnmyLepQj7i4MNlKbSF2TghQUiNjVRZpS0us3L1ueBtJ1XQXY2MtSNfO079n2Tu8XK
09IMEmSlr7ukXxd19r8IO5PltpUsDT8RIjAPWxKcSYmyKNnWBmHZFuYhMSWAp+8vcbsWXRVRvfC9
GigQJIHMc/7zD8NZTz6Gnmwh3kt5jgZ86qcumggmK9zzgD0nQ3i/d8+ct3Nef7j+h6zuJLRifNCd
2MIAGSCJLi6HZtdN3jkuMv+8fsVy6p1TlXU+9QbCme7eN5G9rwl9PGttY54JqjXP0Ty+kG+ODYtL
h8kI5HfO/ttENBynWMXbTwPdl1fuXKPE36MgJFXq2YH7lheo04qUmiQhAteDOsDoImFu5VZ5jnFl
A7EwsN8KzQ3+DPMum60z/hEEFkDX2Mb4KxsmFhuOW7o7wlZvY00rfwoc4iV8PcoPwoQZFKE3MnFS
2KsQtD55cjo8+xJiP9mjSfEbfIubPqWA6Og6Rzzr8vGlGaFpG131pPlFt63a4CnS8TBO32I9PssC
qhpTRCi20i/DzliiI34Qe/KRbrkrr2mXwqH03N9dlN8by3Y30EMGrOkXWpoCuJNE1u3gLP5mieLn
CcWGNcT3RYOKqdXEJwzm6+Dn+UUWacxG51d7nBH/mrP9269Ic9MEARqjLP+Q7Q43UPS/BZTSaZx2
kyiIv3aaQ532dycbnrrGoAoupyvMctoVl4VXOBJTGts/MSa4Vb0Mxw4L18qSUyiHP4Uxj9+6rrN2
lo1ZQ1N6OzgFENW5IPzCO9aRUZwmR0KiJr2lLaz6eSoJa+MC8sDMvGNJnvSmb9Aplmrc7uJuzQwt
B9vBNdpsk29T6boULbl90Z3Wx6MKHntsD8TYdXCzpP/qqPlygHbTTBieV+inmBOQgoF53XaB+r2F
SwnmW85PY6kZRy+bGUZiqSUwdtvaPWQZwvmEwIjC7sZLEPT1lqS9+QQnLuwaqKGgt6SRjB8Gmbcg
MGMog1czBYZGKXYx5WiA28pr01s+nAEfh/FKHBsLDn/p0mQ2Uf+HM6BfMaLgkFsNxGoSQEaUryIl
TgJIw4e/frD1BFE9quSYtD1OI9uVKeZscQptJTDrp3zxruQUQb6gwofeDB6nbzPM4Ee9d04BOW/W
iN3v0DW/aQ2PcWN+2GyNh5xKjPmwvhuivKGNAUPMWp6KuFjg1GQPL+KS6L7/NIJdcwFBUW11JNEi
3ZuYlDvuEnqytvdO1yMEdYwP3yli8uvtZ11G+6rT8E/vDGIeLPnu9skdGOHNjfzDYLFYEMB3r93g
VhreI4qARFofTZaRPneanB9ap3/SuAKpuNll0OrvRjJAqPOGe9PhPI7X3rawG4JI0tE/VYHAlyc7
oqojeWlGhAqE+uT1JO3kEm1c30qm2NOJTuUTaOgzWbLbaFgXrUDcnVZP7pOdZAPiEeYkhkzZjBlV
dtFVK7BxcZFXVhPJ9GX+yxjQp3ddzGUbAdoYT9UEP7d3gatiV+InrkPzoy4/tsL7Pk9e8WwS+KvQ
ucpdSGauxd8yKDF0pjJazPmaV6AIJSkakRJLZsvUhkvk3luraY8CceRsJo++KW9BRhjVPCjsMTCe
5Tje5kwOZ9QPBNjm7Rbgmxu1iDZO5p/8Lt4tUUMwqlzS3dAQfzSSPAm2cEqcjuQ5hLJVQRqoKedT
NmnpqS/zu+zzhrXTGHY17j+XF2u0nVctpTvL3HEfJZhjkkdKBYNPSz+7747tkLRJLATdS92NO23A
19CU7/Mc3KnkwmAkQhNu2ryp/MOSdr+i5eaU2QPDnANL3SOVcgt/ZJvWKAwY7m0xHPnej+C9wjn2
rnUOiDkozQkzRS3YOBQkeR2j2bfEa4PLd8MoKJqPkFH3DE+ZcNAjKjetREVZNyN2Xm64mN5dj2hx
cjYx35leii75bZGLkkb10wxr1h/mjU4VL6YSunwR5gaB9ITzSazydHv4nSUT2ISozW1fBuSOOZ+2
wjI0EEagdSYlWtiTZ9lET0tn3pq6efSu8YF54zOzLZfYqlM0lp/QeI4kyj40I87219HXkmtfWzsN
jYKMMVUfy2vf1OyWODUUuwn9Ztq0z1gY3hKRP2aNZSOo61s2hvZofiYmZbAp2mOlG+8yNl88V+zj
no8eCQKwliM2tkFZDkf5aerEJc9i5gADBtMYYPOely1Cv8X8YUzN3Sjiq5nKZ9MFP3A8gPalNs+1
3YdpQYyQXlzbmFqN9FySzuIMmfhiVGQ5JcBUdraEXeF9s+i5NiP3ZbEQR5RM+JG375puXUrwiMq2
39VHow6F9/BRKO8VkDGzvWX+DxuDWjp2eFnt+DPy3d+T8B44MgTwVKbJeyv4OIap+TlzD0lo+76B
M3Dy6SDsISw6jAqHiVcCn6zwTvHinhutPAfGEBp5YYK5yBsY/MZGKuYDgQ9Tf9Kmj2nGod4COi18
scNHLUS09ws85dv8bY5JhI918qpAPO0I8/0CIn6yBN+0kgkFy1J/KApBq3pZtGoJJW88ZpLvbuq9
dH75q1ric1/ffUCdomuhIIsPLUPcayXar46VrM9AljCDJOfCgF3C5P5maWhjbv1kXqVGclWbQco0
RP5tcua/YGLfKVVC0TS/2/TiZ1yGFdvVFvzgBOsf6/HyMpWQVyC860F3WRYR7V0jH+ls/ZcZgMOT
TkKHLYlaxZC7yjOxLQzvbs8V8W20koCi5TXC/Q50xLm4wGtG0J41bmZpX/rMR9xVPFFXx+HsdkuI
efIHbnB/mwlP9b4jEd2I3VA3dqLUnAuBjMesqVgNql5NmZqw96fPLhefbseuX9lchHrOiNUBVG6u
WPTuDFBuH/ZQgmR3Iow5GSHowd3bdg5xs1HV0EY58U+pca0p4/UooTwgIXQnNTQTpe8soT70WNR6
SUeUtjhpXvZmzfRHojQP5WTTXiRVQ2wuLVWJn64tLe9ClGpDQNI3EO4XV7OsbVaw0buESBcmkdz2
LM9GZnybKZIU8pKH8B8AlGkHkY3U8yCPmUZYwpTbB1a/34YRvTuxlh76Zvw54HCyB1+aNu00fNQM
UBMYZEZ6r+vlpz5VcN8q9nSsnckhJeRAY8e2bZKO6u+jyTUis/L7EACc5hBF91UqYdUAt7G53syZ
SPJIDj9nMu4GnfAvrxbJdoH4oKJ43+LC5j0pxJs2zjc3Td5KvcdD0iNabYFx08vhkpnOQbom6Rvm
cx6Bm3jkwDPCS3eMQdINBLMvXHaKTegw69rUfvIQTnCXpa+ydVwr/7QX6mtqPdcDlZpLeuG8TF8y
HAJlZB9ts/k5Ds9Gv3V841MsTF75N8OLoF7fDtJkAif3roNslek7umy5h8G7YcYLKka0/QbuEDCs
vdFJCVZ/5rN3m//7u3QytzblfYshGLscw2diobhAdJ7C5fDqaCk6H9EYhzH51cKy+9efmknDagRZ
RD0kYHY1QT/m6WonOKpDDBVzzijazt6wmzkclbz61rSq0ErfFjwQOW4s8IxXOiIeHPEcQ4Lxf2Tk
rISc1WRVyGuGbZo/iL1pa4A5sLOgyvcGG1KTuGHD1xbcqvVr9Tv+Ncg2A64c3GwwNuMxFKmGGHat
ysXTP+WxrbWNZZH2xv8bxrt0FdBxDq3GxUiCVsDfr7/CsVF9rW7HgONkVXAju/Zo1fC1MUh7Zh3a
GiB2Y69/qROr8GRjRAnMm8qXJjPB5sZ9z1+gYgr4diwDIJyKG+fQ2A4qVBPutspEac5JXYXqXJ1O
FCQqRh8WzGD15E077NYXwODayklA6Z8nUYXqcOq81NNq6uUgsVxfO8cQziGm21J/nfj6c8sk2yhB
THhoK6OtenvUy1Nv4b9easBZmRPVHLiZWGgmUHylDNbqyd6xfu9FxtXGzzomYCSCh+pr9Ziaeb/u
fuq0LXYNmsFDu/yfh+MUeNBTknk4XB5E5ED3WwMcC4RCJN5e/Sjm13XnH9VD0DWGy0CHgqrBNorf
6lA6aViYGXOvltu5bT9lXd3VIdVjgvqpWJ7VI9Q5VfXf5OlfJ6Xyk9UJx7VzUk/FU9zkSIYozXPW
GevTqcO5coAf+GQRZ0WL8i1YjvhcU71kO7eqr2WL5wFDLF/5LpoAiy2Ojr3FVA9bqE01tCIcTSYd
sZV+QYN/WNxVmSTldtHc5pDEusZ2P9/XAX7TZ19stw9t4nItHYFRQvmIM5zt9FI/DkzMTWkyDs5I
VOrBovWKSxFqNFnz0XSAjvDVBN1xmphmY6OU7qs82rjSEUenhZItsquIfxFpLdlszBe6hc9ynEoG
7t7zSoOwBRfqWD6xSQKWqaGILR52TTg0yr8OScFc08h31QkhX2KWycmKq9d6RDaw+LB1sKcQ1DjA
DcW5q8cX9a8MhLlrFE1MUcE6SEMm6vj9uDe8jgkWmwim4ZigRmO9T73fsMBJV3Lm733UkuXoAFHr
Kcj3QsWGJsjcWa33Zi3ZT6vy/K0rWryjFFWYHaL5mJ3+NY+phxYHkN01mTZZM3uGPdLG6SdvqpzT
rDasNlMeAgLQmJQG1q5Yf6xwN4oaHlmnXqiFbVleMbBlVqUmMAB2xba1mcek+F1odnoM2jrZgrFy
eQMKz+V87weskbOivsXYDm5cNTLTexgUXZX/ttuUUOOY7tGUnH/1t/ZrhrVW8RP+xE7Xeiomhvsn
2RpHvWSAZKZ6vtWjneib71VjVPjU5lkYqXBgy94vBoOW3h/qrT3or0i3mJKZxUdUDyqVsILEy5Ci
jiM8ci16nXU4Se18rDywgyoB6Dbh9W36yDosUc8ktmAbxmgA7dV8sNy62psE7+lNYZ+aVr+0AWDE
LEkclGqY6Zj1dYXwi1NZc5or86qGKrbRGwn/b9ynE0oXPQLLNtQYWhrw3or6NY4oUtcL3fcIJhkq
d9cagbPDjnzYl3Qyszemh6pj6FeVTUeFxdx5UJd8o5F0skgn2zvi6s6OdZo1PtVh9DEFom7UfP9Y
ObO8QSgPGas4z7p3DmrtfYmm36m/GLs0yPbrUwtC7jdurqW7yayImLTj6kS8GPwvpR23IZFMVv30
h1ZQ9ZUePEZuVmhuig5WVbdsSWXYxaj8U64LqbvvBbLQbSMBTofC2Y8BdcuSPkc10vt05i+9zNni
ScidOCQPSzEzJGt0hlxg0tDLw2Q4VDg3lBVQcyI9DVFEdLZsswjhbxcDn2363Ylqn+Cl4NVFSbGv
DFI55fSbirPGGmTGraOqLz3eUEg+f+gGw4lEFlf6QGc7Twtxm7K6W0n9m3l3soF5E+wSuzkPkbgP
XXI13OzLL25BQGkkitZGcAHqrO6FaODa1srpDa7LsG1c1gAD/wVzpIkw9P4akFMagxNOCeytEgdn
DMtgWazjVDVQXFlSZc35UOTh2Z9+uNK6GdT7XgFFpJeUR31GNdhxKQHbJEGioyCmNLJdyahrpNAr
0vPgQ+FnXLQODdqCuRzlx0euGPkI/pgg8Z1u13dncb6VMAgZ9jC44QYmif6pH6x3J6OBq7SDzsgx
H+vr6Iod28Fez1xmPnLI95HHRKAeiDGu93l0n/QBABfK/LLAi6ssqjL1JJJJdBUZ34um/ugK5zVP
4AEplhdbB9Ujw7Klr0CHuIFLZXlc+AWZhPpfNT9biTnLyDrMk14cC94EWPEtniPmtPRodoKymQgq
hwZzndlPMfibNfoXkeUfplHerYZroQqSn5okWrRjqG0OmbcvpMf9PGGRMOihE7Hh90tA1mFPB6pP
35OYOFMFAzkjTJ40cdoNKjmqoSl/GAsYUcUrbKdmoiex8m2WkHDmxhArcVT4A0HMYqiKoi8GItNi
xBlU4H7otvIoh4I8KFEE11Lz941jXu18/IaaMQU65AJxR5p1AouU70BFGVG2u1rU3c6vrdemC8SZ
IVuY1phRuQZMjzpzihOecM9WTVyna/5uhu5TxxJuZy3UABXZFunIRxDY9BfxFh+Cf8aM8PfPSWS2
kOqgzcPpISwxR5aLaSRvpBozDS3dg01gNrLXY8lwro27d0y0DxnWd9vWY6bt9V+E0Tz+IU/J7lfV
fGnyBZ/yyh4uOdqw3TryK1L3tpgGiV5c5p1ieuIXRxCqAW7SjBBquhbSSFx9qIkdyS0wcBje7OY5
/VJDQddv3jtTvuZGAFhDvzHOXL0AwUj2GveF6+Zb1WobXUPass7OYPFvmjr40crlh5xYgOqM2acI
EhZho4nRfWT/j4fDKrr4d1awgdMZ1GqMd+Cd/1/RU2tyo8GB7ZEZwKGYh3UoyuTX9zMi6ivndYEc
eiw7YERbiwDNgu3KXcgG3qRKY+qu6FF6z8I3sbErrpJIuRrqtr5risnoxZRFUeCd1u+caFKXe/HB
eyLOSexiON67t9miw9Gbc1YM9G8j48hADfDEIM40oN+WmPftv9PJnX9Xoyg6tHrZlofrufcfMUnQ
uOqyyUR/pE07Fiwc02LcAg/yqMbWTEbMLW++6nnyQ6yUnI3wDaJIDcW5qDNuCDo5WAGUKzX8u1nR
fBKYADsmS18UIb9EpwqwJfj0xQjhxN8PDu/euosCsG1JKbqMBduamZSvYxtxI0BBjrT0S5VNibpO
sTsA97f4PP7h2iuCQ1UBBUVivlNl/ZQtK7Za4UqXkBSolSdfF+kxTy7NX5Euz62GMfN/f9Osf9fP
qDeNF2paro+X4X/kOSGpyb1Rs7qjlloQ4JrosTCjxNGNtUzNcqf2tTdVIqZi/az0CKYup9oGjlNb
Cw3L1asDci4d7W2stKdYmPuVHLNgF7pZFhYPz51r2rjikvcd75zLJZToyQsw6c9/2Gy29TaazHEX
WiRFbohlelzy9gUJE5tqclKxiQmgtLoD//vL9/7zmrFwBLFRYfgwGf/DGyAeRG4GKTFMut6Z+7QI
tciPt17CNlFqMfMtkmpWMr1uYgLb+ellJelpFh9lWioSuGKTR3P07GDubglvx+J3XFyWunI8dQ0U
y7VgmASxFzANarWpxHb5Mfu8MxV2f1VR8oQEK5VwIFh/NEw9JDOiYPmHOuRkCZQ52oqi0bEqkN1O
ejXaMh8mVTbB8Cimo6cj+1/mlYeUSVucna45uT6GDojzabAT3GCd1D7Viojlx+SHGgVjIAv4iDyv
/BC0sD/zDz2CexTPbznUhMXrsH9XuyvjqoaCnOD1tVA2syCExw0AZp8ETKzwv38iBBX8u6gK907L
RLRCbBVyXgxh/u8C5qC8a4qZkJmsxhlypFg99D6BmCZKsrKST+7iYmRK/k9YieHsusIM2zH5Yk9u
cF/fmH38NquLr1E8K2LKLsjDblivuXj88UdaWn1vCfEMKuZX/yxKnXGyMQTsRpHtNMP8pcvlj5fG
H3DP9rJLH2ZQfPk5C0epvQJ8sKG2JjMUWGV56+rbrvZumT18LCWxwrOI+Dzcn0LxOPHbSnfEB6a7
ZC52pae9RX2CR0szyOfAm3b90l800ev7fDQxgaycS2VI5+JAd81zdHUtY5KEQ1/HcjpHwdjyk8o4
RdIM01I8d2B1R1xVcwqvDjuGutNhk8OdDRsJ3Fjo5Y6lDfFG/aE4+J5wATtZ8BQzbKWzWT0MdMf6
o1b8tqBGUkWa2xZfRUCKjc/a5NhUgSuTav29SSFntdqLPsZfVVmQr4Tuzez+rAVlXDZ3V2OC2VYD
PjLqzlDErdZzHkvUXlVfHDfpDy9rT0EdvbFSfqjWlC6apGyFDSVF/0MGzo9Ib8LcIRW5HSOkI0F7
AIa8ioWKK9CoEZZ6VPYPPxUxiIp/ayNH3sNh/LLH6UWU5cXUE5cmEQ59alGFLwQlV/F73BbHlana
J7/qePjUTHWshB4CxahXIYlwyhJzLFvbjTlXypIwsdOHeqfldKKpqK6t6z1yDQavYnWpirMrOlOR
QYotpPKrXyQnP3aQwv7DbxtU31GN3HR6OdBHtuKYwiH1ARG8BKhDEejshLFTjkOXXXG6Zlfitt+Y
cO/t5jEY8PlFN2591QpTye46iJH7brBesC/9EalVyFt4cr0X76kwf6w3eNI2SehUJFJnIwyAJkYA
I8x7k+E6iT7NYK6i6NoO+tj2ux/Lu2NpLDb0PRuH+CiHntzXsHXEbozmOaAtwkP/2yTqb01a32el
myDgaNPTHgcdm78eFbgo2NFDAzwPI4NAcYt8obXt7jWAk9EAClgo7w1Ff6w1/hCPrCSV1yH+BdKv
aetlmyQXw2jZPZgZFZZ/aVwY/llvpZeWN9leGkgSVfVDlstO+AjZcsngmsn425DXxmWAnoZJyVbK
PL1npjyRyiOPtRkA9HgYDcmFoBEEaUAW+IjV1ch+ogfOwV6Su0NvedJytwibSGcA6MurnJdPJ5/N
1xy/Xqy3rrhmP5oFEUvvvflYjjGDKXWEASBOKXxPnQD4Fh8h4K0KQLZP7X2VdOZWmta4o0MnIQZh
xTAUB7cnB3rCyz6sg0mhpD2dqs3grm8g9kDSrI5e5+xWYlCPrGfGD4NPgkycJDrDKjtbeSP2uVad
lyV1w3bSLVTDy80ENT8kowaRpapOZT+b5yVYbkll5zskMHdtMBoO1ywk1JC9ai86hK4fzSzIz3RE
vJdO9zWZ/NTRwBhqnC7PUNKss+d1//sVY0MDG/qzZuovi4EPLvS1Y6NbZpi41sMN6uUc9O8S91nw
JagoJOA6ZESqL3uGQUOfHuokn+ArCu1i4l8L5WE6imjRLqmXeed2+Vq/6dRP1q9Q1DEEbW1ottWM
L7xvORAA/dsCef1o215wiYYlO/iV9T0VQX6d4glvn6UMA6N0GE3N+gWzx9tA/3Os5fIUe152LLLC
QDkyQDcvBLEYGoEZ9Zji3FE7ziUZzTskOuewnuV6FpaHg0ZldV91BIclqqsW8kPKSMWfjW1EG7qt
peXguj0ezHhOTm5RMN8ROVFhWbB1Up5Orwki1nVM7AqAc4Ph4c5SOcAdDMGLX76LAXqd6cSn3Gvd
S6OKkMhAJexPaKkRm73Ycd8fpeMfPANIJafuZNAyvaMD3y/pHE6m+ceSWb7LBrO92KJvL1Ni/BaQ
0/elyhpOmon8YL+M9/jk7vJpNE6eXTHMASW8SNMmvDRmbMha/BrF/nuejqSHRzp0lgjRUelu8YRA
B29lFzm/OP38VHXcLklg3E3ivEmvXOAPal12nF7jajHOfnpeOIFhiSuAIbxIIDmNh84ozvEw9we9
dOmShVi6s6N5HUiGtRkXhijbbDbuFQynMwT77JTVEdxjlAtghEben2kLc0QmZ5+Vmo0n88L1GDFU
XlzdrGlretjmFWnylMIQxxsMCJRmLMU3iGFcZ5xXBnDeoUSp6x5mllZt2w6hvuUlx1XCVfc9CHA+
fsUYrSte3XVdtSqlzYBe/adI3De7XN7W6gLLxTpkTnaQJuO8uO9+kLia733GfTC5iw8fw5F8mfpQ
V3oGBxdwaCXYX0e7lRpdTFN6SBBUzQ5GWG3+OcfxZaVnV2bhbj0KacZ1ZC6ZiNakqz3Bj9qvZ7kS
phVEtETlfUpCSI1nIzGeDJs8d4Yq22UIGH91j7VOame2DxmXhySDblVEQbvV8D9WZGc8bbutUy0v
avtcOeSIX2D1t6z9vApcNLNvxI1Bue3yD6mowTq0c8r09rGI8kPxYRX73LVgoCNsYpQ4hR2SgBQR
ZFQT/axQcxnPIbs+pbTLkRoJNQe/gC6iuuwRIVo5c7hGbHPifzJwxc0w8Dw91OdcQDrTBkFrxU9W
kcwSN/rmY+X2jwmdu5fusb+Hp57LgzHIx9Kn46kqcaRLreTWFrLe691+1WytBGGc4sptq9OLjvDs
d55AWQaR8ssi/3qDeA49mUV/K6bFxzKgPBs9ytesVhrUwDxOmnhq9eAROwuzSvNOd4s2xJUPB+Zu
WaRfiyi4VxlBDdojV1burlsAZc0fGLeITa+LnTmLu/DsYzW7CE2c49pAe4ptPHTeM2yJZ1l21n7s
YHH1XnsqVjRN6QED7UQy1V1Xjg5lPCOJINd+qM9d0IRLYb0WCtBslLpGy8BjdGxDZTJQtFhXx4Q3
Rac/dihf+H8qwSpnr4pw+Zu2mS5y8ulB0czpbEVWzkAGSUYc/R0TbBLXK2JJLLBIyshNZjZPFNFy
s4ItU0R/4o3Fdw//F4yQfyBNO8XMV9AV5zLUM4mSiJPuTuUAXcWeqJ6qmLoIz9DQGpYFiW750Wna
viu07+sTxE4EoYf1waqmfpM53UOJdmzWB1Zb8V3Vnit+EOFj1AsnDlV93on2NWd0jUiG2rcEtMky
2vpEq69pq5GKIb1vxWw9Ca2/pR4s6KiF6dyRcEEsN6Ra5b+AP/sm0BuEMxn+yC7OT5yaPjgP6eCp
Fk/fdSy0d6bHDdJLPh68E014CDzQAH0mRJI4L4W6tlKJwMpafULuX38M6t3opsG1V1LUVEmR8PDg
1GzmdGuLqHGIwEtu/hj/0eJbjeYctPpNt6KvRltIj4Q/SYiaCCevpiaXy11WnGuEqzTTI6/f2mP9
TAhEyOqD1GUqdqkWfxoV76GqUtmwyb7wPhYpPo71HPzUy/LLMBELqPu2N5IXF1+JsW/+5lF+MhQA
UoL8ouvVT/nc/hlBTi11jhP1b+MNuFIES88pBjCHKrqPcqmj89I2p9IyoYvhxUyjcZQat04Q2U6o
aThOjRbixkHYByeBrWtN2deKiODKGsZEmm89gMDQZui+/pgc2E00Gq9+7v/yp+AJDGqn6qVkHHb6
6EeKa8U7oKRDdfxRETO3WwYsUrvlkiv1+z9rWcwHLevsIyDoj/S+vxgcCtDoBiX1UOGZj5X5ZOzn
hE4ekjjLYYdugky0yZIU1dahqQcaHKW56/AQ2Y7C2yvRiurHVUvizLTX1GQ8SZ5sBfyZuSbgcNXX
Z9Yv/IMQDCqFx9ofNQm7dpw0iGf6AkfJ4LEKp1YFhqEuKjFrbxVpzRVy6hWAW3FrU1XNHnHBRS9R
32CoAK80RvJL4VcqPpUtq3xrcaPmAJHHYTKQ2RPBuA4AVn0OUYpcCLC/DG+ESqu6DgLPt2mH++Kp
dR3qXir70SBvyIfTETwNS38oaxNHM7gnp7QzIGO5PlOctDinc1KxtbwNtsuH4VwyOz4Ztulsrc7D
ixg/uy15NxoiXe1pXNxvfVNFW8yzmPH0I6i39XtWq2xODyr7NtpoLcRz+jX0ZG7DTVQd7WnfJFBa
9dT1drYVmj2f4qqI1dOZnagKdshppwKTLaOi0S8l3d56CnbGiisj8dNOdPTp3NzaZD93U8XuyoqU
lTSLwka17wHQ6h3FQS7tnYjmuzEbEDBQXWBxS6pgo3sbIpi4n1rjvApEZXy0nYHWqA+RemrV8zrg
XJtcc0S3Z3lXgk+Ys4O+t2X90+q1fVwvT53kRl1Vt5HHvNIR07C3PodgegRaN4W9jUAtnSr7lOnY
MJL4VSOD2Peld22IjWGgBpDfzDoxfHjA1AnYg26i9I2Oq03HPGjzzbTfMdfWt6UcEZYoxMeJbTR/
nV9dwabPXoD2AM+lr3aWX3Wuwf/08G/Gh2BbFPcshSVEdAroAbfNqllelSfJIk6saI/AFj/Xkds8
s9f5/fxzCYxrpi+EiS/ZBio8wFiQK5ZCFYog+7kq3lCKsq8mw6cXLc8TvG1Ze49eTO9YVGIR5z5k
NN7a2jn4qn8dgCpgjaHZUr4OxCPWu1KpvNS42RWIZTn5tZ/UdPwapBZnm6TOgXzSGsK52KA4CP7Z
+bKmvXfENEIjTfdKjbneXbk1723RXfzKhLqUv9kxL6XOxCkY4NBF/aZQ5Z3oWZ7XW65UE5l1qKEG
RcP4iUdkDQKuiwMmkIVN795zcVnZPXX0P9XAfalpyX50WTmDErcDhRz7HlxXHTPZdUv28/hTy8hX
VE4F/4ykjVZuoES5ShM1LNo10hxlhcqqrD5DqBbM6jNA55Zhftu0p8FjNtF5DwZN7CyqRqp1VqbB
Ry4H//o0TWWGxxaWe7r2d7THH30kictkXinymLTdY+pyezQAGOvVoLVps1vvixVD0BiwMPLhgOCT
eB9631TNDGkzD9fJxTrA6p1fZKO9rlqiAGnzRoPU6CwZBnF+PAMkLu/JpEFpiJJ9RT0M9si54hOF
EL5wtowaOXwOBCUKHC30JEI9wP0BkIiNgYIzpuUaqwuyGeidVS09WPgp0IOetLa6B9i8wjqsrkbB
4ttRM6WxBuMBtjeF0HS01I7nQ/lEyl3cVT1m4UJcYl2j9IJ4QyjsS1VaBqXn+i5nif1dUnf6E4DP
KvEy3rzFzThLnblkp7GL5bio0/pGw2W24y8160sT+CmLeGrG7LAey1FT3aVhkpq14kHj/1VpSKJx
8zr7fPLbVVisnObUqg9shw1UelgxoAnWyYo3T7EB4ZSZhJq6wD9ztzrVHhPcZp+hPRSyX/ZqhAnV
jJmXz8dStnfkzT86mttFBG9IHxhcgGXAqDdveZH8WO8hYRhy700tghWv3sX1vPN7FCbKo0ZJ4twJ
N8bCj++rkNZXAnyl5vW0PwUgBSqm4IC2hDJD3Zn+WHwAHOkLffC6UgwMtI152uUUSlNmqjfjfR1x
LCWmBI37Oidvw18Hc+nNZLP3RN4TupyPipZ6EwBd4M/AeKkqvsjZ+0hLeU+DGbllbKzzb2z4hQX3
eNVPEmIPuNuwc5ZddZ2VmUDp5dW+mQ42eoDapm9QF+ucUtv3Cp1SZQszsjTEJG6/qgpVPZcqKwSr
RP6qFIgrbcSxyn1hZ0DGgqE29CnUmtrRIlLYRRW0q9II2DjjqlU3FmOfs0P0LzZvDcSPWe5txM6y
sbEFrb9WwgAUe2amVR9KK+7Dj7bVDBjl5T1dBgqU2P1AC4P7dfnBSvdDD+a9amdSpa21u/J/2Duz
5baRrUs/EU5gTAC3nEVR1EzZukHQsoR5RmJ6+v4SVd2/y6eiKrqv+6IUtlQWSSCRuffaa3iIXKpj
NfxWu15SyS1s/4LmKLRWw5j9VBjkIKkhFwU358clxEsHJwfWtZciDdbR+qg6vQL6lehE58C5GQQx
b8tHiHrMI/2CCKaSKFqH2AeF0xZqbY5e8LL4WqTIrDkjYf924aHEEyCtdLlOHfMd91eG4jxXcQme
7mFUPmoMzmrci/g5fg20IZWJXjVsNQEZGE2LjdqcFqJehUb9NGWipuOl+ZPcFr9CHyudVa8hJGZZ
LMUKSqiHoiCTyou+1BVVrxZZDR2ZUnS0pv4HJp3b5obpWbVynPRUgCDPTpHtFphfpzE1NkWT/5RZ
fKcqpzmlRKO23WVJjKq4YO0wVrnoBjAMbuvwSrB8Nee3WiLAdQE6hCokHNM28O+Yb5c9o1W69CSB
0JSin1yhY7kNmnEHLL7l7dLoMUz/QxZPZTNKl9bZA8s1cFhqBDBpOc7TmmojRVJBtxvmG+V8AUzE
eEcpHPKm+9QZeGjYmKzNno0k/4I6CrgbuDfS8MFT6MBsJbh1un4DlwyHPay9YGP0HyJJ9mq5L3ti
msS8nEx2yzxE6Kj+M5eREiXYUmbqkQeV3/nwSiQQMj8lNl7LnlcER2aa66HWxEZh4ItlgRc7O/qo
82JVYChRfDSB8pYOYqmcGnJ5fiLLRcABzLvKM3Kqmjk8qdrLdpmHVuF8Hoc0WLdxA4vPfZ3qtoLG
/bqACQuOobUTJuu9+byYYzTZBNs2bWF7ogfqU7ZRz4/ooS33GOEbbUWsHKIk9pj8hrv2ZbY5uonq
BGci9k5WX5ONARIxwuO6dpzniAn4qtDmw9ixBoqCg133e2NXpgepbF5yt7zTpI0HiZiu3vC5qNSD
OoVe4nPNJViNR5PqVDHp0y27ec9RMKPr8gezXitiQEdHBAxfrYkHpRkJgCEj9iErqDmuYwxR82Nk
SOZoxUZN33UX9LFXR91QXTq2ZIWs5CV4jFEdajoj14f0B3n4a2mgu7l9tix56YfRXpvcnxSD/v3i
sRQwLtGY2g7S2ozDGNGeQ74daDDI7/hMq/JmynRKQEGypKuovgqoh132fYrzqxmxRTCd69fDrLPX
QdkyXcgZGiKduN7aFUSuIRO3caBPUOrsx1wxPrKhP9eNOTOvic+2BwermeHB5Yo8VYUU7w5PJeDs
tudoCSdhr/A3jlc1KOlGx8h2oVx0GM2uhBOeBEXKuvbZj4P506WwhZuD6qVwSQD+Y+o659/yGjWG
0+AC1Lj8vhFDTZ5QiF2p2C7koUjApZtC2tMWa1IsPrNvo2MtLIbW6K9JhyFyzFt2m3fLZCDrQMld
q5NczcQW551YMACpHX6phmGqZuvbBUDhVtdUJW+LuUqc1nckVz6rc7OGgw5wL29xqEJGrlr4hOmQ
a/CYt2H2Ucq3ZQtd9rMieY8FTYFVwaW03zI/3gcx+IDoR6IMmubOZfa6o81/14ioNPLqMao/e09e
q5q5updwzzKTki2GVbceXQSYVnpqsYNcxniLVQjFeEV++hr89V11d0XoH7x4WPUQdaxCAPKE+3o+
mX2k7AFa8Br4yzu78m81LdjnRvpjMeXINXa4XEHTaAhWjSJ9hIH34ndUYIFFBeaxnSv0y8UUYOF0
DHN0HLz4G4xDwL1xtcCcFaOeNXrCvd+78WExhlqYXkO9skLOgYU4oIZ/qYBE64XpJ5QnKqNABiu7
Tj8XYyHMbhkvlRb5sNabTOzPpM1elYGROjb1MkGkUTY/vbK9g0T5cxnXwfbbT231NpPWQrfbVXi7
KN8GUE7FGeo72JYtk91IPXxNV74g0bxZBsCGy8QOgGZl+/4DXoD3AXS/LaIMttoQznsXPKv2aRwp
77FxhJ+q5Ga9qxysqA5zRfGTdn4nUt9cz4X2uYDDplBy4pHUDaxemJBAZHW470YLE75oSBuhOYBB
RDirznwOUZHc9ZDf1ssiZTDar51erHOsvdUgnhwP2LPq6rO44fUwgMy76gRMeFJcJdQLh6X2W3q3
UjvHebCdPWaamYix44dsn5YE57UQsy0MmqDoxvvRTvddIt4Mky0ZtumPSFFqI6PZ+q3JiJQ6xGq8
J6J5wmPcV2+d4dUbxjtrX3RnuGYQ4ZWVmOrSRmWJhN7PJrnju8J8yZbAOkAD/FTwOsFKZPrmfxBZ
O+U0toxRpTR/OnZRbKTzM3NGFIXKTkJ1NgodjTkBixY/Bmt0kSXSsmX82FXyWUUFsaGGJL13P0n9
LipnqAIW/Znt1EfcOtlGC/eqHogkh5pmoqtRVfRCgCN/U81N4+/1fdLQUOTqg0aqAujkvXYQTV5s
g9HDJcRoHxf/rnTmuI69Hbx5jw7QxLuPcetWQA3HaDziWQ60XTEhnDYZWa0rbLANU7wodJwIzJ+F
1lyVo5XqGRl8vKJpOdRZ/aA8RcrYOc2AHoDI1IyjzfTUf8a29BsqQnSY7ORsd+wrD/msvyzeh5l6
+752GnVN39YpGuJWudHhJJLvAwuabnsLiHldUBZjZOeI2plGtHktwfkRnsbQAGNroy7hNKcVb7l/
8hSZpyT2jwEKJBhaLSsrLpm+TNUXCqVqPJcnd1bueqoHW7AnMIqjRfWS2fmHpfBTdZW9ar7LK+/o
VozrZvGRDzUyGSi6ev41Kbc41/5pxuOjuj1kR6a7iPEmbTHDAME65G6Qf1Aws6ld6kPuqV0/IeHj
QGeMp36MPzQHAVkMtaqs1GVeKmIFpy/99Yg7PENkph7q/55wh4MtTsm8dIAd9gooj9PbSW0U6gRH
c5QS97YipxGSREVy7aQp3SbItqVtnZx+mK7hHV3yd6dl49UaQcGNTw1XYlaltqfge7wu7wVxWgvL
c5Ywrpvae1pOkh6WD3ZHOqU88/2kohJhiX4XGBbmc360gxDPNrYoeZcW8rvaa5aznzz4swXxaAtP
1J52yopNqlwyM4y/Anww8GiPiTDB2zAuqm9d+TxZzsviIKWKXmHN71nh36LAU/aDFplXYfjWnfU2
+l5p1s/q0d6ldulsmoobqqqK5bDRPNSg07SDEukFqlRVAwXz3GKWsLL7/iYphhtkUvdQ9C/tgAU8
6vqXYniKcibJSCJeatO0GCQmbF3p+1LfEqOnkSu2iluHwMt6+AONMwzAAMdB2WiG1h8syD89g//i
hPvx/x2NfzUndmzrF8bVBs/k3xyN2/b6Ecn2kznmX22Nl3/5p62x8P+DXbAHxmbjRCyUd/H/djW2
/uOwf0KydC2Vd6lM9f+0NbbN/+AGTkctPEHKj23xoz9tjW3jP6al4negpCrDY2yS/y9sjX93NfZg
yOg+JETDwVX0v4xvfWvCqqPSqoPeDOfSxoEda1k3qgiL80qWmYeM/JeL9DdexX/3iiZRqRZ0NQvq
w2+k2qywiboZKdCHbYtfwWr2qldToOmgGxiCSP4LLfN3Cpz6gLwQ2bnketq2p5x/fwkuCDFUZZqS
Vgcj22FRCJHenS7VnF5FPV/++ZP9zUvBEjYJEOcFdV7try+FZbBBJTVXB4U2pFn6pTirsbVVeOU/
v9LvdsV8KF7J8WwVv+b/113rBLLnyOHoI+DL3/oe20UbgcOlY/xv189gzf/FGlm9ljAwZHd9B+/t
JRni1wtYYeNSRnwqK22Q41n6xatJufTELcIAaJG1TgqJd2M0HSLeqd4xFzlbIU7x5r+FoP5OsF3e
iWniEe9bhrC9366vCzlM6/yhQuOn7XRy/4RUUunxYmjTBdL+U2u7nwHmIv98sZdP+CsNfHldSwgg
ZxNer6Pu+y9XQDOc0nKNkiWkpcwWuhvT7WE6D091Nz4xnYYSEZ6SYr4QnUS7qcXXxm6YNGDDF9sN
KKQnXhKRvvy/vC3bwhV9iRnxf3uQRFNKM0NTfOjsFkgocw749atc+oEhkNf9pJZDcMc3EpoqBYF3
ZfY4pXmNpWr/7DkYR1MnDyK8/vMb+9vbBBWY7YnagO3lr5drlgnebfDHD7ANGqysTVSost9ME2Xh
YPNEMGR1ze47WcP/Fk5u/E5CXm7VL6+tfv7LrfJI2eg12PcHKvt7zHioP8DIV+GIkqgZL6PO+a0n
42EQ4kccvxZN8G/BsH+3CWA4/38+/W93ZUjzCBUg72CO6BjQPF/EmFwXA+2ELeGfL7WpLyF2f12c
xMF7HusSxyDTXCjAv3xiwkocL0c8fyj1agcF41YwzRl0NenWwWZsTHSQvvYZU0a8SldThBd45g1P
TmMdOp+cdNIIbz3+zZRNt37A2rE0/zgO/q5q9UsVxqiN+jM+5E+2JZ/KBFvo8k2VVX6cXIUBg7ft
x8uc7Xz0n1W4lyLPcfjg96j/Xwrl4kgpPJT7crKepwktbQmC0HonyE23tWCBptiarRwUOytLnou5
qVfgpawVBwSohz/HAzX2w5Nti5veZFJqRAf8GHLYeQCtul/cLei/ZjNXqqfr0I4PcY2fUGgdg3K8
KbGNRzED/TMtHjqXTBcdl6R1nktLgX43eR0epsDatcl86Wr9YLc/U5lcM1e/TS38pXt/R/sOG3Ho
t6affKkWUXXPaj2ZPksYIx2LqvHRctoPT23F6sroKRrzyGx31QCGNJofmotnna7I1VG8N133Djui
YDXwuYxRHOCkvGSdhHeJrIzruWwenRhvcdmhzW8qbT1O+dXgNe2GC2Sy4w0+I99hmp6MmNpbl9dB
48N5s4Sr1QECdhEzAtbB0PnkvBmMhnOX21KOuO7mJTwxNjB1+QOHmj9Nt2apvTiYkcPtzr9whyTC
GUaDG96ZMLqgyOXYWEb6bdBXH6QNrOyRj6oNbD34Ul36uD8n/ufoVShBvOFC5srFM2dMBnz2xco/
1pFxDwVgWAWEh2JhOz+OFiokDmHf6598hMR5DmUw7fn3futvH1PlforZ89V3uARFUDMG/1n3462t
Z1f1EsVMpQxHlTZZ7tTrxVP93kLj8LXsiqTs1lFXiuLnPFZY8KT6BU/HjYKl0hL/nCS/9i7sEGu8
1DXkMqAxrwwfrdLE2bYxnhIcYqFQsKZCp2OQKh/TvOSXWy18HEx/GDAEOS3iqS+wPCMR7NYWGemh
lBcz72hdRN2urmJt3daJEhrDjJzqexH2n54KzzItblYj/Glfp+fyMze2xoPjYo3UFeLIc3Va3r0L
M3c1Gv2TOneTukVlcFViKawWrgMk0mGyT34HEDsyxsOr2VohobyopUwYJI+yLs6QVYksDPJDYnBv
Yk77PdanWIf1F6tJql3blO1NmkyvRlw0J4ieWDxkkeQL6kMGw0FT7Wo9GFkflgm/K7lfliNkoa9E
PbizalbQ03yzzPDR7QrSB1yVRKS2EmWGOQi4lRnPSnlgu2WaMVyWECFsCpHvBFjOaugtwjIAg/ej
a9dTR9hpycNJJvM0PbczNeGybfXqqI/UNHNkCVWhvR7HTMCdmi4IMMsN7BX9g8lGjwuKPtPNMuV9
WssU0/myquEos/V1TYjlR/rqNulVq+1DHXfvDqSliWegZ7kYIewWDfKxDgVYSI4sf6AEHj1Eg8D5
1n75H3y5x6aZh8ztL3R2KfQe3hZGZFxyUpARNYQIlmS2aTTrjMO3tvYmXEkAjKDruTOm9jbC5Wa8
1ZtY2yDrv9MR5pFMqMn9oB8cv9+OjQv+S9TqbiBThPyCMN45zYj6QpabaTQvkOF4ukRZ8Yvqlejk
BBzLk/4HK8/AhqfqDH8L4rYp6yDbBHezEzonOAvMs8Det4BvXmkPR2zM4YpEw9Gy6hu3YxdtK3VM
lgjuNBhdO6FrLzxbKHSEcoOjqzW79g6GDcahUZGvw8p+BgmE8jpW/jarklesqNBYFna+9TMuXGbo
20TjucowUUeEP10W4t2yIJfiRcjkSx0Hep59oS45aDqXhi2u6zAvnDr9Zx3oz0lUIA0wHofAv50Y
yQCgl5jwe2RbLLdo6vAryfdjjpWdWvwEXOMIfLQUBqbFLKgiKa4GEXJY9QHytOC2E4lUa4dlHY19
ucVQ5VOC/ZDgKRCn+NPNAG/W8K1iFwMZrTIMowFRAuYpYfNaS65I2MY7D1ZF52vEENfGDyFbZxPM
KfwnP+3ACJlsiARdDTRPkl9CbY9VJlOXkfGlY2owGxCVxtWMM8coIgTt4dEdePMwx9lhgm7TQ+DH
tX0uN1VZbcxpRp6EeQMiq2lTG14HW9i/iYuCVC44IQzoozUPssmgrLwrKsE0qqds96bP2uuwRmbf
mjgzgbg+hQ44l9dcpD7F9COzorX0xmpnObxYz2ZeJxbAXdxvUSwx2Fb3rsx4hvoZhah9Qd95P44s
ly5vsHXzzSuezZDz9ViDgFzD6mfiFmXcdtc1rvzDs2kzqi8wX7JtgMylJsJe/sNPHJokHzXUpOE0
m0JuqzL4MKUThYxV6S+iwYIEiD2hVLVsIKNkLT9HHYUJKRolQh8S8sqnohOXYuQRiAL5PBcQNtRe
7ojzrDvx2sGAdR0O1je3wE5j2YIciU4/MfJtVEF6cE2GSdVH1ToX0OnPbOSxtTz9lYAyfTMXCQEK
M5aRxHmC0RHhwZuZsw3OQqea9oAZAHGUFffcskPsZQC7OylxVTWdTRcW2HFVMQ72xJyKBPWvzbm4
mSdRHtSEzzUNnnAKA8mzjNBqdE6yiKNV8Wx2Xv9c1MxiTAB6c/Y+pnx4NFxv+JGE3jpKxTFkOPRO
XoTu7tpOG4iPtE99b1UHmu94kwzxN6/t9dvcT4aT5hE5G2fB3iqTW7Pu9zU2CndhPWLwj/XqujND
e0Oy27RWEnkYBOBQSK73BVFusXHxYQsJYMe1OWavMUcpjhQQIqA3TXXDIahne72e6y0LOsb1X8XT
514J7UbTNyKup81kTluiNW6ayLpDJvhcDALrn/elJ7dZ9tDvtp10leWdQa7FiKeFdSrIGwNlNx+g
hhQboyzvU4EAwtG8Q4XnPRNf8o+zKN/Gk3cx4qm8wUBuU6fdvA5z+aAbzN8clxwdsw1viWC8rW1Z
76SAmyG6qd/CYsB+pu5+aoM4k+ZNtrHZ7WLcZPZjld860LZ4KNInH9d/J7940L+hN/B8ohSnetVb
HCWhdMCjEts8QNKK6dmX4350I8eHLgdjB8WVTInyvrEMTK7sYh1rDRl7yUb3qLf60f5ma8zNppCd
nBAVCq2QxqS2Oh59wfM/+fahz1NYo2W0dy1e0McOCY2po3x+OAJ6UyI/Ix5onbisy2nr+ITZzZOP
ymGKK/h/chM2qY4FVwlmKBCT4PDlHCLILIM71acIuib2p5ITadzJqe33nt/cM19PGf1U06bo7I3R
pe62dSeHOrb/3sY8afM89HiTNZRRXrYpvBgFJAGwrlfpG9eNmoPykFHTtrodKjKIcMEYJMa9GqZG
WKRC2ouCaSMqHcUDEyzko/7W0IIfzGJYToonY6tXF1237xy8IB0Bk6HBu9Xvs/1y0hVWSZOJahxT
TiQkY2jfkKBMchI4AduZvw+K4smsbXM/I46PvdA6SB/GMKfCHsIFXoxmdOdDz4G98JoFdb6b+vZH
VmvBbgph0RJ6gnlW56sIIizHUaSb/Q4fWIqiLg73NkJbrxMvnpvGO7o3sQvi/k5M7auPTdp6Ihti
RUQ31ghY2ukmtcEsvYM3hhSIBWW6IS1c1FgEMAEp3g2zJ/nTx3wTow/PNy5I6bABmijTNcpkJ1ax
C1V2VQfmH+gSEoiwXKcx9U8CILziWYcNZr8h9oRBC9tIqKIgdeeeWbt2W2o157tJnSV0OjMc63G4
YhOMIx8hE2VrGlmkRk/KLvMt69BkBHQzSd9VuwZO0egLBnEu9gfGyDu1uEGDhnxMjOvlmsyW91IW
5QN70lvpheel1O0S2kysjMZVS4SSic80sQrdk4GjkvnZTXxu2IBXv9qrShlh0KXIML0wGYKLQu/3
sd4Uq1j77rB3sAkGqxFXge1sIQ7mPyJDcFxumA41DD17yK6YLwX3WoaBh1/wrWqAS5PXcmdS2jUF
hYZKTTAYMRxgzXtNc4q8rU1juqti4mNshv+9Lfn9VBcMRNk2SHYIUJ4HLlI9AoJgc3AbE9VsSYW1
SHUVIo8JiYzd16BNfuA3hM1GoyFdTK+mzfUf5paOkz4NG73kWHPHOhUqktGRkFzIxS2zB7cfzyjG
n3NPnLHi+qpUemnSbXuvPpeBesSc+eJwTq+ruIZyWbVYEtTP+P7m2wEDC7LZ64NWZ9nO8LDIIz3i
1uphrLt2vguJENoGMXwFGzo+/aVLqAwCtAUNDT1aU0tdWVybMbtbSqqueIRki9UXzRccKPwcWxLY
Zg5U1ZaKzn83O4zgY+4p1J5lhYayTVeNP98mebbxqgDnOdjTy9uWHu7ppRGSOkO3gMDzYFr6PQYo
5YZ8VAiESm9hCvc5znyVIQAFNu+frNwfVnlkHEJreLKG6TZuKI6ly4WnsqdBw3CTQSThuYi1+qe0
pu7Js/AY5uWdKIlAcLDKReRzWe6BVHNczKhJnVDvQe2rRal6C9Uf69H0ZkNbkbks8Q+LofYFvrFy
LRg0S5dsZfBeXO2sO5RaQgesnnkOyTRgcak3YbblxletbSHyO1VMcZ3gSatmtUrmW+m8ugn6I62c
joVpnkTNM9E60yP855PrTrdZ2t2bwBCTMR8Z2WENV/B/qF+t8A8n7HHyerXJLqjkhJ07a6Swogcf
SM8yxaGU3nulQuMqYzwZOEQx7oyvlmrRh5CSLHhb4LflzRvqzKls1quZA1QkHFLYmn11otgMJf9S
S3NwXl/egDyrfhfZcMuCT2NxDpDTrIwRmZ3xOBqxAIIZ79D4yLXm3Gs9xGOiqNSGIRmiZQQj6uw2
7gjnPbYaFimXR6tpdLysPVFoUATT60mPyqp+XtDkOmSna5x3zROAZybtZWpPt+pchnxLmEvx2fQ8
06qp70tKdmkwrcA14WRDROkw9l13AR54dehtKTH8bUcnzApWtA0rZjq9N3S8XdRTOyt0jIHjT8zV
nPWy5j2rRi+4PGg7bzwSovCejjQgaqPFeSrufzZ1j6mO3Km7Gs3yIErnOmbRNTE+EG+Q8iBSeOAF
24x2P8EcJSNo2swxH1tBEH3L0xOO45PjvqQy+sDdeS5AVRphhpzqN6TNaqjNuCZ98DjO4zf1MYWm
MGU2xaoTZ8cDzHTxyl+AS9madJNYcRbJq8nTUQuAigF53BYvzmizzAasjsFv0MGPCQILCo4xX2oN
dWqVPdUkNcwDyWIRjz82+zT3ZKYjTtbWC13SgEqGXPiY6IBeffFtEskMJYi+QwE+TgirygbVEAPv
Omq1G0Y9e4Mi0VVLe/mC9w/g1CpWlKxajyFiTxHp3uI8qhF1WzNgYmCxFcP44Ips2i7AQvSSOdgk
EN1H8PfAwgtjGvDOz0kyY4EbUDxNIgZUJSClYVCZgbOnoB45Tj4L4mH5OKA28txn5q4HOxGO6q1Z
lSYGb5Ap93CG6NYX+IzYCt9K8fwL7gZoLlPLru5zcRKTj8lHHJvhB+Dhtm5IgZEBbAWDwi838m9d
b9wtz0NHekkjGjp7vPa3MKY3+Lb/dGZiedJ64pXTbheOhCp6b8RYH7xuZokvjx88ACvArmBptQN4
MNhxHQ0wxr6kZ5tGxK8YGAWqvee87+vwS4Rs3E42b+VAWwRb66YZ5FM2YHhXmRj5Av6vJsMOkZOM
BLKoRhIUdum0QgWVZSM7Q1Ehuupyb+Op85GBy2rBSHONUzcGdCscPGDpVpOI3UCEVG8Fqv6+wiG4
i7ghTsaSrGeTjRTkLmeKHsXVgfZUQ2k7lCCD0b6GhAj9Aj+1eoqfW1HjMHQzWOhdmjTT8MWFO2qV
jxH+ZVhAIrUO2rOZ8Ltrttc+ee1C1Fl9yxaTOeRxNL1xXnrPYhZIyrxok7Vcos7NX5tuOg0JjKgp
kNo663Iy5hz36ho5FcM5tOyzPeZfC0qjaXzohqSUusL9V2AnjpeHvnYijjaUB38cdpSKpBjWLFuH
1th3MAhLEspTFGluBNvAV5BcHtgsmsT79FJa3ga6F46UWJAqQKyqoHY2Ftcu9eFoEeo1oHt6KJPc
3amtZHFPq3xmSJFRvNmj+JIjJpweyVAlKAJaS6jKD/nEEZLMIEpz+a2du/tKo/UOypQmKnPYUDne
sFnGSwpV/9IzY3YP5KzOtlRQRneu+KxxCoaxQ3GkoCnT4cEk6Qa1XXkPyrBiWE0QZys3Tejv8B1L
+F9gLdkyvyq3Fm/a4Q4u75ZnudVMetRqvl+queWDUnpNm8qx2Ztp8kBmc1/ddKvjl9ravg/N+DGE
qdx61Q+fAeM+q++MSf9OrAh4A0OAIMRJI0a1Y0VWAOSAsxA0p7Wwqa6H+qYsQswgWPVj+lSnmBJr
JIhsWCH7tpi+o3OjuHPj8+w/Di409yoKulsrow/thEmmxl3LWcpW2kAIK/Jjwkc72uON7lU0Bc30
M7DcN42AtR3t+d4JMTmz/UlCosy/VTWi6QomOz6lir00KUJ0XkBtqj8IVxQ7okJxabxBQ/N9Dj0X
v1Z63aBrYROG1U2RupjNiqTfYGCGJDw270a9l8+Tnr/maQ+/0CFtS9EnNX83O+MTIVra1gW+W8c6
AXEEGcLdKrXmgj3kPDrHMsDup5wtFNRWluCnZ99iKbeRoyl3el+f+zQbVlrWV7vUxE9JIG6GQypV
FHHW7jKDsiGR432LMdHJhBEa9bCASQwAVAqC/hAmw0sjLXGTx6iLKLdpj67QXMiP9V4d9F1ODsur
rbT3rvQVRhomh7kiqbPS0zd4doi2IT2dDMxUII0VDwR0hgY25/qTqGW3WzToeSu6Y6q+4ExXwzZD
F2KqUA71JTD4Ir9jJWEcWQvizy9O6R67ZKL8130NoAOtw66fqsesJgVk+UJouCB4BiFTGJY3bVjx
67PiHm+ycDv1GmGlKDkjAz/8JgIvFsrUwajDDoSQ3S6AZLgRJaLmNss+Wl0zjzLXvxcVAwXo7cY2
x9FkVQ5Gfly+xGnw3W8mf2tatXMcvejXL8v3EqTP26hOf8QklExZOd1wNe0jCZv2cfnTb3+1Imnt
Q4dA4BJ3HduW41b4GFtqRaIf/+dLNYQZgGKVbPs6AMKpx7iFPYScPSBEWevlAbstTLmjeqjzlcsu
YMWnNLSe0fNhWO7L3WiN41aP4tPiZrF8kcqSomnVcwXgv/2fHyQBL5SlIBqGZhnH5Qtwv/nHn6Sy
04GdxE/cQWGTumnztMb1g6/pDPcq/alNDf2pxLZnlxZAg1EgbiLo4qfUjF8t0dQnu8N5dNDi/KCR
SnXkLj2VXbjOSR581kVz4sfjWRjELFhpltz4GRYjXlzEa3JiMfovGuvRMTTzMY70aisSTIF8H+pj
ZzjtzqYiUPIIH8U9ei4WlPorQHuNSDJcL38bB8fYgvBrhGSQCSAlbyccpupptvLqCb9nF2gcnGL5
Hom1lB9SPNja/UhG3SNqJUAxSGTwHm29zO7jzUhrqPyooh50f7ZTm4MI15BWagL4W/3RKaKfxhjC
dFQmIIXyBFn+1Ku78Mv3dNHu+tD+hvQ6QlIZyM1gut81nSyc0U/rW5wmwtsc2xNIZMdefVn+NPbR
M8DZvGorTnC31cdjKLKvhEH7NmVseFy+tXzRU//Pv1YNhpMEXWfIJnKCn5gzmGCSRyfCjcB4THtW
uVl2CEMy+zw9+l3QM23iizdNHxxH9kq4c/CM52Y5NM8O1MCgKacDeQFbUz3Frno6u8nX96gCTnXe
hiw/RABa0e1A3NH8GnzHDE3qf0ffduPZlU2q/CCxgW6wVojZajZRrerTZjt1BjZi6hFH/4DXbFeR
GhfrGE7F2AUm8tingrARghq6Y6Y2mjIo93Eq/b2Fma+BE2IQYQ2LVEenp9xno3mOvGTLKNE8BN2u
clNvBzcbi0kDxyPR+/hj8KuE7qDbyL17mXQR/ofGvI7nkdjUWYOuKIqPGqfg47S3pc5bsBt5JF5T
sq9hgkNJyB91zybQxguTLVDEuC6CGCHprNvH5U/LFxKt//xr7FTmLvc9Tk55Q+wI+rai7o+RsHmR
IfrzT8v3nPCV1Ib5BvSYcNBgBB6P4hldMBLklYm4cAvZ3cbruX1HaHLrxC5H9NQ/VFH8LYvqFjJw
s4mqZjoYYfdqpi53flxF06QjnrUygIchPAWxdzTxN1sTcludKt8BpBPhjU3LQ3IHqsFK/xF49j5x
b9tEP0Tl+O7X1WV2urd0pGI0CDgfqEvpfM3kOJmU8OFkvToJknkZNwk7SXSvF2AYGBeAe9jvutmA
E/Ttz5qivGsyuYc4XG2/LAyGYwObtGHwnJtoMsXWcKGRoaHxhFttyhSNn++23xIn/9EK7weNCa6E
yOMcGf4gg/Q62Q20//apCB229dlhHjLuQi26UR9AN4c9Kb4ej8QY4QWsdE7JRHGLxp3CyERzi9Uk
IMu66sNdzIaMKxZ7G573huWes4jdrhHvcWZ9b2Z+SUPYtTdyzA0SS8sIqNFw8reQGDNmGt6L6Yc/
0Pr8QCAA7vUYpwL6Z0gF5zi03zNO2qglT7N1nGuTYZzJvFfkzc6ZldHE1JknIuC+sQvdpXqE75PB
eAq+7d6U8sGsK0T7o5wOc9at8kaztwTmIayPOeBm5AXM4vpV84iD5bClmm1OswABZxT1hXpg/APl
sTVJhiV+x3yMSDUCWfLSuw0up8yU7RGaPPO6wO9Msi0PedA8GnqPrJb2aUH0Ej/8UlAQpjs0VDoI
i5cTBW4GZDoo6xZnuDQ+mZ6OrtjkwBBdQANprR0aHVOjb7ETPPdat3lAtbS1RHqNff3ZolgEO6Rn
JnVuHRPJ6vXgAlDyqRqhEkhgoSzOrmbtaauDXfvHf+bb2Ipi9he2ja/TFUBr8pkKWob9G7+onefQ
li3wlfImLCZ6lcrQo62BGfvIjMSt8h9UeiSg1BnHWQ4+oaAmn4GahOnuRwm+Y1TdABT42eaqM1gu
ZQjMaCvF33ATqvRWSh4FC7fnMRFMmR2aSxnQb0MCH/rpS1gsAplQE+ruIS4dGOGgPWUijF1bf8dd
4DqS77bWBgUdZDsMySdK/mSTS+0EN377zxfFUISu/7oocEgN13YU//F3Xl6IVZMHJHJocuMioRM1
KS2reksxyaWGezsPh9AnGXtEFv3Pr23+zWsbujB5UQMCFMFTfyV8tXbv5ED92aFSE+88oP/ihYzo
4gAzaKZzLs3pScAWmUbj4rnmjY8pu+rCGIs+BT45NQ1UcOoIRsodHjf+zWgD+fzzuxT/RQrDG1T/
X+ydyXLb2JqtX+VGzXECG9ho9qAmJNg3onpLE4Rsyej7Hk9/PyjrRmWePFEnan4nDFuWbYokNv5m
rW85lnJdXZkmS8O/Psu8hmFPMiwfG5dnGbY0iG7TDCuOYZpJnDYIXAQxCDYGOwzvH4tkrBqS34uY
I4p4FzNosigy3G1BR4zW4MNcejk3Rf3pFPkHBscPwE6/+UxspUFRFsQhQMCI4vb2LUEM9KVvX8aB
bSWv1Y94Ahk8BjSF3zoN2gRc0YXtOSlM7J5G3kjSchdzww3m8QQln//MDElD6VnFjXV6GWMJJQqr
eWb1DwQYfUGxuXtTdvqwNGzMeT7senhI62ZxYrway5AxsquDlVPfggycWT3W5vSYjuH+f36thfk3
cSwvtiUM3A4OdMi/CVbLMSo0l9EHHv0E45MuN2hU6X4XvUm9nGSyWVRRWXlgRtOvwKFhKMCXehW9
3BIDWnA7YKLsOgROaWnZwFaLhn3Ta7t0uXNPA/OcOUsdvIgB85Na9Q/SZwFciuI8Nyrb9vr8O5u1
nsMNgrZdTdAMlvckZGJhBuE6Cz+CRkMIJ5hX48z5WBaKecSQLB44+8kLIUGZFHEzo+oyGIiasbEv
HaZvjBkKfFJrm1voJm5vQ8hiKiEnDNN2+sOZ6YjZaX9kBmgHTFDrcuLkqX0H3olDVbj8eZjy8L1v
7bSvNB7KLTMHTbQYcvP2FwafZcuQZQaVAgYYcAqhnn90BuvIzNR35Cuw8gKGmQc9uW6ms6xGIoh3
uf5Moce8iomPZDSXGPVZY8iFhoGf2lLtw/esvdSKq3SSQ1hqX4Wx8IsAGHmFb72JnnLPlzOLkYQG
S0dX1gTNumbdS+bzsNMyg/DmuCq3rEtisEzlofwwzHg6Dsim1klqvVj8IRuCY1AMP+UQkoGRb33Z
XcilPZSLSIB4JD4Cyt7D3XwPlmDM5alWh6AIv7RhfIB+2N9NdgqEaEHa9d34YvoWYg08N8nQ1kcM
Qc//5uP6L+4oAgCS0HECWIqw378eDUGHxkRqTbI3lx95uRs4fI0aTn1q7Sl3YppW3F4ociJ4ecvy
blmYFYuSToYM6ao2/Tf63b8rvpUJaMewuI6AGRvGPz0lItUGu4xEtE9JPCqz+Eb5fFhG3+mAf7We
Dv6iOCuG/mWRXuGr/vD16tV0rX/z2vyLw91U6K0NLBISSeQ/S8+7qAOfnxfRvl2ii8aOqwpvb0xi
IsqWdo1S/FdNq9bP1i+7Zv8SIDlvlvmGvejH0FOsG/JKIVi5T3oXPRkynDZMwnwI4+O/UeKqv8nk
ldQ5c1DIKyFM+c86XApsyRp8CPdjEvseJB7Yo5Gn902M98dYltm09XMKhsfibYNgeAoNfzg6uqw3
Bn+RAfV5SqJh00VutkE/4ayNZRoVgYZ1TRl5zFlNoMYI84pOvWDQRfCgDxnNY04wTdmr5jAk43M2
xQVUCVSxRgbiz0+kpzRLvSh6IUN/MOpHLUnrzfdMPNAi7j71vDcS02PSpzb9wGAtfS2tNtmnVU6M
TheFWy6LdYuy8tnODCKL1dUOp/mi+nkVTewtNBPWvCztY1xz2ZiA5nCVCdCdSnutyyYFytMzXFX6
jylFrKuZ+2Xm+C0VzZmpuUp7ClngErS+Co3w1tscyHOeP4L75tQ0s4noHO2gdOsGDPe3Vejdzjb3
fpzWe7IGGGgXY0yycx2u7bk6V6osH9IJhqKdcFplUzvu6yj6aoeo+KP6+P/WqKep/PrP//j4JK/Q
i5q2jn61fzE4CYQMfzrn/m6Nin5x6n/k/+Iv/ZcryjX+IYWhHCGVbbmGblJJ/5ctSun/kDqXkUUK
C821tDEY/D9blPsP4SoyOWxl2jqjGp7Ff9uibGXpprOYYji+HOt/Y4sSy3/y56IW/T7thjTxwbtY
rfXvbIA/6eor0Dstw1Nx0nzx2NZVcfHnnkmsaYEYUT9HMdZHgMYhJVOrbwpjgcpXU3hSM5uK5Xed
KNxjlqr7iRiRewIhf1TFPJy+f2dB3EJKEGZbkgt+SVIxID/fF5omzyHDrfUsSiIgmQwcjcHedKyD
T0FiW6Ti0ihoi3J9sjKxN6u8ehjH/q1MExsOGxm3EDjvDLqHZz9mzaSNenM0HBcV/JDd8VrfUIiN
D7ljo+q0fVYsSq9RHXaZT8jeuLdQrN9Jg02jr+8YzAT3wvq2buT4IolWZZkxUNm11T7jkt6aYa9z
dxT5I7CFkAWMC5NvAXCh6mHv5ZjyfubgxY9u33rf0B6z2KJybfT7kUHJKbI0nnT1yy6C4dHJ5LCb
yTjwYnKUl1zz90DX0Qx1nFFObPUrmdk11S3QWyPUIKc0Nnkvev+YBeUefYM6ux3I2jRMMrIuoVTw
9rHnIuPg6k5E0gq/gfkh4vDMOOZuARfUZI8dRKv1V4I3tiXhN1+T6ICPDY16dGdArQbA9B5H/KpJ
Yv2uMHzb+6Y8RT16+SBq+rPd2o828KWdQUAPBbzI7/ICIxac5PPYThxQEYn2DdvkBTnSWUznC779
Cm6114L6xuIdxquGyyIG7mcQH7Dmp2NJEdg3ojD9U2gF9+6gJ5fMIVDEhyUFH3M32UZ7RcY9bjQT
BYI2WNY9Utsdud7xJWy193Sa403bqurkTy57v+olyNriJHoAHAxNH4ZKDWvLAVg09Yl7GkHUIOqj
P+rdoNm7hiB210jWZDeIW6PGYY2QCy0ZYdqryeSzXQ7/prX+56rDoEPEnseRwN7Bsig8/loIuU2H
0Lme69NgU1VCK7e5cfdnuOoF5Vh0afQuPFhm9NiSBXwAyPomCVT1QkB1bCSQdvzpwLr90b7+n7zL
boTEt81//ochjOV//FNfyzOSuliaWqyRtuIk+Osz0hjllFpXBCcVhMMhTTISl1jZrNNyoFTM5EFn
lME12SRrt7PfM6Fr935pnWrSTypl1q9g0ey1X4lNm2bujXQYRoeZH7wPcjjbtPC4oYc3h/cNlF8c
PKlfjNcmT4IEO/VEGKwFDsAVGdT2jkAWfxM31qpjV7ruW/5GUYQXduleVUA9ajv+YmCXvRcs8XSw
GgfIe1a3kg6NY2t1850zkTTcZftympxD1SNTzMs7kUobTjPaCF20oDfqYLxK/dCafvZTo67ydF9z
djYJ4LWc46ega8+TCJ2T4xM55uo9w+VEmAcp7EuiieBCnZsQeotIl7Df9pLVKFgnDRZKMD24Nbll
OJ0TI5bnAgCMbWjyNtf+LvRFSJLiQD6x6r02Lo0nfQ2VDkcDTu+DCIaHsTTiPd0OWWUxSVwyHA9C
cyBtDr8z32x3zGCfRW1zcUewDEn66r1GhVfiRbmMHb04sbM6g/ZBx5e9ZVkbbKIhJ20rVa3HyvhD
0Y8TFzrbu6TrXh2ipTx849j9hsorM5UeIC4GK6dkgxC2ITlQzUxAY3YiAY5hVIAGsU7M/j4nt5EK
9MBTKvZwmOoNC2L2xw1Zo9UwnkdS0DdwRBHqdFW3jx2xMkT/CVaQNLkY5QWZBmshArkxMmda65pD
4ElcnCgt967TNBhkXK/pLdCiy6aWvcUbFam+I5YFiElg2zvJBthr21lbWxoA05I1IqI2rpHa0vaz
juqn8adXchRwvEwxSYsS/yKtW4EqVmUsMgyyAlmdpAotf8vinjZDyhN7gSd+prvZ8R8ls/FNLNE5
QrMkURALRwoq8/oN81v4CY5ydWr2lkmjkgR0f4efGS99NSHS4eoA7+o7W6eGFMIGYm0UqiXcW98X
rqnOlu8gC4iTbTwgzHDTzIF5o7CLWdFdLZS2at3nioXEIVVTTGnsf1gKAEegAsh+ItzRDdsAqh61
jhY7Jab1IhcMQaaSB8CyoY1QMleF2qmxLzFY1OTxdm4PwKPaFCVsjVaMDy7IKUfjDuA3QCEnJve5
HPODJllcj6X1aI5C3mGeLMVsHhoTd1dllOQbIW9NIv+J9uAFQkS20sx8x/g12lRxUZwnbLMQzqGW
jLdUIm+ZkvxaohP0fENXGz+PXqAx4DizCcrmVpx4cQwQzgkZVzQTxqgSK06xmDrCJutWWh/lu8Xy
M4GaW7cuTK4sh50KDNqrxtp6JKSh3qP2wXmU3lOTNJtc6LQDUcVydBrVxm2K56Cffsqyq/fSDG4x
M9lVi1Rnt0h3RjZuu4q4LqbyZCAuJ0811++hDuyZ3PBlVF2/9Ll6boBdrUQ5Y77IAZ8Oy+tQ1NZJ
RyQJ4otElXQml81/crofjEtITRW3VtcUJdCIGKELWpQvyGVgoWxIu9ojbonORYg5K0yJJQYI9wtc
qryav7LZKKgZMq8DfSAt8XuIMj6L6DesJvyM0Its1HIx5r5/C+16T0Z0RG7YQoWMwvX3GVcmMNVq
kMJMl81zOfbtaWrpdUfk/pkAeSKH+r0YhnivLZmIOBZqvX0vs6LyalcihlsyBYmD2CUTM1Y1AeaK
lyvXkBPrDXvelAMeNH/I2Zo/WIgMSMhtgK6M1rUdcgeSGN+cmRH0r7C4Ok59LBsKqppZ975HtQTp
u7wn9mgdyLk+lxO0qQqAPsrywEaL2H7BCmuuWdcRG9lpex+EtF8L94ZYT91cd0IhGAzg7wZgN73Z
nafOq3hucKGWXrFiQ0HuNAxCM3mwJ+0ky6k5pQElbBGFh1aV09pBPbbQ/BBh2urJT017nyOGQAHp
nBlAoI0xYJBrsZcHuXGBnMyOaQ7Zy4QaCzI3PmQu7rs8Gazt1Dm/h4HrLwTY7Ek30k99bn4BcYr3
pMAAxxKwuGwVOFtr4DuoSnyYGVZ+TAPiMM0u+ExUkt9XCfNyYgTfdF/Gx9rs7smfYTzCYXKtU8s4
RVA/kae04kz3cEhhYx9aHY1rw4AMeiZTLjSERX7FnRIfGhYPZkYwZ2r4m0FO5AVKDFnsvD60uYNv
amN86WYnuDmBukxoMg56ajfnZZnDgLnlZnSXhyNp0SRseJOOEajqJPHBqEvXeTZhJRLlddDD6gLl
QcIpHD66FsoekvFm0y9ppWBlkbO6LRExQm3dfojxSyWQknsoiA1KEi9zQ24QEmII9hJ+No2LUWqV
dXDqGsJnzFwwh1xy1uLh/jun8/t3Q6I1axBl0Y5bDRtxbrGPqRHuLRJf9pW1RErmxIhkwbjiM0ZE
V89ZLoLxQNqBf8/AzdL1nem6/ivJOmTJ9Aji21G/03VEeDPpq5vZcjHHsjPusQtsQHYDHWywWhAI
/jzV7yU7oU2xHLDRctR2AfhWe7b0teJSOohu+mFmc3g2XL/HMiMIBTIQHsZN4qEV4RZf4z0Jw4e2
db8IPyxOiaGJpwZdSKeomlJKWuqW+lPEcMhdR1xLUzzxdOJ9nkRfI5hE5gfWwUxC3sHRznak1Dw3
pUD0J9tlFu23u6FCHt0vb3uENueKBvIlGbrS4yjSGcCgD1fXttIOi19TmsnvSMdME4bTTuezyvST
zVkYouZMuBnM4hd7dvT6brVjQL7RuMi4CD2e6IgChRd3irGqObn2wK0LhbFAu6nfdI7dvZyZjWQE
jiBOITeeFKQ3oiDrE1io+zms8oeyhr3PIk9uiozQm7Qkn95S40OkG81GMG25mikbg0SzMQsE9Zad
ovmMmWijwFNFqmhvOGiQMNkEbIaLwOT7ocv1zyKO+XYtpAGrg+kUtoQF9tkp7hQ8N/6FtTGzzWvJ
r4H67C+6hl7tR3xJO/JqGAbZFuFG3w1kHTnzA+qoKLJwPYHqOZTRTKj1jA85ohr02O02DJlMuYjo
x304+9gNXCPY9357l9YoAsuhJR4cRsfKKCFqZpPd7hmwf/m+rdbQ8we+FdWUHYTyADyABQSxCSrq
yrfvT2WG2eDWD+E50a07VVblLawWeelolVvDGn+GdEiE3xB9BnXYQA1D5V3KqWTjX70adHcLqZld
b2OVZG0UYt3ntvzgmfH0WkhZATU9wQRJtov7Cd1oOoXb2WR0txz9kBAxHHTLAsdI8JoPNm1o6YXj
4HPfMotTkZuz5+Rlu/PDYvmkz3ulZT99XTVX9I4dOORr7R4mPak2ZkJpzorlwdSiGJlEego09Wvs
DP1IaO4X4syftLiSpWrl7EH+CAwc7iYu2ZSOdUw6E0aMrYIm9j7MAKlJiVoHcAm5yXEp83V7V7c4
Omy/E+gA0fdUFjO/wDiYfS/OfWf8FBNVTiDV2pygeXUlrkcWOzPbCTwzToQJuw8lLgad2spywUcW
IJcBeBpISEBh+hL0kxxwYTZN75+t94XxeB1y8cB0+6jBPANGmAdbHWBIahXFi1VE49rPyaaea8fE
ToirIN2Y9wVgw/1EzMGuQKaBEoStuAZ/Q9bIW7OKMT/lB/cK8/gLpJd+TfsA4L2qbC+3OduNbj5E
0CHxMgRvVeaSZ9Aaj607IfWpFpri4JxNXqwNDb6BXT6AS7zIqchjZBsv5W/elehYlYnwsgVKFtQH
OYthSyiquTKapjhYYXbfVfGLHxX22uiRkMf2chUoGxmh4ABQWfXTJx3lbHVYCBrpnAQm62u770Gc
XtIBxCn4YRPujtaQIGxcis6HozU4H/44O/eWb2S4AZedpmHpF52ae5tU1NaBvLUFIOioqcONVXF5
m1kkX6hyH9MJkJ5RH8a8vVIDJGfXGjCXNneTMEMki8l00xnkCAdIM14Xcx3myGL4bNL/pxcrq8vT
YJHkkKnxZFXSuogEHMF3NZcbPqqyOLikvqNvLZvOAQdbu2qp3TeZbkJgnhp11rGuDbErTt8PM0hL
1Oh3foj/t44NVMttsXadQt/bOU1tbAyficGVhPMaJgK1FcFM2sOQd8VpYHO4I+WruJAGyuAL8Ba1
AsMbVTMYp+A54KToT3Uh3bXvJgXnlB2eojGOTt+/qkTm+T2MfSVbEt/RJqPxLqozFZq7N4W4iyI9
fmA+md+xMaND4yBYBzHeAYOv4VnoPkw/Tm5cKwkJuGHtmR3NY2kkWwc1yl2FNOvsE/NtrHoxUouS
m3ai1E9OObpHoNIxRH199o81UCCiq9rGpUSPf8HDlgAm8+yBAajYi6kTG6PVAtYp66hCISxz/83v
WizF4XJl5bbyZBe78GRpI3qnGteyNrSnIclfqXQ7BE4TqvQMtSwfyXVKGtwG6sB0J7K5XpxQEUIl
opkSZg8BYMEHjSxmTJWJudahRiNMFic3NLK7YRl6aaN57UdAZMRRB7uoC6KnAJXIEWct+tJID584
pefzVASfAJsi51GvHOcxrNjzaSJH5TdZNSGyrbHjNh7fF1OyjkjtOulFSqdSczZOsbco8N4Rs4bc
zCygaHZf7JACGrfO9R97OnYEfIpsKSx6aOAL7QCR9vD9Q0MM3hYBCsCpNi5Yt8Tl+7PSCnGgG8YY
bpS3Euvw6nsIWUKNPM2MMjzpG5++3ZMXLtyUlKz+bvY3k54PJLkxLJmT5ijisV5FxFBRLzuxxzCQ
MriBhlg9z049n2umAZdasx98kAzQcMVKFpoO2U3Jc3Vp2694DolHGTiWYMth29YMbrx1Fu9qSi/P
iiLnVFh+DTri0FkquAB0gAudJWfHiDHPuWB9x24kSsBFUlMG/EgiIrtQFbxTjds8YVpmjzEm7b6p
5yuCQWzOqT9cWIn5a2lU0VVrMJmlqMAvph6Xng53wIORkclVhKyXzLYHUjbdcyJlvU850LnbwjgI
Z/GVZ6o8NUNKClVEm5T2Qtv5kHDzWBHqNbY+Y9cpXA1skU/fD7Iw2t08DI9WbzinfonPIFax238X
ICTeHeegzrymGVFfCqCx8ywOrHsD8t/11Fsc8DuqFDOLBVF8w1ep8ofRqU5DrplwfouPwGSbFzEb
3xjcobaqdTEmBvuGoQfgPNM9aBazH0A+Dp/uPtpK06pYCF0xoDXAJqrnugR+JAb1nGcXA9UvOrA4
uGa5EBdLw6g5as6eW4aBrJ8TtEoa9wbmPqbede87B2u2gpxyVjO4XDcyT1Vd3tWhVZzGqvlhloAl
XTVcvtfJ345Toh2P0iqe/Awu9tJIFk1G39jhEnEZ6DQNza2WFSgj2xwdIj9+Qw7NqrCLj6iZvwrc
g1vVvGogD2cwVAfTjC5+oFfbCbcIJOhxXsexPe/mAhT4lHYEbBXHb7PsN1zCHPtDqenmudD6+zYP
o4sV5D/CSBuoPNWHtbR4WbqGfSuexrzH7hSR7MhUo7Z9Dyr+fMxPjTUwU4jp1WVlMG/y+dBmC5hc
Ms7uWNVsOWjQknOMQ7VqMVJHrO8d0pB29HHG1kUX7wGi3nRUys8xwj5klOHKLkydiCcktE2Zs84v
C0Cby/tP6TZhUSJAyZblq9a3+Q5eDK1Q2sdbBOvUzeYLwpL2bsrSa88U9Kwcl+4+MM5zynoB2qTc
lGljXqbc3ZJXJXeE6EiaCgaZdWIxM8GliwgBGxr3yjt2v0MCkonXkQSQWh9vTc6FrtUlbgC79aCJ
/h4Mu7o0nExN5xK0y6QTFwPKvVAfrGMGOEe6WbxnlkQExMBBWHcOR6VJuFmd155m5XhBXEizvc+g
sozMJ3ugnRlLJ/diDTJ40DnVGiQArptwR5swYI1HzGYlcb2PJp7cVKCnVv2x8XNehYApJpVOdNyY
gqjgoTd/uIk+X2tpP5DLVTPPC16sELZuChgXcBPTvRYhNQwj/zPBfkA/zD1Lz+o9YYjYN61qXPk5
Y64Vw3b417HDfddmvOQyGf7t5KI6a2mgPZIevrVJN/pjmNL51Q/WHg/lmPSbuU/7Pco1khQXj5Kd
x8fsBaejPEBFH1ZmTWkl7eLTrKPjNOGV7ky6i1wjvsGqWkjtIfw2xK/LFBS5aOAjSyvEbSLIG98U
mahUM2hzm3nl2IxtbMl8h/l7B6mCLN2uHPKNZr8nAyLqpuDcQR2d30OX3galdaTykluiAvuN3mcD
fnNGQbGQ+QZ9OlK4j7Dth3fVWk8FJ8ecs4iK/YsJPwBeTODhmsBkS7QZbaYo31xjwFyo8mGTg5vy
+p7UgMh4akuhDoFso9PYodjwh9k+8jn9MTLOipiCfk/uTT7Xjqyqq9lGD41No61mVhEtba4qjHAd
Rr56Ic3oWiczvYMPR6CvB+3UFQBmvycSnckZ7sRUW26MTNBISfEd2H/BHY2jxt47eowwAKvV2Z2h
yuDJjva9NMm17Cn8OL6YcdnhI/IaIhoqE6O7T7qAbXbhYzNBlR4GorQsUZLftDwgDr4gxW8xSFK0
hMZ47xSNtlUpanODjw68Yhzkrt/iJRZNzPN2q1MM0mKZCWD5UnZysPitpozsrJaH3NZe7KJwVi3W
i7WA0XItKrXtQo7qtkVdLghWaszfMP3Mfe7070BVXKYZku6pcubN0JLcnTaBc2JMevMHmR9H4jrP
DTogfSqD4xzb77oWVLuiKGOmB6N/3wzRK/f/n0XVqkeArEiM8T96kopyn8zE8zG1SZ9QCRCgFBOk
GufL+EgZu5K9KcFDPNHa6c3XcG5/JQ3NN1WROBqxHXgSL/NuTLqB6Kx8lbkdwV6taLiP29lG1lPl
xWORPc16dqwMNzu0Gn6+duzY//qsWEHIW8+UQPseH81m6HuQ0qnuX+KuZj5jREf+ZXPdKXd+apZE
rlixNsAjtkfd5N7aOHuvy2EburrxVMnPxtXR6gWOfpvj6qyGKN1WRpQh1DCLtRyYgplz+2xbub81
65JhhxjMkzCKZ93l46zMmY1mB7E3GOcfKRDijWn9MOFycEsdSta1GfT0YcRMPVGgqD7bZSwDjzrC
m5i5pmlA8yha1pFsac+zkrfA5qUmXW98RXL6209m2kGmbme3H7c6R+mPvDQegpjZTZKXpIsN3Fh4
i7RdVEbNDXQ9JYp15uoQlzhCeOz7LSTjnKp2jkDypgu5BVD8wxgoiNm9HmyRZxPmMiJsjePwh9ZO
OGhRHnoiTdFRNqZ27FOnZhjHKalaKkw7Bzo9+lX5VqKjhHQ3k2i9/Cn3TPai+poxZn62tQJ4M8vH
dTnTT8gl6NOc7rqMJi3uil1lTTfwM/0B1bhx6VFLxvY03LgOox2XOugrHAhASLtnP/yotAmRkvAl
gkKGJvREyO2ZsF6kNTGnVtTyHcm2KwdmwKtVfE5hELNrKxiCk8fHGVGFp6ALK+792XgaQWJDb3Dv
ad8YwrICnOsJ82w2y0tut+CQ/BixeqxxNTq64401sSfIkljZIByK5piCpKqbuyHLzLMufpP098da
O4mp8FXSPfltVD+6wyt625uNW54sKmcmBMb91act0++IHEe0S+3jiJ3zxDDnpk3z59Dl7UNgbhjg
K8+SFQLwGRpxL+LfuJRI1a3Mj9zQn+zAVigiVbL1RongcVIaoQ/BFKzb0byDDLRtkbvuoji4i63u
URrwkWk+Nvi9kfXzMbdt7dMPGumFmkhYCdNKVBY9udZcWnpbXstmK7Q9QjvnODZcPqEuTvQ3xHFp
2EUKfGxunjU7+EO13987SdwiAYBxMPXZp9BFwO5hvaxSbDEPW5G7oycy/b3VKM1ZvrvrMZ646KOe
9YGWZszEO2SBKHLT8l0rI7Kd2ZFvZbKOS0ut7KE66xmQ0jC01eX7V0GgnRM4zwcICh2RwanZ79F3
/BgCFyMHUwLLXOD5VRiw2ufh+1ffD9rc6Mfe0Pb5WAfXIM+QmbXhZ2Wa+GibtAqvpT8cmqKfEKgs
X+uWrw0NGP9Wcp9g24qO0LYFDhSH0M8lZOD6/YCmLdh26HH++Jo/T2Jbt2xIHDnGVz1w4yul/3wI
guyGGT6+/vfXv38ldKA3c18Tr+BsIT8xTulKNz5adnEmv5EOrai+uJFzxFbOtNSQybolJtiL+1Hf
8u8766DvEEYzEPYqeMDMWBL9iF303ZjgDMHrqtY62vJeS5bU4rzwjLmqN2JhBJJhN2/gFOPlQkv3
mDCaPJM+7AldPdj2HBBNEcV7gxPBb5n3MYu/Zbyya41DsHHTa5QzITN9+32g81qVRfQMRPN3PkQv
JkI+Ov8j8+SWpcRE81wxymknE9lyxPi9licxslrJzBarWHt0ioz19PCZ52+23X8Iln9dUIv9UO0M
gfsydV5TYbFWC5ttHdhnNTEsprejarM7Mufz4KFhj5pYBKAEqorXM5OzFUkfjaNQ/OECmDSFY9gK
10Wif4C5albheyd+OuyL6KQkDsWRXN6KSDvRB4DX4gTgOeE/sgexlHcpBNTYytCZGGI19nspi/FO
1vhGpP02i/Q4OS62PpEhqXCd+9ROWfGW9dWa+y1tK0pMKC3M1qSfsY4mP9X3y3Ax/zWb0OrufUbi
BPr5WGTT7qrtR5Tdr6ZVOuhWqA9iikb8Yszx2vRMRle9aBjeclwn+pQ3HLsVwdq4b6LZgmDDv6mn
S1fY7BONGLK8+Jn2FpAvC15IP5MGpfk2pKMNz8PyTJGMK2eCTfMzGckoR827FNLkZClhi/WgEsY2
W7ZW1MMZSH6jI8WdfR5Njvk5Dz7sBLmEtluPqsR+PUefxD7aznJd1Hq4Bo1Donzp/JqhimKnSNJd
6CJtL8E2Zv49u+MK1TMxRnoyVlu79k+GCbqvC9Smke60Rn4z4Se3nlzWRMppGfFgSCV7wfpSCahR
h61pQ7Bc1JjYWTpEo+Dn9llgTp7p5zuCHNv1NDTFRu/aI9/9OPRYt2DrnoyY4Nomb2r6LvkYYjNe
Qib1TRn3jEBBKo1W/WoUyW60hmjNvePLcvQ9ZfvWSMh0HNrkwAnPMD7cIprlHSCXepPNFSJRq9pm
s7V1Ea3uTM25V87ARiHAZdWD/gz6oNzQZ2JoNG9dzfRR+rlnQrzc6FaL8Cr6chYoTAN1imUlmM8x
9jrVBF7r65jYnXpnWPkd7si1aY82W/rM3baJ/s5S8o3XNSrvzFHjA470eV1AQNvoLQv6TtuwteYe
UzBGKRsCcQK8MoXG++Mjidh0PlEGRtIcwrbZ03MSYx9YLGFKhvZJb0DKI8VewxAzTPGtAS3K/c8S
65LYHI8JGjccY+HWmk39aBuUzU2/zcmY3vRRwd5QNl7ewF6cM4RJgD7rIahZ0BOPUY7cKgKnOoO3
Ah0AuQ4XNlEkmCMqW3ho6jYR8qZN7JZrENL3hRvLtQ/FYT1r+Dci1jpTp0kOQsI87Zz5lhLmlXUo
Vj4x46RBjb0alP6zTYliJkObUO06ZSGMF00rPxH8muusZGg/w4snHOC5UMY+zZil1IAoPRbuj/iQ
8hW4nEL+yoKU7cr0gbLpI+FEWzlE1q9CBDUgFezt4Ovv1cTIhwnGirDKF/hl4cp5yjqB7QFBPfym
veO0lyJjVevbDOJAw2JWKjxrqTflYLWHyO5xklLE6+6Q7PryvUbysh5aSEvV3DxOQ0SIT46SsgDW
aEW8qbZub2WTHGjsXuM4+SlCQBIWh3FeTxsVDeFOd9XTNJ5IsXszOIk8mCYjmBb5oDOuD12Gy9Kl
842SH7hLQhhWxq+yCF4WSmOssFzFyUihXszvmcq+nL4pSaQFZusegrJ+y2xS40E+sWqYz0UNrIbh
EMOIevS6rLW2vdbfRANUJdb8CKyL/jPz49ZLyTei+Sig9dmfqAPeg//L3pntuI1sWfSLeEEyGBxe
NYtSSsrRwwthl23OU3Dm1/ei3Le7Kn1ho98bBoTMdJWllMiIE+fsvXbZD0e7dX/0s/cdzoGxrTNt
NyhX/4Ol6K59/6c4zXEEf+62J4Gz6J/itLrMBRkTFUFjKSbMyf1Q2RU2CPJu19FACIQJa4O2hEmw
TBds0wwbXqo9pBz0N9iE460FJAKxpB3tQ6qj32vnjHeMf5OoA0dKdL02Il/H8t5BsK1gjpyIWYKP
R00c1dL+sr2Y5MDI2tKip5+feQ+eICqYjhaMB4KXd3O8zm0Gs5pBXTbMAUeU3DiTMKLvzenpDy9w
8em9f/dsh5eHu4ClUH8n7etB9XWNFwa+xTEvxFRDNVEgdJ9jAJ28cIA2wwhojInjHVWa2WQJifLy
+5fxi8aYt8nRdeyhiI1Bk7/7DA2shFqI9NBHTcOQYk6BSxIYl8vPpU3RmS0fZgUDMyiz7A/yxuWf
/ucbgBXN5ZNxhW4gln6ntqxDz6lQB0NaWEbSDePCJI7drRzw8MxLKnpIogoKGdhpv/+dzeWzf/fM
hmT95MrVbUu+98IZbpmUZLhIRlBxfUX25beDtvGCxji0YbyfBuApRjO+FLP7A1auInz5hpmfai/H
PrhY9/IxI6UM+8FZFSN4/bk7ZYnqH6Qsv+Q2RTxahz/JU9+7yrikeadc3XVMYXHJvJenTjktH4/K
GJ6sor+izf6wKAhKhg6bVFj9TRhrJgXqgEDPgtSxDsw5gwvLCD2o+2mHKjEZzPIM3fHkaBBIVddM
B2xSj1VbtacOkEGn0O85QtszN0ZEPn/LBxcecJMwcGA0scoRXJwxsKOVc+w1regE9QRJoYymyVMz
jZfff1K/Xp2utDmQubrjmAwZ35kWy8Kqdd5p2+/oG68abuCVLupt3XcfG0ElGCsawIaTfFB2qu9+
/9y/Sm95bseQHmcSaSIJ/ufqlgXmgPq9sX0D9lIxj80OkSZuFCfYOEvb9PfP9uty5UrHM1wpbexG
v3iw7FaYNWpJ249N7ftQVq8Kx9W9u58aOays4Pvvn89clpd39wDUUKHjieKyoifwz18vrfOazkcp
/TQInG2sJSBr1d5orIJQtKXZsYwIYmIu16H2VFWqQOYl2G1LlybgMh6tIUgfRVg93UWjeeUl60Jw
qhqwHpWSMCIWrLkN5TVsap8a2vvD8mH+uoC6tmT54g2zBF+9+4CAoQUTmYaWHyWaAzGe9n3SqJvR
uaE/Ot54MAzto2AQZnu8XARVHWnOIz22RY44uChEKjA+QRevMmvyGGfYD2C338y4Cl/m4jWQ9bz/
/Zv+Hy5nzyQ4xOBtZ79//557JqyIuZKmT6uBBr9k2iFdUrBQAB6NoCTldMmooBUe5vrp909t/Ic1
jyvZsQUNaMey3++HDs1bnjs3/TuytC7maWW4KHd6aBeGYJofqH56MFqXOM+kZda1aGrVqI8rNH79
H672937tZSnDIGO5ZAdJTIdiebV/s7b0egw60LMNnwRZ1qtFPTQvmp8b11+0n6tXTuXccNSHmqOV
f7iz70a4f177Hi4diaDOYWDz67KykDL1ItL9Stc/0ROsUI6I6aN097nInuaYEbSQJFzlwTLC0ROQ
w9ni+I/sz04MqSPTjK/KcA5zV8prL3w693BCVLVR8wL5gLq0ixlcXkfLuIGOJ+AzsPzQ64wTPJPe
lxIvvdnr+1YW9gpj4czBvzUuYRxuBX2WFYYRucvhvaG5teGnl5m3Saz8qRftoau94sRQYvGRyokA
9IAVjKx7VLPQ8vCfRWDjsoYy3VMGe5lRfE708Alsc7ODiGAdByM4hLAQuFA2sROO5zAx7f2wGEzD
SoPu1E+fx0EcNDC+g5anT2rBjFLUnpt+mJmLeQw7G05USacTRer2LrH02XMbpreuiQxOZ4Xxh8vl
P2zYeKQ5spK7Y3KAuC9mf7tcCjho8aQF0g8Hyz3NqdyjNPiaRI372Lf6yQ2RYaQTmgF47njZZbuA
1l+6kaxkfVYMl2myhjW6YrPL9lBu6ROgZWRYsuSw1/IVpAWcjm42//DC5a93PCFZrLLYWT1XuO8t
mWHWI1uhBvTvMlGJxmTWph9dGMqvea4+u9rkk6TuPKTzHGB9yphJF92t9Uiw5fRgvCChAZTJIA/l
wzkA/kz3WaAeVCN8ck0c0xDjpZ28hUyrtj1Tvj1mZyxHFbOGhrGW4X0UCZSjlaHlFmQyJvk2MnXf
GKvbvbJqOfefSTguLBZGbzS3mRnTQ2a2DKZaPI4as5BM/aXwj542Y0aWBLDX7lDTwVPDBLLtsysq
TCk5GYTosPj9qO4F7/A1D0YIz7jBDmWLzkuaw6c/LGnv/K4sIsAWJO44FlRu4rt3929XhV430dy7
bGGZe/Bo9lwap623yNnwF3mL273Ft2ksqtG0tEpoXWT1jhGiiNQjJUalf1jdjV+2VDK+lvUVCxFr
m/X+9dRxw+BSTTM4dDkcnQZJheNsx1JXl9iik9A+pm1Rrp0K3SOYqV00o1QvHAZv0Jmbcxcb0R8q
3V9XfV4SriaBs9tjt3xfQLmziSab5qFvRrFAZgrLkH5FQGwBRAWD9oyJvM6x9emBfv90tDM89npv
ngBtiD9lWP1S7y+vBa2xoYuleJXv1vwcdw4AX33yZWgsLB5ZHJu23seMAQHU8KEFpon0lbnnprU1
Y+N0vDZtqK5hmkEyq/Mbc/2A/6ezNjWnXQ6TcXKax/nzH66rX3cnm4JiOZRgbuKA8P5oBjk3Hu3K
GXxNQabEO6kf81A/o46FU8nY8UADFqAimv9rEHgHzdvXJbe2F+fRWYufxAxcY3DkaxQqdQRj2JHu
7ubnbBoeot2I0Pepqsd8MY9fAP9Wz6wQ+YmJJYajodqaHctwmTbVZrJStZ1L71NQkCY+I/8kwCjY
aXqbo7OqCm8TFQjCZWLRXFyE1VEdwH5wJcpCu9kLlPpW48ijrAUg5Cl3tq1ZN0RvhOVJRrS2Uabt
gN86+66BvdobTkGSKctKR5W6m8si3hAwMF25pzHpzoNPbzRA3kj8Rglk7zQKxsL3h6qd2l0/ldb+
fgApGeihfhXtecYtiTuksK8zgMJNv807x3w1Jsr5JA1fwUR8yhqOuGGcbTWrNY44OH8oHT1IL2Zi
4wv1EEYwZe2u8673RTShaXjS3f55qrtPejnjjdC2A0qrc2xoT40Jlj8c0VI4VvgQVh8Y+Cd4Dkj/
tqFM3U/ScaB+jAUK9sQj26liJ1gXc2hcjCxmj8uDQ2PJ8Q81x68XvzQ46eM39qSAw7KcNv62VsUF
DhnUXI0fp4LTGui5pYauhq2LB3gHEZ25yPR/v/ulwW1vOSQ7csO+rzfbUDfbfoyU76YAQ4j9fsi6
3jslWpFBP7TjzeyKfdsCGVlUWTlmnp96BdnZ7vn3N5X57oADjYBSy2QnxAwm9V/uqQLrh1EraTGa
1l5qxy3O3ERswZKGLbLfPfYN62hHwYNmddNm8WvM2PSP8Be9tyTVdpEaGJW5w0McF18pRGgcm4Qe
IHQctZzayWOUP0ePgvHfpkSZTQAYqKq02ZbjaP5ppSfA8Z/HJ4vfxRa2LfhdQC5Qwf7z87QyJpUW
om0/Gut442qR4c+51P0cAlm+un+PZdHw71+lRbZuqik+Dk4w+wn5B7S+ly/dAMnTKnPzbDcJ7Q04
9ezfH2KqeCTuI4WnklCL+LkkE4vpU0llULezb5LQXNdtCwYKKXqn12KTphgort0EKGNmmJLYwo9l
ArAlqsb/+VJHmaKBACMVohR+ErnTVtrNj9ybNAiQ88j+3nRrsrcCCQyxjAgl6JEtZSI/WDI9JCRS
+31iBX6GXDtwK37tEYR/u3w5YRZiIOEXy8P9Kw80O+jMQucRdzLFqtAfC9lillHJM9hi3NIB6Wec
RbPDaFt709WR2YzRc92xabGKoZirX/I2R2hMii8jq3nvRK9RHsq9U2NnY5aAXlyz45Wpope7M/On
/Qq9IJY7Qg7kiB+omxjLVJlV30CZG3BUApHDULRA8cEeGHcCmxZoizIEJAYWdURLYjLceEqM3ngp
om7ToGXZjkHKqCBjwGpMljp5eIIIkObbKXfds5MTETNIKP4WKJ5lHZ2G6mYlcNqqELJfZrXRocUo
dn+VzMAfCmbvRxB08Vp3CvncQqfceClXA8cXJvNIhDY2qTVnTZTdOUH8xOGiQnJvAqlRLb2mtuhv
QVDrL0moe/sQ7bCyvOAZz/86rbmHdK0W7EtNpW0i8Duo/ayHEKbttU4QzJZwkNeQVuzj3a7DtqWt
woHRlaZ6xBTEgGHSwy6PW+vANRgCGIsQrwqt2Eej4rzQcJz2ZFjumuYvvLMH2M/Gy2BBCE/rUMMD
Skt+KmVONKWxqJ3kWaYoz6D3RXtQkcke5xaRGy3nJ6+GJZYG9guCMXOboK7Zlzl+yBQYfuvGGvOf
8I0e0RWrFW0owzq4WWQczdw6hBz20ajP5hZQtT/Fw5rRR1rUxscil29WkX90mxBhaRfhK8UVfzQ7
tdNIXjuI0MDKB7bV1rH4VxGuPtWbHxDOUjsXmbUdlEXofbQdeNKkU+ONl7lqbezxPzuUeors0FWQ
RlGpYyR7uhtTp0WWO9bei4m+iyEMvUxJ6Xcuxu5aGkCRCo2MCHdAXkUq4geUsPW+d7mM7u7iAIXt
zYK/vdZiO/5LRV/0cLb3XmNk+yFC3zfpGcR10NjYWjmu4zLgep3NxxllzMuARhxQfhYhTuLbrO4e
MPIYrLa6jW6E7oLTATaewebfYkXVL3qIXeRCJIem1s+e1IqD6PE9w6NCs4fhb2sRBoALOxBP6AV4
+lnB28ycjQ4wMyGvYW3ZbrZK2HnXbsrIszxak109Q2YI15WqO4YnVrYWMxPWIlv0R1hvSV0hDQ3L
KQKC7GCFpYdoKFy23ilEbKsjgVTRmWZJBOeRVajRuSHIp9d2SqTNpgWGsOkZYD3YJrxguIEnD+Lv
A5dCzwsQKPRwFpyG/ZR+JxApPKHtq856HC/KFAwnGcLKs0dgojG0Z1q92ZYGpLeunUTsSCRz1plW
hke3b6gy7bB+oa5dl25hPVIxYVnxmoei7YyLJ7QET8QTxp18hRmKNaZpoCL3rUdDxRqHE79/BB4H
yJbujrdEFtMNBVXEFQAXenDqnbQi96aFjXGtuJlqjrPrEDGmH+ODXxq4g9/X2jmBORiEDMk6/WNZ
jfTkiuElNb2AnXKaNm0VXhEQu89p+hcbAxPWRrggfzn1cJKsQxPbJmJea99isuiDHiHUzRuNhswY
aez0eoIbHhWZP2bhKR99IEAO1pL2CwwbtY9zEa7DKoXRjSzpVJbuE2xXCMDel6gLjx4+GT/1EMFN
iN93MWPtlZ0ZIBFVv7CmX7tGrEfcVqcYNfmh7yufKWNy0iRbnPJkgAekQtfoWJSVFUvKk5aGuwpq
OIG33rVsCZUala72QZo8WgWtvrbixi+rwtpoOp60DoX5Ee69fgyn/JUtn4UKjSrv9hKL5DUdhiT0
bWtqYg8L0thvMobB+7AjSQ1O132amlSoiCy3OVVIp+MVwFatJs2X7tXFS8SPNLQ3kyDOBV0ALmk5
ym2MaqoImXcjnC1PU065XAcbu7A+B/VkrqAhmLvWldTNWXpFdc/HkJBI1EB6YAI84PzS9mGGUQC3
2HxhJEmjDWbShlRRbxdhW97iisn3wVzjlfBgpyr9wex0ceHYglYNPs11UAInP7JWtEmQ98m9LPdj
qzYEMrhnBHTdtpRltEO6pZMSx1vfZiQX1Ol4lKLGc7780wyF47Wx0FqQ7oBKc8bnO9HNYQl1WYOe
azNMQMZ1I+KJmyWFfK5ZKnOCaG7zVBb7oW+H9axsDCd9isUn6FwiFXVjyzsJ2daReCmJNMAyEp+B
2KHKmyEL6t6bnV4I+3E+2fA2GmCV+LVKa5WMQ/+MSm191/6WacyYJZJfcsdGVZhk0dHT2m0daNZD
XljTVvXqxpHymxnXBxfI5dHQNxalFAej8RtyDtyHefMI14vgh9KQB6sDk5qGF5Me99VsJsJoqmCT
hdnZbHTvYKpcX88CqS2sSgLewsHYU6Jtu3i2Dw3miZVD65JeHKeOiMAne6LN0DY9QD3dPuZpDUiu
tp7vY5muFenR1hS5aUnxWegoONrePhMneLIWsfUYCmA26blMLHU0045xchBitO5bC2HeMB4Ez2Lk
1XCCrrWPw8g4y94+zW72rW4T7xIgCxI0ePbtrG71KFJ+jWAir3bu/NgINtF8KiavuqAvQ1JsVdqR
yTOQF13B6+PtiIE00AqCIDAlTyXhoQ8S+4QxGe65VvbGJdkIbt/w5e4sb2M0RnUebdXcnInxc0lI
hSDjteQoL8OQthLaquvTTV0bxmZE2rodwfJScHjmlnk+mlZ9IOKzijZubjxWdEeS7i9d7mrECJYK
yA9EU7KKApiDUsdwbxVY7+0K6/uwWBhxiOITVoJBXfQVafF4qFpxQ9FabKZEVYgAusDnkIdOHmv0
2qhdBTa4q/axKb/EgRAPcm4Wo1JyNPXsYzAO1o55qLGKcqwSDl6fWC/ak3LsZy+r1qmVaH6wpIra
JSfQtBqeC9Hop84KNwxRp3U7WQXN4uZgYPs1Kc2f6O295JOpn7IZvcoQpEcosJLxdt9vIZRFF+Qk
u2HG3gygxDkbXYvxZOhjn/6jQRYfqy9twZwDs7zZWvzGMq78gebRldBgbkC7PAo3YgFp00s3S+9K
68SOEVDGTAQRWDL2q5v+M92/6tF+vANOwtQZb/c6FNH0LvNEdKbeFyzjSLq1ulVbjTsfUNwMstoJ
0RR2XJwz6XtW2x0ReTSbULj9o+YNR30M9Ye20xqU8BLKkLRJ5Iuca6Jbaq/lJEIFM8I7mAUIVZr4
q9On83EcOhyrXv6kjJQNLdeedSBt+0Q0Hss9MMlZDpjB4+DojXX1VJDYJwzyF9k5w0NQ8Vxjn37o
RfNc54RYG0PwRLcIPVSVmtcekzXtIQAzU9Ig5kvd/NCknFrwNmHN6+dT3Ojz1ewAD5Abpn2eRHbF
idTZmvMjiKAjo636wnlY2yizPceK6Wg90wVtU+Oo0oL6xuLayBZTFQ6wpsJ51NvNcBb4Qw927X6F
DmDiHDvVLVOyOZhyPy3ramtJT2DcgO70UwTcACdAPMo4FXPRChbn4MPxea2luY28iowreOnHOHJH
RgHdoyty58vADebN2IK6rCn8EHHkU7UEELKaHOPQxX48dgkG9WDZMzhqjXnkJ9ZHu9aoB4sGSXLV
VMamRbLmN1UdH6N8uoX1XO4saw4+2hFqm9FeDWXS38KeHBGZNOLizOzKCun3FEfmLRDW1ZNg7YxB
ZGdy2qF2ZN4LDNZTjLzvoast+heTepRN1Tz2PYrIvprhoXN+uF+3A5rw9aBguDQdyt/OEePTOCjj
knTCe2P38bZyQg+P0Wc3VQAJevSxG+V0auMN03HWOOdxwn6zvME6abmOwVI3iz2fzAdCGCUzugXb
mQD891CHFioPHxekTAXpdjWlowWgSYzPeQu0YEh7Qn8wdtM2dJ8z91MwSwAohvc8gF/5yRXhtlbr
ZiYi6D4u6ExsT1xtmBfLgDFiAbilsRZEaapWNM7QXBXjMddb9kllgajpwVYvmbZlRz2Q1WRWuVk6
770FkEvaq3Vmq5ngQ5gIkKriB60Mb8tUBaCtygmvMkeCGgxcEcEoxS5BpPdAfssOMU96yhk2HVun
PZtjVPsjQxZXqhv/HOLfZELCnKbVvvWQaox6q+3VNLX7MtCfC2YAp4mG9L29NTfRX0XPDNfD+brK
uyA5Y7FmaTbtF0bwL0MxXZSGq8uigpuKJsHxCNdZayIU6gqvp7EnKqEh8QYmQpNIsMB4cOoma7bB
4mrCqt9cq7pv9kXo4bMyXNIk2n6Pv9rdmTS/NnHXfDHbToAk62emCSh3Vn24rGHFpL3qyJdDycnA
nvRN5poXhmXjp0xiQZl2eZbZlLZkUwQD8vawIinMKprL0LapD3fZz9usPLnEXoRtDSY3HHF0WEzB
SsE87I5IatHPbpFtEYuWknJCC+oCE2dXyEY9ioRCMkjU1ynyJkptdFmkzkK4zPF+msxd7HgkSpkB
w6kPW+HnsaRhVkpI+6Ubn2VOatccPox1NOwwAXgrxagECTiYE5shq4x4Dwvg0Wv6FtjNxuHYOco+
xMF4CRFcHkbT/OGoST7kunueXHwRjYUnpZ6S4RAhy9zomvhsoTje2pwoODT187rn/Ts46m1wWRpM
wbbeDcPTHQRFbaRz43srAzLbHTOB1Ny4BFO86utIPWiyeyFkC1BPqyB9ujbxVTUxWH1oZCRK7YKh
HM+DHH2XM4RfgQDrUNZtUfymULVsdXIS82oMbvPE+ZzLczHI5vGld3PfTT3rii/3VHbZiOjWCm/0
75cw33rrhKG+aR1klZMW1WdVV0SSqvpqECj3oduhKV9VeqiuDUJ0QKlrp58b8hjkKewjPnnwELtA
lp8HxX94tx7KAbbq2BXXFKvQxghRX9a4Klap277VnXjpsSFjM5qAnVhrJwnAhMEgWrPyf821CA9a
ZtYPA88Jk1u+aaX3mVplVVtutsdWS5lLU2OfqQIDTZY81A389OWUqYrpZ6M0q2xxLAAvNwaj11my
d+lL15Jo0EttRhS8XfYciO8GMC7s4aTPurM8kEhnfnCDL1AUv4YjnhnLGYJtZJK1lRkc+0dTuFts
lsYmaNpwh7PtEOKOSWfRbK0edkzkRQ84B79BmMa6QWNgZRu1JGMNRxCCadxq5ksqaIkZRmd/m8mw
/KzNInwoo4LTjmu8eGSWN6H9SfSyv5pxdlS6k52SOn8KFQcvS1hwX4LxkWx3DQWWRiIuwRbrJq7c
Y9yap6YLp20zCPmlN2K51SZ5tNNCXDmLnrnkS7sZj6hRzI1G3M/qXsGVrK5GzPQiRnXMr+RtMhsI
o9MXaEracD/rzo/IoB+FKxOjd4csYJi4V0luWkcO59dyYNnxGvGx4VpfReHUHsXcjzirtGLr6dOW
ZSLexe1wMidGoL1RX36CIBcBGfCncZMEusDgQFdiTKxs40g67wFJhn3foTMuSuwsJNHoefLsEZEJ
WQfhIGrfvVuTMoz+rVoLLSCWPQ5sDDPJA64xwvSCuQC9g0Vonsfvjg2cb9YTj47gGC1ewWVBb75V
SawOsESwnvfzV20PlwfHj3cZzG7w7cEc1qOI+s0d3wVVAHbSiGw/NNvKH0yatXfRJIPi1LdpXq5S
CdBFhuPechRdWI51blE1e2ug7PYyjlNsQXaPnrfAWL5q+3RrhmXh9236pWvt+IFSvl4pW7B3UTcd
o7J9HFpPHEXjsKVM+r1pSidv+ZmuprORG+FGyKLfhUP/abBUuxvarCBsjLRBOO5q67kDB71xsai0
A0KbqNEP9x2/ayFJlGW/U5y2aoEvjGsSGypQuzHLh492Yx5jC9ezo18w0epyJLyKSD6WCPBiWDWA
m443JJ7OylFMSnW1HTuTpEIWWSI9m9Os64+zmxqXQQEIIb8Qx/YwcO9wEHWXw07WBl/VADXBVR1X
cw1kw5VNudK9IfEt0F/r2bX32TJM1PHmcYwakNOX9Z75iThW2INWM8SMQzBjrDKC+jN/h/nF7LZt
HBvnZqgv5jDaR23CAE4v/eb55XUNscWmW0RC6oDT5ZikerNpjIrES7t5rjKzecpUYh1zq6WVqOU3
dbEHaT3KNDwrt/xLdzN3W/VWvXcRJ9CocLsdHV/jpWarOhZMPUpV3jIJy22IcfMFbAgYzI9Imqen
OANvQSrcot+IH5KnrCawye4yY8PycXPsCVzAUIdrM2GJnqPJPlOJ9tOVHvJGKBgeCbTTRzSrDOlq
eyLocGi4G9PpKnC5YRwmvQ8fpHjUXBZby2zcQwBkhlxQHI2clSWjiOXKraHCYPXt9sBPAXTJImQQ
3ljrki0XH/ZA4tNoOkQZd+xrmkm72ovtT8P0zY1wZ2kEg10SYr4vOoD6wCs+d5KmyZS9NLlpvpr9
jNsU/SNYj+pkyv4bZ/5og2kqZ2YxR1d2q41FDNu5AVSyE7i2V7S1YSqE1pOScjuzcD6XLEZT5PqS
oolAIOtrRVjgG3qDj65REe7iqe+SfmeYvrqFK85dp0cPFguygabsbHaMD1zaLQdZzN+BO0dYG4iw
Q8VtvQXBJ05ELzkdo6cyhG4dR+m17TKdSUY87eYowmA6xGQEhOBZC9rpWhJMz6rSuX3aSeLxrjsi
Mwci1GZ6UpEdNo94vN5MSqAHUZ01M9b3BgkgpPJEacc0qH5LZdcQO67qT+5iRQiGarzWdak/Dkbx
ET9ddZvK5kfRQSMzhyTbp4PmfJgncyHUzdqlnPB+pMNs7UyOXoem8xIKKK25hOOtg4JU7p0s2Agn
WVJqUlztQ8BaRQJTijGpTs8K9bQfxDMNQPKmZiwy+HmQyZKjZ9Ho8ghVjszieUjGD0GpjbsIhO6Z
wMaTWFoj9tT3VNsc5vJSTRd0dNPFZCnbaONIV7ebXtMutG79xD+8snhpdT1Q7WYtQ+iu7p8jLJsH
u9e5OZZvpyronnXvaNmZfs1ILS+d0ngNo2HrmHr+STFd2WdgKnaqNNpXp86PFP6b3sbtvtoGeJW5
HiHUgIrUvhjV9GkAevIWedjAXc/dkjQrszY95zMyMi+XR6eFPsUp3rXbE5m+wId5bhwgxD4wkk7w
O4Cv6+zt/ok/37/f+hUpfOuUP+zXW7SWe7hVJwKBbu5L9sH+RjfYrFYkdAwEnBWQXBgbbVoqiHgT
r4Gxy63HKgwdYDqAN1bnwb3GwzM69gpWsdqgmt1bm+32sr18uuAsW30hUmBNitV23Jo76dfH+Bbf
+jf3o/gB9oaqt7IBC9LOWeMR5dvkqW63nWT0sU3znft1ZFx10I/ZaboNN/Ol+QTanWFkiieKHA+1
pnEdkPdekgC664Y9vXzcqyhBcJDol2jKJ7IGo5eoq3YNQDTcUgwqu8qtDoAQ+32QdBZWfOWR6DBp
R3coLtjuyovbRZ+GMh+5Ue0tc2vxNaUQWFHOaqBBU+cQFuU5S/vhS1kBA+hGrXyYkNzdukF/m8Ni
1wx99oEvEpRJZUiNGWcf6CSvpUKCkMqoxltuWR9Eb9MxSyg3k+IkMHwUvIjnD1DqV3hspt2tHTY4
Mv1bCrgqeL45j/gq62qwN7KZav/+UFtV7dfgPn9+60QJfcQK109iJsp3oLb5Qd0o//7t/au04dLo
8vxsME7zmXydteic07nd1eZY+l5ll8zL+erdt4rpyGGW/SYhXNAvcweSRxTWPBrMy3Zj5j7d/2YO
bLmOpaJDbOSFHyTi7DAg3N3/Mij7wq/7sCRxMD8Pg6n97edV4dCEw4NTDEQP3h/CJMi5uXn435/d
vwJrsyz77NkZrmVjec6mYL8O5qCe1/eXLuOKcyUz3XVoVNhwusoPmrDcTy35LCe9Mrt9Cd5tlvK/
//WmiYufz/PuZ0kNwMlQmVozJ32dizraKcfEyNREcbthQ4MIpdWFz8mnIPwugzOTzHt0jCZLjxnh
EGJQbWb63x/uPwsdldHSK0/a8q7fH5jH0juNvZTH0R7B3WhIJITOqk/QNZQt1ZZ+ujzRwHj/p3bw
/8n+fyT7c+z/m7jkP5D9i+J7U7Zkinwn9wZA+reFnX3/v/6N9vf+hagdlay0kFuj4EJu82+0v/Mv
jk/4PlxbB/OEDeR/0f7ev4QLpwfctrnosx1EPP9G+4t/WZ4H9Anptkv/7v+G9udp/ikf0T0DxT3U
e4aKcFPMuwLtb3IgEaVe3lokcBS6VkY1MTkO3e1TacHP2E4NLtYTXirxHU/rDCGGcDGXxGZs/85L
nZh5+MMxxCC/cSWW2qsV0I18GyrVNj/CycrKL7Mjeu1bD7FbEeDLkjOLGZzJWPXMbmrX5bi4YvuD
n1pWdtY8K+lMZEAj/XiLTULfwdlWUQdtkU19WZWNcudBxQn+klE3hmuSikLzVEV9dk01V1SbYNCw
T/WlRu6upQMIPHewBeiMFlTIK92NJlR8Hd7qPck20iQiDu0+AzEzJJ+ky4rPJJ5hAWsdIgY2imzh
ck1mg2etQDhYVDloIIzv5jQya27AIY/IOMO8WkX12C6kG0xMNGi6xj4DJkr76NoVyM5QhbWZ1zQ8
WzLpWDJDiSU6TzIZG19yEKjRMTJSBnN6k+kQnoc0JR86ygdGjZH1ZA0YTBIx15xnS8doFx5hxfi5
DNKvsM0JQNAsL4se2rDPARVkTsBoW7esDFTFHMHNQjbkBZ+w+8MV0INmZjOXIgdoGhuTz4BHJJue
wmFxPzuTd+swrA2vYnBr8TzOthH9lVh4JUNvyP7SUTk2+yatgbckSlWACiSzuPUkRfvZpvgLtgIU
4SX3WBxNMxAvhYFNOzYouQE/Y7aj8wnxEF7haPqpZVqPBXlQWADoRdTryiiJjm/qwHntHGz8u6Kv
2vHR6+A7suYlSbIxTTD8vlL8qgyhBVKjjdGY9EOtubWrG/YYGW9je2K7V3VTLeNSk3hosBIldXUX
zc20irW+uIHG0twf0hlEs9K8eQC5OdKPg2dS4s5YObFyqP37OIz/i7Uz2W1c27bsrySyz5usCyDf
a1CiSsuy5To6hB127M26rvbX5+C5p/Hu7bxMIDsHCByHw5ZEcq+55hxTOwN/IoJM6xIju13XyoeW
7Y5ULRHknSjdIffn71N/QvuoczDNUax3BXAC5CTzAKJmrYph3NLv63o0nsiSmylSsDM1lxzfs7ho
s5i919KBGHOA/uP7p5g7imWz+HMHlUWJXvOuTCEyy8R4RjOuubDUdInWnjIltPfaLpan0bOsmwG9
JSKYyaMPuPOD7i3ijiuATUnvOAhcOpLV3OfJd06397PWUic1lRCYsEUnX80I6m7WTOeM/Fejjtox
A3VR7s167iMPD3bEiFrVodLLNpJ5b53t1mguCZ52XDUIL1qmCLAl2vyct665nxK/Ohde493NUs/2
FKwVW2FQrhk3dnFsHTE9uY2It0yUywYEWnoQg2Ue9Vg4r/rSxDKUQeKQybN+7GJaPrGHtve2NtqP
lD7Fj9NIOyogs/KxLkfB69FJZP+xe/QrMXyNuVEfBz2xniRDL06cwZMXP5/5QkAve9oYjfei7BK6
Q1I2pAuXCjixbGcFCYgcPy062DYlVpBEZHhrOYsBvRN3oqIHNMQoyTzLHfJK1qL8Vc52GjVDIB5c
t8XG2qZx5DkU1cIN9yO1zC2sOrNj78uiJcABQOShby8WH8X9CK1uZxMmeBjtWPs0E0DnzVDVr/Ab
+gd/SJm4S22BX5ZC68PFdXRTPefeQO+T4yT2A0FzEzqbtIv7jDzBVqap/qfQ0/KpHYru3qCdGQgH
ERgX20ZhHil9096wtgILGb0cYWBZCCnrMgMXa+Uk3EekV6joYmuyBGL3FmCXHdmfpBWGL9QQ9D+L
wgMoClzmhKHnm3KbYefGBP9cRjECDrC6D7Ew/Y3J3mGfFbRw+50DGr1AOAjZtxPqQFD4PRhmyieE
EHNLqcUTm373vp2dDkCSrKKY9+dAEMo5gpObj2bda1BFUm1Hw7x1ahJj7Q6fHHa55nzRUjPnabVA
T+vBMcdF4G3L2PF+t5NN/bVqkjvdWiX8tsbUYFr1fvJp1rCSoIHE6bb3ftuzOVxq+RJ3+XKRA55E
09QpVFLzvO/BfEcBWeOTszZuSi1Hyp3xhxd5ggCW2FCjisV/xcmQwoFLnTOJGgSOjIAN9pn5MS4w
4PMaeNySyzRl5q2qfaCve3ygzOgaGMcCemP2S4umVJmq3qEBJtuyteVOE0Z5bMyKIIEb9/feUpPZ
ypfhRMfL2mQH/aXnvhnNwkOkr0bjoNwxBvwnRiydJJp4IPjQFWxi6ULF+6auUQRtylR6CJLfaE3w
LdKOJZYHXaL0q2KPPSjZ1FmKvaUAp+j703zUMkhzqRrYYKUEIC1v4B1flvEo2YAeymIAiWRZjA+6
h1cdC9ibh9HtJWt986rFHlVXUnj7KUjpkO9JkMYakW0ub26i/RIjkfG0wGu17Brb8v9IWxdnI9Gz
naa09gYlDl3bAROaTrBvcETiHCgUhlPlUzG6uGyT4NGdBkVUNh2H6Qo3uI60oRjvDe4cewXGNMo9
N96oeRT71KbZt6Q6FWwrDQaOBtUVmSGZkUKscZOUIj0Rju8ua+McGRZrWKGQ+XYOYmtrVbTKBAOx
NarMJnUWlcuxXUmYftgAQeiNK1PMVcchRVR3FW0HHljFLTt+lEODK6Owy4U25bbbzmXAZzhp212f
pkB3yglwU6oPezkV6wNkwtjD847Fgu6A0DP4lBap2OZzjF8qVaRRIQ2kUTrqPENbPb9LlmG4aRpQ
fqdQ5UEZlXvsF1LnmkNdM9MQ3s+W20xnBdoB4d6JsFHMUVK6w15l7khx4ZJ1n1Vbw/LSR3tfVrMF
ZGIeJhKOTS0fqXGsj7nvS1Icfte+gfJXO2tS9b1Nk2K+A61pettUMM7tuqzr4sucYKvf6rQFDztp
uL5zoDhqUnc+LxILw4Y2uufZVjVzVDy0PZSxerrwUM+rjWWsMrVrL0iCwCmGZJfagdGYIUb8xYnr
sBWDtuh3A41YX0KNtsk65q+j/f/vKWj/U91/Fj/d/16/8e+qXloMMf1//usfu3/+WfxU60zxL3+I
/hokHoefdrn9MBXyV/lGf3/l/+3//Hsc+W/mm7Wyl7Dt//qv/8Lff3P9Ff7jfz5VQy//x+azrfKk
/Jch5++/+veQ4/n/cPhWnuu6+jrHMGP8PeP41j+YYjD+W9Sc+Ka/zlN/15dZzj9MnXkEK77l2v8y
41jmP3SaxrBkAYVgArLt/5f6MpJ5/xZ+swPP0bH6cwjTXegC/x4+GhIzK9uUhzqYZrE34tG7S5rh
ubC5CL35rZ3G7jZ2TbNp53GkRclw7lJqh6icYt3o+vurVwQ4Fvy4uPeax9jTYhCGATxuDaZrJVj9
0PEVxcv90ta4SvXgd5rmXqipDBbfTKGVZVMJBnl25ZfMdDPeY7RnuZPpkb463ljq+cDvLW2HJzfe
zlR/OEtGIkIXkEQEls+89cWOC4KiDmqrIh3tmI6EEssPkcxdPQc7jyLvM4SH0MUDkBHDiAx+0LDt
eYoGbV0eObWc/Hmeec6yVrBaEexLIIXZggwT9wIzNK0QnT1ioa7zJ8/I27AA6HdoMnXglAJmDQjt
WUcAtZrJPxbJ4uxNOb8E0pch9ed0nDr7YfYTrIsmZNZg6j40izNV11p7QdvQTssTG7cYlDGaQIjB
TOU3YckSZR41cSS0z2AxYKUx1pYrYlu4Err3vKILctTkK2ueQwqAKLSS1UreBEdM2N55YCQ65ZP1
1XYJ3VNsVY6GOHpMHM9YpGkLSJpjabb2utQt7sQcH4bYJHdoj2ITR0U1L59q7O4K64VG0uBsaQRg
0ni6WRyf6AwnF0CdkH/xRkg/HqZ4t7iRuHA2dEvYV9aSBdwgfPWZjOHYCE8/O4N2zvDj8WDuk/t0
pD5XD+qX0ZX9zhpgIyoWj3d5jUVeyogcDOzsrl3CKZ5o8GFt35Z2+6gq462sFdy01nudK0YNy2HU
WdbSM0p3t/morfdxpEu3cqF7DmMaLRM8L4omNiqJndd4WJHkbJqpkL/ZS2LtGqC+PvfuqCnKBz12
47PlNglb3r+8ja4CLslsOPfOI/z57MYLutWI9Kqpm57rtTG4C/Q+0nKpQsC07lbVgBgyZNANRllr
J9YmCp4cpud6DxzSOMJYH3Vh1J/Lxkrv8hi0qDZCE7B1mpBbc3TfZOIcppQVQ1nrJXbR/Ooh2EfZ
XAs+95xJ/Wa5FNLTHroRaJ5en+Vc3PySar2hf4LooYh6yMiXQp45Qt0FHRR8UL/OoQEXQwFZd6gR
KY5GKQ6D3bR3GH/hsva2dZRgmFNM6VFPUfVmxn8A/Gfozr2mHptqzA4qyPCgfcMQVCcv0Ts+QMUT
2ts9LozlsRLxNwyOYguwAUj3QA9OJzj8yCaIwcGuK+/EYmlFHbGPBLDVaoBLmgGFz4zPhvaLQfu5
SbAcZPG2SBtnzxslJ6AeSwr4k6kyqoxOg4HVBaeszV70wt5QXRogLJRXPEDUM1jDdWYpdS33guoc
91yR0iEJ52ubROh6ZKfmaaBBMgo08PG4zqcd689TPLMGy8ZURt1stteJoE3QN7sAYtVza76W2ESJ
kMzbUjeSeyFIqkIM2syG5j1QQ/fMLch7mKbhj+ws9H36LDZJVVSgF1ne6aXgnlFbHIsw80pA/fu0
aUvM+BV7A7e5n0Xi3VUYhPa5r00IEOyoBsx8F9sfbkXdTKc0cXFmTku5mZgEI41ql+1SBwmvj/nL
8Gx7kzdZwNp6+O7cbCdyYe41kZMHsjrCP3b74w1LHs0TdQW9rhGYSP3iYbusxX5Tq73kaWzuEisj
Xgrjjil+RSIulUK11ojIp5TiznKMJIdP8iuvrQVInm5q9r0aoaDqbdGG5H7xheC9jWN+7vnKSwuf
ciluTflT5P3w0qLMV7ONOzfAY2GnQ0T0A0G8wH0+bXqRjsfWMAumdMxKk6PPLP7Zf048BKTf4wdY
fuIas1jXMCm0hlS7vmveUodW9AS64Fbna4KyfId81YAaFNWmseeXEjcUBZQ9rCAnvpOIIptJL38r
vzkN7JW2GPV/sz0n7Zn1R+bTMfIWmVKHRceE4THqUpmIQsiOhzYM+PvQkY1ehL1YduaScFHSv14v
c7epLApIEpVRPwcrZMePfpgDeWz8DNqxrc0PviG1cMJ12bo6lDZCE6XixmG1DgdfMVGIgSluo5As
ok57sxPxgi87iZyaJT90m029TF/OXMwb1/LnfeB2BQaL5sMU6suH8/5IltWd7fHWLSznM+fR1+3k
QST4faGb4lhwU3qqV5ZSZyePLSf2DXTCctcSH9hSjRTRP3+xcLeFI06onZGJetMyuGrAJwiTsSAO
bPxNKi/6ra5f/NFR155tDNEDKM1+mX4p5YjtZDDNKjuCxRjsK+BeITGwk2C5fF/YdrMhGqtC1j1F
VLimefLADvLIToGwyaU/wd2F+mwvhyAjbqOs9s0izXNgQ2eERpmUTDjl5yJ7XAxBelSIA6R92Geb
hMgIEBlh3pAIrrwuIICA5kAh8UwrSDE3kZJCHTplf+OHkBeVSivMLYebT/+HdBghsu6gV8W74U31
rRjFW9Wo36UVi0j1fGaKZYXuOd21QcrCQYRhMsDafzKG9sN3s4Zcrpi2QT2N25iCzY3XeUSCPFU8
GWZ/zGI8VQn3b2LAMdZNfgGr9Y1HiCAYFrXkfaFGcO5iWjVNvCCeoVPyMMcgMkX/lo32k5/Mj11p
yPfRNDalwxG/Tgd4gbH2wm0prHlJ3jxDfEt7RGrNMvZkJPgYmykjFD1tGlnjVtuM9faTzdi09XMm
iQb5bE8wsdhAaojfZ3cBqNn390ZCdCOgC1GY9ucIgHM7YYA699TQACiklVqy4evc3vt0pP8e1/Gn
1Il46HZhP5cDbphK5JQStsp+Hr32bWRaDft14Pb9RtxQXXEyU1h+UEtO72WCDab25uw0OAQ6inG8
WCOuZ1Np9cEVB4Zy+dNoMGMdl0hiFucDWSy6D2gfcK7pxOsB7Y8ISWtKFCt5rLPJ/lOByY2xxU7m
8kOeB56kVx+JLTa4142dakiv4YNdNnSGxfsWCAfNM4orn/JKt7xlBWiPRtanYAnaZ6oF+McDa/w9
U+RSu80NVJ++hii6Y70O51X1xEsFHhj/1ZFYwar4qOLOyluB4zH9BIoIirLxB94UZ1uhDG6dOZHP
bvqwnrPGQu3MPIbrJEtnQynMC8/enduK7Og14BEH3bkNdfdgTse4av1ffmxbnHdV8KS8zopkpcpL
wnGVezUdWzkWXzuJf0we/hu7r7RtvdYLUdVmbJAb0iirBM4dj85Ep7T+pB0ykextcJKl/uBLTknd
GyHJ9tsayLWbdfJOF62/GZeaBxyaR4YnnFbfBU5F9YqcA/JQQE8kE5BEXUGx+Owo+RE/lGs/gTfN
PwKvprSl+lg660nznK8uKKtbaY3HxR4u3I+4g0BV35P9vHMnP7kafCwxDEz93p3enQnKYuFwKmXl
UEeVMtqfuOd99Cjyu/qjfVay0CJd+2OxfTk3fkk7sJ7iRcbEGc0d4GrDy+zdogGszc2px3IVJw+u
vS1QsF/9wWY3OMnt5Ne098aaPBpT9o15AvllMijnjee3puqwBGt4ChcVfGRje4kxeB5TwG0Hh4IU
JvjX2PeJWujmn6no124Un7qqQR9OVpKVZBmB3ZczUTVzOJcdG2e9ZiVhmsnruO5RGT0U+ZfVsrD+
nb/+IiYuRCzU3bBa1xec0J/qSVsX+FkQMmPRl3judPnK2sDb2OP87TsYRFMTFTpverzjfvzq6poe
cvAY1+jC9M//cH8+0u77qMEjxTSnSEgnR9/jEwfD/L4yxnHPAeyCfUpEcQ2o0h7m6fTXf6YgmU+w
jT8MREiIM4Zg1wrHmEWQR99KNLoV1nlBiisfzWKjBOajchFqq3sULXPNs3mPp7TcZjVMDeKvb8ai
sh38dYpJvGRvODMm7kzYNMLgYJq64Sw8VkcouLQRODQ3WfqaOvbz5TRxtoRpO63HZverp4sbcgFE
nIB4R0ht2HMzA3/u/ISZTomdMPOKVKo34tCQj43juTtHDHRqFRDKvVs1DpEnv3CwZnf9txwDwfyQ
Xln000aaTMEmNrpzRfruGGuOfTePp6Vk7ZX1Lpz/2pYXQ4vlrsxSNuR+evU92gNTmdITl3qh73vB
ZVT5ayWrJpwzO7ll02pgZTUGzT3sZJbejMLb107zE+hSf8JoVIUT0c0oL7FYZlC7wTuMHxp+sQ3q
sL7LhP9eEqoKq55Si4DS37VFoks7cgYlBurJ6p9Uip8ZeOAH1PnD0o7yoJf5+5B7H3bq7ukouPMI
60gHmGhW2G9ae5H2THskIUkKiUfcZzy0xpia8n75YAW0UzqxpCknvddoFvS/+OSvdzapL3hpxiOD
yTmj68HO73P4jSsEuMFiajv6sp+Yils5jgeoxNNh0OAJ4KI+xTyzQiiyHHeZAWGWpi4ApRraq6vt
BJ2Ctjt7LH3uqGpYsXrN54jIipfBuWkdfYiBXmPXQgM/J/I1m/xPd7YeuHYfyiF7i63aPQV9AUxH
v2eHN2w52P/1jYjRGwequ+j5aWF91Tw4astgOwVf21NvpijMM6bXGZS5z1g49vEG5FtG8SEfP2qd
J6Yg5AMgNucYLMgxbklSFcWyXwrrkDe5e2qnAPNWpl3Had6AkbKPwUJa2ivYVgqT36kbqV8wcpP2
jsDvtvoyPHHjeUwGorFpwSGyiMmajy3jSIR8GIeUsyfgRqhkwfxPFjU1jn/FV4ZGiDMbo5j64W9t
YOhtA2/YFMOgMQQi3s+Lv0tIGm1xvPZ08PBCFpqBrFsRKRh852RbjXNKObydAjlYe4fvV9d0ZtkC
eJ8OmChc1ntaMExPtio+crcntJOw5JsgYmBSt0LOMs8GuNFDCQR4p4u6D2MpfnMawnYkBMk66ex1
03mZUGaBzWq3kgpPY7gZvpFFWQ9Rd/QKdmhYCVWvIqHqdMPj9VXH+xdqriQ3nH8XPm12/kh/i0ab
sc5Z2cxy6Ps5WSHPzmr6Edg3jNikdD1+8aYEf6+x/EzlRwfN5ck0f1wVvBZzIoAb+yF5Nny7rEpD
a2G5kMtrsUx0e7neRECuOhLt2cZyNs5kPb6MxjiUkiOTMr19b/oPqTB+Dca2KwfnaA/6R48GeKr8
PnQW5ZEupaeyog0TEw1rJwRyi/5oFInQaeCtd4sTYbpfmS8A/oX5U2tNcLmHgRD8Ykk90vvbDMWw
m1DGhC/OLiTyMOiWMWzMflc5LJLkIuwtUQp2n9Z07Ve0Nm1lGMdithlJkd6ZHPU3/br11HMCh+j1
p8qO4EAhYRNfWBzje5pzmpwIle1alBE+l+451oQXJukak7GM5jrxValDJ0SNjK7cOmwKR227uXI2
RHZm7PCBBxZGyKvHMhedZsKgN5i0M2SwQ7IK6rCW4EAMmIAbPtaHNp+jmtgn6f8jre0/mDmx7khx
SDysyVo+X+sX6dG/OTebQravwVrnl8v8oQuIsXTJL1NSXqA7BEcKle2dwnuRPTe0CilEmfdc1zvQ
BPTwFD91z8fBtEhzEvjFTgbbRxvhEFC0MhM5USPUcLsuP/VWbJrGfWpoS4FM3gM5wBNv2pD1HHv4
XEqCuRhPwsDq7k2eJWHBGOe5uOp7dfE8h+dCxZnFUmHF/JHY334qv9ENA5k+zaIYosyyeIPad7zY
H5O7SsQEd3jnjKYmWTBQeuw8SsEvjPv1s5LGZZxhf5bQuSjv2mawDLweJJxefvttc5wrCg/YB51i
upL0VFI4xEk5JN+KN7PXj3jC6juGqjMR5Ye6Yg1Rd1fRps/JWD9hPoTY3GMw43zD4ejGNdKL+rFM
xh/XhP/RGe6bGOd7ljahjUTRpvUNgWmlXn4R03RDO7d37L5Ouj9gjOA2L+gSivWoM2iB5aamEWW1
HtoevlAwc8cdbcmp9U0F7W812VSgdS8FoA4lZljX0ytF1IegnH8ncdZsjXa5EEj4IojxRCnZZkyT
71E3bh49HDQeHXH/f7C8JslfoR85Wbkdhvxz1six4pv4NvoqjE3aE33eBwaVe9tENmVMOOJahhQt
jBeoV8elzqAZ4agkLdLW/UcFdx3m3p6wHRlM85hX2aEbbSKdFt5rbV+w6pVeherqHCQocYs3FJx4
VhspgTcLL3QAUNNQuGMSqp76/BV7DD9j3N3oitzrIzDu3teaLZ7y7eLXX8jAD1ATiu+qwaPSsu1u
KWPW9Yzi6AnvDLTLS9U3X71pn2NnOVaTg6wyl68zJA8GqaALM85lvY7uWeU/C0E6jWCxk6/TjV8c
Fns/G/432eAPeySlmxJZpyXQJ5pUXhtVnzWLbvEIF95rye9eQbOgryYSbN5A5cQNAAU18cZmsRkC
S7EFdV5U5HG7HdmtdokVuZ5HEaNNtQmRso6gJmdr6WhPpWQKilP7NbNeaOQ7BdAhyNLQWIYG3Zea
gRg6/6nhSrM/DV5ajegnRdAf0i+oX4stdbSIC6YZakswyT9dad33Dh33Dao2CY6IbBoBDVnql6b6
WdDBXGjoiSWtfTn42sEdbo2iZQrAD1HAhB0fWH0bk9GrM9y6YCa+448xBdbyQu2mZCrPd7mKYVEk
ybUY4dOvYk4J62aXaNx6DfaUrKSnfTsSNDDk2JIinb9EJn+VDcu1RJ49CUqMKRzKLWVSNGufNMTT
M22yuQT62OBi0OOSWVFs8U0ke61FlrJJWfcaDFd26MRSAp54fseM2UpYKqwokariarnTuKxMogHb
hJKblGqIDekP+2gblhnOxcDBEyeGVqafxEWn46w32aYIko3GRz90ZtzfwCOg7iSOezdne2v2Q2Vq
4PQhZ0aFR0TO5wwEXXUYnRdh8CrjoXGMzzL/Tf2h9eJLNgRtN4RmrKfnbjFWeDHcvLTCtUsbOA0X
ebsz2PSGcWJyxjDQJanwlSUnLbBn1q4zk5uiEge5nBSFaBA/aVhgUhdaJGMpQ+KLh3Zsh3vnqkib
1zh7JlVhIlkjgY40dqZGFy1NSM+LqdOdpd1UDTa585AkaLOSEY4OQDLButghVJZXIkzqbN7zXLQP
5jxoW7sHRhI4HtGguHxdUOFaIZ7ZWzsh7t+3rCeJ5Ez2FVvfw7o53Sdu8KA39rMhIbGYPj15bksH
INtZa9OPzq3u0va4SIpiMLJ9tVI89y52HLsT3HcEumpltpHedU9+TkZ46PFaeNscsj7DJKvmUmx8
FKAwrXlC1Aj1uxaqT+gHGKw6XAehZcnggeDkzjE4rS2i4ZMS63dtoEbQe+YBTA1nFN//U5Lb3pTc
q1ih04DTuAd2wUuUwFpeNKhGwg2Nlo9hj8NsyOkU14s+kmO1SQL9lQNuC+eQuNKaWOUEkv8eKs3E
XPFCKL05gguxN+D0rCtom1+dU7h8rmGbj5KCALoTixj6q+UQaHWWnCFvqvFCxJ+4sWgYNjDdjHhj
UKXyvZnzbbORebsZX1H7h+00/KTdcpqt4nvqx21H+0SoNPfDdsurEpiQqnrfjMRz01G9l12WhG5Q
Ps0eP5T+SDMsdx5U/daZOA//Mr3pib4qZws0lFYLB0FBZFwDpYLcQgAhb8Kinl36UUGjUqpCqnzR
ayJibMrL/GDM3QF8Lhc+7ka7X4xwicn7PlEj/5SwesepzwAHpe1Ek8EjRo2nzoqvHAuQ/hW1yGWa
hXpK7THXeNCRErMUxpQgQ1BgD3FbWgLTgYeW3un5p+SLM1v8KZZvZ2kvng4WHDwBaZikvplJZAQp
h297XyzpfQ18tJ16PrH5h8Nx153nu4TqMfTfTa3hZXZcL+GuPD5k62xgARdd8ktfvLkzm0MJl4vZ
qPlR+ciYUjClIHdZ+0wfHs15emO7GBWEVlvTO2nB8EfxkoyO/ePPebvVa77LJKgXabaJRcVtF5lZ
8V2AjRABfa0ukSaTBrBgujPXRoY27nFBuY9w0HpF/jQQWeS54gJu81fnZVFbda+c8uxdMvj3w+xd
NDelLZmpNdSN/Hkc+vfaiU/r92qd7FJW9pkT67633htKndlYMGzNJ4NnK0C3fZyUZ1FcG698D0yS
Drp7C4jU9PHeVeO7aXp3vJNYMrcmficnjbed43FO4e6Db7c09ia3yDWdD2TBiXJuUi1EeTQERYBR
MerUC9EdbpVJYTz5i3pOuvJ9RujocYMShrwr3PpsTdVLbtPjVm+5SmmRbmm0BEk/B1dnGq7r+zVo
CLpFeuWfvNezDQ1Ij3Hf/ZpqVC2VjjSVD8za84SrcnWOxYd4mg7WkqS0+JE0aguejGBJNrXVNsj0
zaObD29AM3i5O54A5g3Caaj1VFa46sHFOdNa1Y519gf9Nx2xj+axCx5Lw71vFnls/YWQar4vORaH
mDFfkwHjJTC8eCgvTYtTts60Z4iLVKZPjzhtZvTBgGWNbNN9nqevszZ/s1Xc5AWVsnUvHqwhu9ET
56KFj9RMtWc7Z2/QgUuVWUySaLSvcGkgEMvvKmfhKpvaRyZ7RXumI9Zox9Az6bB1dfPq3sf2L4St
c76M5pbyqogykoMeiH05mQfo/hz0txSyo0PRITdHPZ8RzVguiW3sk1RiI5LPZsrBW7N2ql/2cDkP
cayBFoSq77J1qclV1DNbJSKHfizCnOYw+De7XmOmDUpKYyr2NoF+Z1ZJVCTl0/rB77X0s8pRPXim
VeP9tFSb0aLQxfLe80zS4hyAqXEiWiteWLS/T1m1TZ0ZNhO4AbfR38heO6G+/KH4EyobiJuFSz40
iIjRhD6BNzdKQCTxXTPaRxN2UtHRV2bHzybqA15U1ATzfk6S+zKtP1lff3Szf6D0gt04nd/e9Lu0
y23J2tPWFBAYGCHcUf1e+1JG9z0U9sti+i+dRHdHjPimmvl5yYjnaCbFI80re8xfdMY4Q/xLd+JH
W3V/ska+lGW2oxP1kZ3zcSrUJiPh6eOvCMr0qo97rWqeXTlsWVLt4Jp8mTp7YNeiPhJjsTP8RoY5
qH67DNlnq+m3Nu8+Cq56razvBpm+m/X0MfXQoYRtbUeCQVlRPChWsFbF7luY7a4hAsLOdOMXwUlS
sMwz5ui74sW0jIeK98Ty/W9+VozglGN2Lfi5F51Nmsvzkyrvh3R+Zr/0Ey/+PUCtewjbv3LIzMJb
e6LFXaLme9/Fc6KVF2XZ59aqfxIKvdtsPDva8G5xUbkuG6iFWvCEnWmmP+Zdgj/cPOUwDNlem4iQ
qOZW9+ZokPISvPGIjbUHFyep76UXHKyRZYreT1dL1dfJbE+9su7BXyI/87z0BaWt2d1gTM+IS09A
T2ISXeJWGXS2U1NGaftF4+7p0Li1+FyeBYXXNfPTrXQm3PcbUSBFukN/dqt1+mrbKIdt7l3hjDfc
wDG/BOUCNIAPC93wD7F4MOJ2J2vQJQn6FfcZDamkg6wal4hWZY5Ih4F7ietd1bZlKK72mNOFWD7D
UI5Gi4R/5QBQqpqo1+tr3i/R4D0BrD46C/iGGoVfmO/OUlp7IJPPhrc8ee6qxkz0lTktXFr7ki7m
AzV+X9YsD4IiXVmou5gtaqfUfZF1vyicvlGKGYAODi3Pe1v8X3GwHGdn/l1pNZsUAwhvl93ija/m
l8loPqdhN7bd3dR179JePrBaRkUWvEqfS44YY253/W8SkxcbFZy1yL6GLLXyO3p0quo442VNNHHI
MGCyGmOzgS8Gs9p5CtDi4PbOWXVJpQJnxhmJO0bkWrxNU12E3uzix6TVMRqMctdwzNqU9pOhLWI7
esYL261LUJoh7oATM84BqN6rPXLZQxXiu6uzjvxQwyQqjZaPH8KTYz9w5v1Z+P+xQXFxsOxm4+o2
xXOFK1OA91bJWzfRNeU4u7WlkO0AcjmFV7Vkrqt3miYRqJ0gwsX8Z/13s8V91C2aFxt5kdTHh62J
VWf9BwvbePIKh3CiDO5mMdwCWZ4YOw6xTF5MnPj9WL16UEHUxTHgz8SzzRwix33u+GdNsn9ev2gu
mrdhRRHJ5MfsZB/iYn2uzPpxkDT3bKxpm1flk4+lxB7UNiuCL7OLG061zk1Xiid5sFVr61BcpSjD
c8caUb1aatinTrerNTIUib9xbUQRrUXk5rAD5cVEYO4y7ULSrQqzhcfBTD+jN14DKt5ine7Mqbsu
mndZhHXEdkiY0zra7+OAiL08jyrZzsly8P0B7sWHWKXMqfqBHPGF2np0S3agUg9d4X01wQsrmsP/
Ye9MeuNW0m37X+6cBfbN4E4yyWzVy5IlTwg1Frtgz2D36+8idarkY7juQwFv8oAHGAlmKjszyWDE
9+29dhSKn6HpXoZxSNy3XR9dtX3BqncX5mkwyPjoFlRwJFmsGq0cpRUgFxkiqzzbU8Lbysn5UdBN
88kRuBaiPGkZZgg0XGYwc9XaOoWj+A5t1W3a5UgXkA3QgSq2pkEFYMz152XIhAf3ZOd1saX7Y2+V
9tp2O4NkPpWsjvLg6QyPqCYurQliKfOJE+SiVdP4f1vYeQngsmzLj+7vUs5VPPml8/x/SP5J6pCL
UPLfyz8vy6J7+bvu86/X/KX71FTzHwhCbMdUNU03EFj+S/ipafY/UHdqjmogxMVWxif9Jfw0vX+o
KqlgKjM3TCz2ktb1T3Ob+Q+DGCTPMZCGEsdhav+Z8PN3OLJq2aqtGfwz0JmS8rGA8n9xt1X0EPUw
nOJre2pvQw1sA8Wn4lCg59/kinqci9LZpcI4I+VKA9EnPxgoupMx2kwKs3hrkTorVWgT2oznWRYf
LihbgZPmWXe7Owgn6B96opSnHsiiRnHE6byCxo7z2FrlbT5YiIN0iu/lyVW/ZVOHckQEpZPOgZbE
0yZrjOc4G98KaFK2mXfXAuTFbQwIrCDRL1Mo3gvoEayB5oMmzDGAXkDKN0AtI7up5/lRsfLvuJST
ffkRDSXg7mbPHDgmENZEikae9r5Gsr3lPN9HvGyjxaDK0iR6EqKXkIem99HkMsbew2ttRgdSDDaq
2QoCaZGy9C/jrGa3eVcGkloGV7ImvXB054yKzzzImeW9kFwTqHdSzvGS91q656IXePQspna9r+mt
ulfdcl+OdOiSxbFusnDiGRSsqxB+KTlDaoz1OEa5syHQwLdc/ufmKOVFyowjsuydjWyUBLvc9eWA
ZASQpJ+yIIrFrmAufl0XaPCqjDWZyUCTGN49Ra6CPGD1hoGetoFCZiRiJfhH1X3LMQBrjtgT3RRP
WKUw2ujiRZM22aMsO5nvYX6IQZxxQXR3Rto+41RAUzsbZVBI9aR75XBRYfUlXD1INYciuWjKXWI3
ch+xBwSXLrrxzg9N9Hf2bMIvAHrJ1TOa6OjopFfOM1c1d7pmctecE1d8wBRXGA1daHfTMSZx4zDh
XAjmrHl0qsUniPjYj4X+EpUWLEarD8aU0GVm54WvijI8CIsKXmyPV4pR91sC0rkKYMA2CqiGxeiy
enDyHWfKZT57r1qUSkKyGLjnjjEXK+Kmn9A+4oyv4WsORvWCHzT1lY5qoUq4ea01mW9Xs70bDYhz
1EeiaiDSJUWtKlCPCv2DVm4F2E0+qYmYg2ak3eRaBnkTlAiMBih4Z0eIauBWvmUYM2nconuzY5id
eGCnC1Xlggro7dYrqXTHTV/cxfFjuDQdzbrV6EtbA98n9pU01zay1ejdAnQakzvEaFC08F2Zb1YN
BbCTvtpcOwq53Li7XUrI2zjn/HY0H5U6FTSukzGliuPklt89Y6E8WZkPQiukl1hkvmI6L3kTvncM
YFt11pRtM6EWnAmHnsaln2T9dIrx0lBRe3YpzTzAGCg4IEbiRQGO2LcaK9kEv5Zm0YH0quoAUH8p
XiMEo3ysGadYS59qyx2PTmXMN82A3laS4drQowvM3A2ahPVoGJfELWCm8bGN86uxWh+dCAVT07JQ
UX8kGMxLB7ica+wYgQkRtVBFEJkqOp1on+Gm60okhkwT+87psQ4h2aEzO3LMNtHBIKhyg5pCP2fJ
8IKFdle2cjxYkkX5jNiO1SpFKRgdGfKGkjqoHj9BtrvCtklmt+ssaAwOuSSDImsKafhuMfteacZb
kZbBhKFxpyLq2gOjIJoVE6eHnpWw2KcIyxxxA6MBpii8JgUHR2cgm5ZJsLYxBNpODVPZTjeVF+CD
d5mIX6wiuS5y9E+Kg89mAEPl19F0m0rcWQ9JEgihYYhKoX+OKnm+UbeviYfdqXbiIk7XsKHJEK4D
7K0KDa4kT0I013FKgHtndx5xkOQtb4pkWijj89AAnreakwAadEIZREJPpJ6/Hlqf0W5CVa9Pn6/5
/Nvywl/u6zDWmChVHKOu0uPPRCyybsEvvKEA+G5k4R5VHjWaxf2/Ehesv8MAssaGMx+ZH10/D5AL
nHbcT613jYWPTJ2sRJU2WpwL7hBdt3N7tHXmVn3IoqmOzQsc1o1vx3i+XN1RrmJmr+qs4meCfUCc
KvwFl84uuUzL5nrTVg0iRHYD6DDAB7+RDr4ew+lHNlg8VDDEZudW4zI6OBEpyctImM7NnZGUpyoP
wTPp8zc41Rumeu7VbM2HuE0EHRt5rSqGdlpvKivS4R5R2mhze180sDlr68xxlZ1iy76xo+h7F+a3
sN07TKOjgtzuEuKrdzRguCKzqaL80GTA1rXll7O0eqlx3Y+QUtXt+lhbL79mMw3HoXvIMX6e3MJ3
M7IGozw5QOSJduPovnS0ZjvcbGechB8loPlAce10nzrttTWH5QlxOHSFSC9PqnOF9Ho+miyuywNB
wdXJ0d+83g4PzlTuIhsNUN3F9JQ0rzmtN95C25B5yxdeN7WO4ZHmCPBgY3IOCuG1qJgAiYwoLYYM
tVplloy4kcIvJBfR1EqRwOicncxbxxrvTTXvT3l5im3kwcilcYJqKlmKdo+8qf+hEkOOtw4+50Cn
UhUagrceXefQ4lQ0sSrAstKCzyMAmRGqDbOHvLzAI9ZP+rr57TE9AojZDrrc5EOXq0Gy7BFiJsbt
XOEvXvdSk1QVtaX657pvvm5mp69OX3c/t7C+7XDu3PWLAmy9oa5F6zChbJYShjptzTrqNmmjsU8G
e6z2OYrKfvk1Eos51XpjYHUOHE1/KrJRrIfDrHD6UnwhTA2Zmj7pLI4iolMLWp8uRNHXWMRvykjg
xLZe9u+4HPLughP5uptnfZEf1r+MztjMwfonIoxtavh9Q4KBM2XoQNZnrH+jx7dDk4qiup1MCLj/
fOO+QO1m6+TerM81lnNu3fp8m8+PWL7B11t9fsx6H3HEA7ZyjtN/PWXdWt/m83lfH/X1nPWxMrQC
c1LcaI8468dvf/y3d9c//Paen1/1l6/1+cC6z375b/yyub5L6MqZGciYjReiUUhuWP4PX2/9y9P/
+D/589//+NTf3nm96+Sm3DjQykzBxLw22viMRzs+l5M2RrtaBajdzLCKlz+Ek1bZn89BLcnqtFwe
Xf9kUXyTI6d8bN07rah30Tx2J6BoOhf1P262FVM8BaYEznQofZonBt8YO0NsnJK6m6ILB4TS8tL1
/nqjkZ90aKjcjpham0MlkFVW7Sg3Zn0uhuU/gTESli5SRjxhYJr73qs3ws539gK0QbtBncTkQuRH
SYVdrT7FCySnXJg57nLIrXdHEhoIdfzX/fVBZTny163fXlIOAo1Bx7Ro4fOsN80C6Vm39CzF9pYy
DwCWkJ/WN6Gm6U3oYHi/npICCPDl4/P10XXzl0cH13gqSL0K7IVahB4Ie3hZP9vazGAct6AdUkUc
u74CzpwSMRuMmf6Q9PEL4h3WQcvptd50y1bKZJi2upcG+iReC4hfsPIZ++bxnMFa2LSePMTLiKEB
neh6b1u5VefHJcLPZV8Y3XuO4PC4viELU77+8q5ApDrCnY92MrzPg3dT58iJ1v8H4Sv3IZiOXbEO
COtj625g7HWOvO7r++nLFZM8qpKcsX/uxWrFJGULMSl3cwsdfY5CY+UsKd5Tr6kG0iFPoYm2PMVc
fuDGEE/VqFn4BUU7I8BmDFSRj+wn1yGpyrgb6WAwJRj9jioKaBE8GdNcnEBfFDP4DfQUwtExSCw/
lpd1V4RXGLv1/dfvFdrJeOz069koOmZvxu3nE//10653CynfgGLRVippZU5lms20bPgUuXCOoKFx
lLQxS4/1fjZPbGr5oSqzhU7f0rfUcruAFdIVw6VUHfMgpKhP7jL3GaDAnzgWPqo4zz9/3/WXaNe3
Xn6Orx8mcY2foqdvhGjdtyDYcJaQEpeqJScBwofaj7mWVuyy9ZdZD+tI7Y0tIQhxCNt//d+sf1tv
puUn/7q7/vXzgF6O3z/dXZ+8PuV/fytScUbmHpfrKbcea+uXWe/mpeAK/3V/3fp8EBXJtFGRAn7+
XhFqx4M6L518Tq31Y1lrciavmwRzc6p9bq7n9/rlmPn98wTM1g/6+srYWIBjMk+kI/oNKADnz3Ju
xBTN52A9TSiblMTtTuYPcMvV3ouxw5VtjLV9ffrnJoSS/ERCoyWZU3TLwLAeqevW183XYxOKld1E
pE6lEc/y9zFo/Y91PRXm7brprfPTdfPz21fzeG2ll2PZiV3PdltO884ePbo3tWiJzTFf3fWLmA2y
aV09rjvbW065detr33895tBb2OKaVTA6LRPh5cnrR37d/XrtuvX1M3794ev9fnttUjxITKKMYeya
deCUTkx68Xp/PfPY41l3Xu9/fvkZ/g39vUFFSvnPX/qX43J+IZ6+OK6Ha6JDduFU4jeIJZwK7BSc
2X/eXN/ic6gay6k9uNXCFmXyli4361iy3l231se+7q6P2css+D963vrkIXyjBYrz+F+nUb8eoF/n
TOguh/Hnwbw+6pE6OgdfL1i3Pp+1bv5+f33R57v+8qzfP+D3V5E2kBBq9k0DkLtdx5X1MrJura/9
02NfT1n/qq+zwHXz62b9Pb7urlvr6/7tu1aayx74esn6xN8+6k+P/fauv31StAz4oxo0kj7mes5i
iKJpR5D0eq5/3cxQs+btsFxPvh5ct74em/OcU3y9X3cGm5/PXIfb9c2/nvrLX9bN0Iz6DTouhuTl
iLbnApj114nyy/3PzfW8+uXR9f76/F9PT4+cKZD+Mps1SnpMjus3tQ1sXTVvBPQKFk/dzioqb9/V
FN+84SEbgcKqrVQfGE5oi4wV5uBwKjfOLOuHKkNqUKOFnTV7eqbjTKiCoTzoWujd9DB2fT3s77MU
2FWJ9CFQ0yw+LqZC1bbuijHV+Q+GFPVaUV3MU1L4TtSl8HSJ0AAihT+wUrckzyCI6vN6P9BF1frR
3uFLYfz//T/8OZzMaJ/ksqia8xG2zcBOWy+v64X168b7utr+csldN//09N8eWy/d62Ofn/Cn131+
wpB5F8R4qipq/XVKt9y467n7dd9b5n0jpXPKYusJv9wflgHq88E//v23l9sWJADs4yBou2VQW1+e
uw6N+fWZPeAxImvr2/UP03oK/nkTHRsiIlG+aQmOZg30PzW8YSuGTnLZNKNtOsRvTnEhlYofunzE
8eUckuIJliNd/5aU5qJ1ToNqCIJsrFPvduZjWyU3WmNfuKN3ZRT9C1FlFcnJRqC3ufVsSesuHNW3
Sif6Yxmeg4Sp/wFbV0mag7P4iAqE8kQh+FIjP0WJMDnVLbaf2soFJnD6dTV1xn2nyHPzg2Q6a4dB
g56/4nZ8xE0kVBTIhI4GYiobHLjk7gyY4naJaA9eiFNPs4hQ5zp74BKPCluf/aR0LF9RcEhJ+RzF
o7KNRK77FtGfI3U2qnwY9umaIjZwlwp8SBfXcxARO+NoUCmYUMJFVClsmriFmpe7MCNKjWyXAHUx
OxhJjRkNM6lOLQaqNgSnY5bviuZdm4oJxrXH21YpH7kyTkEOJzioYr65sB4FMBfMDCzBF0N5H6cv
8dRHB2c2thQHgrYMv0u7vnXz1HdTvE3CZq+SUbfVXw2v6LAQYAH0ahXxm7VzmtAORF68ozo+Wkpf
oegZlyhFROlTVtzAHSa/a9LeHC9WTvjI3APyuu2sU7/WBmEeRY+H2xHUeQucqybltdlOd3pY0Dl3
BRIzRaBQRcJut0iBy8I+kMV7Uogu3eWj2uyGMmP6SRPBc0W+06q48umEFr2r7HEX73PNbHyjo+Kp
FMb9UNbu2Zpq03eKwgdS9+DNuEUcJ/KI1fTu07HDr6m2yW1qyac4BhSVj8q30iMFaMa/q5SFt4Xn
aG4YoNKz1MLLYm6KHaw4CtoGtvoY72rRWHNQ9Ihp5WDuXa9+mXKr9Ks50/1qNDFG2Hl7QR7VsLeV
4hnJWjG1E7SuriUQV6FQrjkPxBu+sPpkVWkKbYeh7zCGhKQQykDRuaDMJKFQ5Fr/amNe33pmeeqF
Yl/UBs5JBx/RMvrH5FtSeEGNgOlNFJKarCBzVUZ7QCvy2A1dtQH4roLoUqrk2QSFt8sosNayOeTX
ZkcPHicOskOteSZ44D33rDYQmv3NhCs9t8W7U2nx62Sor2k1QjzrEe0XVtn5dqn5HHLaVUfg7yqm
MZvh7M2Jez+QGYrTl+HXRBEyRBfkuAAWt7iulHTYpF5G+0n+jJykuMmwSbracEgIAAiIWKM519mQ
XuKtbg/3ulRfZ2L1LhkpMioIcqCLbz5nOM43eErRq9X1k0gtM0i8BnRSg9eJQBPUpDBDZPwC36jC
cSGYfoo0aELziTDFciCy225/2AOthHR6igZn2sydjm1U/6G40gtKBX4mVDa1vZuqN9Tt8S1xr82m
IgtmF7UNxaZYQcnVNBcOVDPgC8MzXA4OEmrEU5IgoFGcNw2E3K4HSXttI59PbKMJnFJDQqw637Dd
5AtZsQxwhiKBnnSEn4wYOqCOJgXI3i+9RFHlEKcq7z2n1JaPw74Kp/lCxIQJ1STFdbgfHAStNmtN
TXz3Eq6GQD0KIj8npVHu3YjP8Eh10al7FhagXyO7xfZoozm/4vJnI25DZuYcI37HYKrvS7XR36IC
4V35fSji0DeJotoNAjGrYEcqmjgPKX6dho/zo+lRt/rv3pArOzFNwYisfsME8yYnJmUA9hgYpMzg
jcnjg7uIaLSas1aahsGXth57q1RPdfh9nmkfCQcTZvtoMt/Z6Ji/YArrZ7dRMoog4a0eJkHZhOnO
lR35m1gPGrEUyVWFnVBql65MDtB7xitzhB0Eep4rxLSQNohC2tIAmC6Yz2zqvvmAtAlyp8fZCHtt
Dit33xuAIxLNpE47F8euaRKurxIWnMmK0NZNSUOTszwqNRLC9WnYd/yoUz0Ml2GF+calyUzGH9V/
DzZRAhKV/NAFnZkAQIsl3kJBYReaaMro4pg0ZUezI1vsuYIcRJQtraBIjT6UqHsDrDWjD73tB8M5
Grh44Q6jlDEz8kIRXBZWHF0as/5gqVWNHzbLzlIxTsb0AodTuRLYI9CpictBUeSWDN7+SFNuU1q9
vcRg7MFx7ikUFCht+nDbwzLddCCZcV5i+qTe/53x8Wx7OT5/lQO1mMiCMRisdE2p4NBld1Tj/S4v
k73KHvMzA5WxgYMh1cqr1CVTA3Ym2UANrA9q+Ze60t/MXXr2yGDxZWi/smKGuEGx1kNRRYtoa6Uk
DtDWoxEaRpe6jRZY1u5VqC5Ap2aO8RNodKvs8dZKrHhPpi//rXI+GEXhnU9aRS945HQ8q1BHNPZu
RJl+g5IHx03yXW0HNxAvYUhXX5ml2I1LOm8SyUMyPfaqXW175bYWWXLSLft2nIw9jbksBrND8cjY
uPp0gXNE2dYAXtpp6d6M8gfdbU7QkDcqTWAQIdBUK9ceMqAJt1FIipde6ns3HrD8sYcKBpfGgxkD
exXPQRg01cUwtt5dlGCzaMxNmeRzoNtFwmygx5dZln6IqTVVJ3LDdpZAApZG1s1kJz3DOLl/XKFO
6I677UA8U9BbWYB1t0TalI9BmBBmiETpXoIuxWhpM5teg5QLEO+agn1Px8lOKkb9EGo3ziyusqFH
XvHD8GaiPQwCVjod4GA8j4Fqj0vhx7LoRaXVxkqm5bDFLycTebZ6vDlVdjaVp2nIHNRlxICgzm8I
422fZ4gOdWPM38ZJuQHIxW4oFnK8RmYc1659oaN/Q9P6PKHUGPPqPCiwG8SIQ9gYc3HAFf7otjFi
+sXYlzZASpwMegw5IE6t0NmP5dGzJ9/yIibMSQyRXrmJJTJL5k0VsYCGVs13yLGpDItYMTdzpF4B
FBuvwgEKT0bzSU+Z7jfTC5W2ELFj/F4V88VoOGFAv5Y9kWi7+Fg6ET68BB5orvqVcY9KAoN1Yik+
njqc8eTURBlkwZoAe65KdIJlzSmYTCghW+AahE1GVvXsWv3Rkw5oZEKPPS9Gs589ozQhLJi6xEVT
dHf6ZHi72OrB9UXua5xn3/DVZBjbUiifjtvtWoFWP9Ks+9j5Dj2EGB3HLYEnV3YAYv0ity4deEdR
XO8TSTl4Us7KMA8Xw9KrmhR715bMWyIyezVGU/i/8R0mzrNTzs7RWbIPsrgLkolBudZrFGiaQ9d3
6LeaxAiT3+iGASx5kI/u5H40ta1tq9xGQEaIYx9Plz0yADA58RZZ2bRvsHPGmPW9TFbHRLnxdJvQ
Mptrsas3R92RoJxTSfY0KSp661kXLC5YM6ymrdPIT3UQhPLulCck20zUS6886wnN9JzoGtsy7xNG
B8c9MqI/5LPr25Spzmpzk42qtyNj5m2W5kdYhMiwkQAlKfKh3Lzs8PXC0uqJNO+9HUlgvi0VTmEL
dehA8oi6cBSi+ugsvUJy2hDXSdIKISv5akzQU5So6LmNZQRi8DPa4UaO48ljHsSsSuwBHoNoIHR3
U3sDk/AMT/Eoobh16mFMc/MW2TmiFxqh8cFT4udiWiClUXOFAQcpSdwo1yLSFs092vqquupYQGuu
WlxlpJWb3bI0gSeXImfNMdv47cJWqmy35uh3H2K79sHQHMewukudaV9qJs5l+EXSGCuKsW1K+tJw
IQq80LQl/dTWH6dae3dmcrIrK2Wx4GBeqywjR5SPSN82n+oS7TlZu75QMV8qaA63Lgl/G22usVg2
+1GiJMCuO/L9T/osHwZEC6civZGqsczQCf1xi/ylyJ0LuF4EMJCeDvEClYXUrP5MHR6qfnSEzNae
B8L3rjyR34/SfbNca3gqXe97DfV/0xriPUkVm3wfJO1Mdw8jhKOtMK+azNIfReN8b1H20CCF/RLZ
4jQXuh8XRrFVuhbz+IguKSRxnrz3x6oz8/u2w96TC4S5RGP5aaI8FEuQVKtiMi+nPFBdquiFNn+3
Y5LX1FHsAL7sFdtKOXJKIjIbpNXhiEDVZj7QTGXluwjTtkC/Ji32e8W4GowB3oshqn014c0oQJKC
7NgO4LX3JFZPeKwgFAhyCxtb5vhQmOjoINNIglZd32nIuuijW2KtALI6A30YwSU3Q/OlYQKgvIlY
heyqGUcEEbWSyxnBkGPdupuo7ZlykPweDFRDBVd/yAHTAeh2x6mPV3eCuxYI9yJTIW4Ad7O+5yyX
0ohWfokqDVvzIuZGwjb3BJ+7apcfjMRSNw1tsbHBJWunbQ/qBPUY8+DrbgEvChYfjGQia0+YK61d
nAsgNvkEbnoeBJ7X2YaWyCq5d9t9njBq5vl0mNr0NrfxwcbeeOSkLsEBJnyVzrkuwjzcuaNBVj0x
w07V9LcpSl2s6PhBHJPOSYM6TfWsFIpFxwnHEbjTEkb/qLC0U+wZ8ZLz9YiTimGei9YA/gF4EmSB
FpDqqSnvxqF9dJO72OweYSsXAMCzcpu5O4Kq7SO/RhORBI5aV/EifjzTRXtMYHNnS7THnQOhoMSv
iFP3kVC5OKDvfavpkb1HUVbsHRMvhJZmZFOhldZmTbsGQ4acjpAiPHQ6VNmIiNj4Q7Avt7UyISlP
sp/JYL/Sv98vX/GY2vKHRZVrE9rioYE8o6ZTd7DAano5Di83LBqMb0962O56x7tIvF1kQQXI6s46
f9SE7J7CEMcel4g7nSXIxohQd5sRxogQG7I185NWVr9jXYG8vI2vwDvOG2vsU5/CMBq8RnIZkA+z
Lp9yDfdDyd67Jnj4Sh2TpSMAI0azijbIgPljwDTuiR6gB2s7wHNR9efKdC3rstm1YEJ9IGeklBpa
FDgyFWdX6/6/tvjnCqj9P6Bldd21/1dt8dXP1+alzf4Glf3rRX+Jiz3rH1BmTZPgDLSJ6IR5vwUZ
8N//BSUR3TF0WNtwXM0xUPZ+iYsNxMWGvnBePRu9r/GLuFj9T8TE5LjxgUQDTuTRLbkeDHAAXCzN
NDxHxT7PV/u7mFgYUlGnMO4vit7sRuwnQFUu19yZP2XR/OePrbE23lpVXd/13741Z6+yKyPyXWFg
G3m6Wz+rXHvR64sw+aaARhJzqoDsh+I2FBCkhQdRxtGHPfa6DSyS5ls8PJZuqR/JrXdwwVC5hTf2
TJ3uyHtVlPkBahRF8z0/mQ466aruNuaLRFELnooKQ4Jp3JY9rgLC24jt2g9e9S10UQtKHKANQUud
Yjx0klDytpY3VuUSHVJC6h6acgLr0F+KtH+kGnAUhAVceovQB9qddaoG50i2okKIO8SHqqRx3IQK
NjNSO6P80fHsl2GAKWCGY+hLWsrVZDsnSyWQNdOV59xmAp13hC9LchGxz0NMgAw+cMHjc1g1EsHH
QrzYIqW49BTqs1lpcpF1HdRpJeK1LpnxSaDiMCesianWWn67c1JXYtlnDO2q4lFPo0NrW/JIGMHH
YMYwSobiPlPTfiOlt3BBKAQiAo1dLqa0oh8jfqjAccm8wA1bGoN7GMk38bUDIV8VNqtdQdIU4mn4
G4TLFqS87ovpPYwHb9e7HlUKkiJ3cAcvHMt99KLc25ZMsoK++VbY9nsXeYTRqmp3OSXqCMRH3DRY
Y/ay2815MeCa9L73qXY/26WFlqTat05+O1fuMxLpdmuS2kAnFPN2I7HuUKgCRtO3xxEviptSnAO5
uTE8461P6ikAWdJtKEj8YJ2SkbgCwkbYj+qAMRPlHeQMFX+lBEuzgSaxTSEZKA4lGwyi4IMuWC0w
uTHnHLCEh5KhBmCOc7AqUGt5L72t8Z+vYp3rZInCrwt9TX0r+77AdvhCEHO7E2pe+bjXN8xC6gu3
Fzlhgvx8JKgUzF0yfr2yuq5yz/YLN8XZBzucQBCiycfCPuWWPDsGVfW8M44yQX/bD24ZRHb5iBeg
Oki9qndLwtwO+uHRzo2ANWJg1nW61WfrbpygtEXA43QRm+jmJ06BsTlVdYNs1hnIk5VltJVlCNXF
VtNA1eOrPJpZ4QrloNmp3PJVyQasnVfR5K9xLf3SrNFums5d2omfqrq0wK2jLFg92RaEF8V8KVgN
Lxg4K+jXZb91bCfAtP1I2Ep3a/aGvlUWHh0BULdYcDZ6JH5kcRao2viKMfqZFILmYKFD3VRd8eJW
Exo1KJeKAfugoqwuSf/bKHptBWl3VrzXUavul/F14+Iq40cj5qAvLr16GA+dtKFA6ATGDaa6h9xY
nbsw+bCz/I7hkSRDQCCljMpgYYkpNgEVQ6yD+ApMaXzTi+obeebhQYFiv3bAP28cBRm9+T3JJ5B2
iX6TNuTGd4rHxATPvtUSO6lJbILkiaShktw4Wb8fsOlyWVfPM7aCbROZp7HknHDSkeTuYjHIycvU
yL51OZoVzi78ozsGAIKY7pQSsb/Mt7mumedaCQy8Z9ZM9wP+5bwgewX6GnEWKPv95BQx1dhZBpwQ
NR2mC+T1e/4v73OE5c/IR8yrzMZ0vT7I2sRmN97Ax6RgErXOwcmNZOtkD/jnKuyZFcmLngXhyX11
anW4aFhRu5DUiORxsDe7dyV2AIi2+uJddgJL4rm0ABOQWg0iwGaFlJFHoViEvuIOnW4pRRTXYW3h
w/QrFQeVrafPpoc2tGK1FCkTGhLAGSkRjtvYRLSfu+GudZe53vyzyq2Dzaxw347EH+im+aMKx20r
L0k5YWVp+Bj7Kh/qI6ig3LoxWXFp1K+TRgu3+sDysc2s/MpokjvNltsaJfqWPoHFzFp5laabbNAy
wP0wiV0RIQZSkCoJ8VHeTRH6Ya9EJ1HiRO8WDb5jsqBUJjugiEiYtHQQgKk7fYZCZVCM3U5puFtO
rXGWrBQtGxRt+q7naDws89TMekx1uyD3rVR+1kP/xIDEoyn4DaldQKJ7r0q4UZ520dDKAVbHoBub
4tZTRRdE5YWXQt5oho9ER9BX5M3P2Mam24UDl0qAqSEJG20Wf0s77NbUUPxSi+Dx2t0HbZoRBomL
SMwxLxKrQs+mBZlDY7pToFnayyqMwLbFke1+zF3O4g1lMDip6Nh2rPZzCw8SCBPci+xdYV2T2Gxf
GXRMt9MYl0DqtFdSku4IBL2gCyKPcT8VhOzuII3RktLFI6xa7VRkRr/vCo+hNplumIA/1ComuZCc
a0qYzPhnFP5TCIzWZlI9DeFlB5ttSTN2oS4ZmTUGmHQd4lJ+eknRMlVXmDsA0VRn8+xlnMuFOz6D
LlMRTBovYR1uTcl7R478QOLvYKVJYDrbM7rz5HbKH109ghAmbhxzSXFURQRj3v6wxOjsXAMpbw8L
LoxZzoG8ueMtcQNkDHqDmt4kKkw/FiwX2VArFz2cS7XCEV/nsXcwM4IoqV/y5MV6Xk9nLFi4VZEZ
to3fV4gCcgGkHCYa3UxpsYzE0I5PsfUrTftZ95CwTWq4g1095bWVQF0qPrxe2yJMI2KXKR3idxaf
Hpynvm0nv837gdiNZKs29OxN+C3MLiCNAIpj0UV/wa1ZJtkMbKjJz0lUKuDnFsxKErCq8rZgkm+Y
R7YsX2JYGQWGL2PhVLTJcOjc8SXswpHQ1pa8MmP4GZ0UrXQObZF5PoCGZx3W/X5sHQmFwbU3nSB7
qW+wlVaagQkCM/9WZPWrxkoJ7kF3CBU7I3UlP5dEEk0diI7ZwDgkIxVIBSE1mOU93yS0YIry7kAt
k8hDtdu2/FgUuekYuWYFnY9yqjAwDLD/UoSX9U9J8BS2VqKroT7BVV6YHLQF46vaMjhQaqw4qOHT
fefk5WVH5idpTDRRbJUDCKMSgJT8pzMZGR0OyVh0UIfkveCXrGcdffeUD0dnSiDACa/buGM4URek
YeFaEXVdBcAacbw0fqAqAsyhhBo5QQo3aSP4XI982C1dy3qnqtRW2qEQPoUUKmejeqssfHKzBrrf
2FqzB3h+V+ByuLCUajG8MGEwbXnJMcAcRBxrjG4BQVQcnkX/7rTZ+5yqr23j3EPGI2PWHJkyS/mj
jmc3mBaYYJMWYGu4vgeWNT3QuUwPNtyJy4bMM9LEKr+k4Qw6nOpA/24iG8HBtGBP8fX3gptmivdc
w4bATspzYcg3vYuwCzqU8jxj7Zp/y3O3urXSLcy6o4vzf2P+D3vntSS5rqXnV5nQPRX0RpeZTJ/l
q8v0DaPa0XvPp9cH5N4765SOpJn7iY5GAHRFMkESWOs3BWne0HNRhYrRYdD4kC/4eiIYQJgEX/X+
3DrT1oY7C7LdwXq1xrssmxfU3lBVtAp13FkO0jDzKFQ8Fsb04aIMzwo0OmjxtxBuCEcZZrlXM1R2
C75ralBuyUATvsb04DYpSV4spW4RNoq0o63kw1qtUFSKSpwDidNGvmFHIDHB3vBSjquzmqCGDGrj
t+qhpt8KkoWs9TrSAZaqHXRlYtiICRtiNxh3jxFmcmE5vipzrmCRNp9NcBVCcgAFnrjbz8ncH0Y+
m3BrsmKHNY0Cxj25nfLUODiuGLY7nrJi5lhhjRGpyIIGN7PWT34yVNZ2RConQRZwz4fi3LROd8qC
Od63wfIwJ0Own9LAWY2qc5yczlilCOMAF3Yes6EqSAtBHAuSWn3By+o+ISE3aXO3SXXEkPTE2cxY
GQ6zapx6NCtv6sC9yXmR9Fp5bstFvZ+IQRvajCGhYb9DaQtXqhkE+3Qqn+t2cU+o3z9ZXuUvauHs
9fyxVd3lfkF3YYPUV70lYokVmwdnLtZtRJbVwNmOLqK2va08qfkIEJOZxbYYEMLKVO210zcDIzeM
pvPxdtSL8q4YzyH8cTzGGZyWRc04QRQLfmmX4ssyN81+4gg9oxbqDMfKHYR6RR8QqlGadDzKpWrl
+GTcxr3IOx/tKRiPalak8NX+aZPHi+EnifmDDnlpyOd6UxThnwQlbTqt0rfYM1OUeThnK2PQT2Ft
fMSIS2ODZMLOUmpsIz0vF1UVVs2l3dUfIQy6C3xcSxVkd02BeiYT50v9XYkrl0WMnokykFnrTaT9
T7zIrb2V4Oc+5XCrJNQxNwOcVWV1yEMX2YP2VSJhJbztWowCJyebs0J6zrSabd8GKlE69K4kSlIe
QxYqL3YmIFg7C5TltRiaOgEBFpGpEYhpebRAZIqRHASLe13omTGJcTRlr7h0xlqgeiXYr/HC5RBq
508w4k+oWQkrq0WEfo6UOwkxZeJBiLVrJ3s3ET9I0TU/en2Qc7uUhSkquPO1Bt+GGb/KfKNG3PQI
9AkOhQARorHQQF4U919cjn1OwRzomKoxYgzIbmBQy68kfipZm3Jj0TYxIol8tY8S246rHgMzgXKv
VItEsjk5b4hVmRtDsOBsAQLHoX1BwdcFexx46p7vAjwGwIPHtEBsdiXbeqPUR8Yn5FkVYz2FZXPs
BM1L1swm7fcWsmy9oIS1opA1RODRAdSn90FsGqh+1+XRESG3vzqfrMWuYHoOpA3WGowCsvdcbchY
R9vIC+dHEh0RqZUEe5RNLK64ixzsFTxrqvZjnu2iRLN3yObVR1lYg4mZMup4SG8HgMlClJrEomVx
SuSyDObAxTfwSikdX1p6CJytJmqyWUAw30xG/8si3r315u7h/4BfXvCWAr6NlwOO6Z5gyArIvCf5
YxI9L9uykE08y4VmSeEBfsuZhoOmB1y/9GcmccFWdhyFKQPCdTngIxvuaiOuQF6QvJbpET8JqHpG
kvObFFinr3RB7+I1UWEpXcBl7+1jXS8tVtNOe4TSmjUALPDWCPRHyxxRgenntDsmZdcxD6BIeVAQ
qkLdCDtG7JZFwTP9V222O17417ZcrcqFZLnGjTczR/5nP1tNVZBPot31et4grfYvR1taA88e9fdU
TVxbbdLvLlUTW3je4j1jE7EwGRBqyZuY9/x1ywEGEHxAClmTGw4IcK+J3mAprdIldPw+KssGhCda
CCHQiUTNM5q3uu+cjWw1KaG2jYrYKaopleVXSoENYEmmz2A4e9nDErUvTVsrcMTgrQKVDZ7+9fCG
gV09bBfYF+Leytvqudx+2ZTFKFZcm182AUlo7YeCN7okoxJmohuWGtqMStjY8BsjMc0287sSfTe+
ffVI/CyEcUFqpzw6En0vq/Ws38ROglPBdF/OJJhdCcO/Uk4v3EPCuHgh1YLQWj4o8teUdMdPVUk8
dRtm0jH6LNAneUnyCacsvcLcp2ayJs5fHw17cDeVor7y6auO19OXzVhsIWuyiKoaEACSmrp4H0l3
7UG6a1/bwTirO7dXdpfLEZcnawXvz2nQ4z1h4sbXLbW/XLtcabUI5FfEoEiizMzwZmJ/4v3CAxQ1
e1mdFAMrO1Lm60y8fLGs5BkQNdmcwoYZaA57/NihoTdqw+FKjDT46vNuEkTJUVNuER782glFn7Sx
Nj7KPmkRf9tqo3n/qX/LKjbW9iodbRfPGH7gyojSXaZpp0/byZ6tdtotBifG9lPnl9tc/0aNmey6
yCty6+LvIp/A81RMjGBjUFmXE5S7tLYQVEBTqCJxNy4+4u1A7xLx9YvFQx6J2pemXAF52Fn/t9rL
fyojY2Ay/v9Se7n9PXz8+td8zGWXv8VeNJIuWPU5KCw5pq16pD/+zsfo2Aj+re6Cd5/qGrZH5sZF
ucHV/lF3wfFPVS2bpa5JrgdN2f9SQsYS8jL/kpCxNQdfKx3ncoKROvmgf03IYOYxDUVTGTcRMNNk
aKwNU8cEOgk6d2HUY2KEEsQa/Y1VFZG2WJJ1l0bWuREov0VvvgUlEe/BAm9qK8Gu6BA0NZNVpSDo
gQUMULcGqjYyp4jPatOHFg3kI8Z20yNBsR5RM1xUmEeDskBjQyYLG/NvTR7MGy9hROhpxX3QltZO
c49NGrY3A6FivbQcf2mqGW+OOCFTvRxbI3L3TdI9Gf1UExI0n10j1IRAQrfVGuym1XFgyqsPB7VT
VFBlVrllOtO+dGHzTGb1pcnU8hXP7S2+G7eeG7TgeaCBGkKPXyUsfHTN+g4tgAAldPAjiEP/dEge
bwJwKOt4dLRToJvHTO3ze8VF+kuLcPfREXIBfp0T88weFBPYHE4xfqGraGKRCNIWnAYzLEPC6r0s
W8I28w2+nZiLDLUGwnI8upGOyS/J6s2kLg/p+G4FTP/pEi3TGWJ546I9euEwruQe8DWQDLFJB+gu
n0G+JR76BSAhnJZEUjfZGfrcw8AU595a4grgTd5uDN5vWGnkGdP52uRmV3/6XiOHrvbriGgduJhi
C58x2HrmL5sJ+rp1A9SKDfsEnyG4BZhma6dlbq27ETgBrlB3Zg1AlKQ9zFZv/OO04/tk5fUe+N8m
TGKHGM7og6DE1hQfQlCw6ELHRdYelsBEhlEl1sYEfe0IQJhVgqAedezKGECuS7VDnLMDQY2CTecO
x6EHzBI7ocjaq2TgF3Lkg6LdV82Y3hhzk2zcxrvBCw/IuIM2YxZ6wN+HY3AfJkp8k+HN4ot7gwet
8kySpMo0RLzLvNoCjeI5cGf0aMBSVb6jZ9l9VasobJfd2Xly9RSvobYkX9H/sRosgmut/FEwud21
QukI9Jm9ygAJIiapvoZm66HMP5rcnuC0qF55qNCIXCmhuRqGwbg1Wuyj87A5GcyyymU0XtMKiWQ4
AzEipyeGCavM8YxTwmhxXQTm4mu43sKFCL95Nigurzbotoju+bgj812b2l3U4o0WaNNw0/ArQgz1
dlGMRN2gpJMPMyfbg7U+2CNQgaBt3HvOeu/a5CTCMcNdawhTIB/Faxkn7dktwVC0xrORRf173RdP
WVh8I8ky+OWQWXt8XjCamU7TMOItAZAUxeOGiXWMEdCsjcuLHccMlsNG+VCM+EYbW3TfVMzBKo13
iBsMe01RDqlpqLeNAGUFi0KQM85fdRENy3VwcBXJq5XjJNYuCyID40/3HJl6vhevq4IsEVDWkCjM
O0INNx1i879riD9nNHPPC+OmLQFkeJ8AtU+tyj2Y9aj0VaUrb2IF8A9s1nfdqgLmzPFEYg6SkdUC
ng9cwhf2jBjxokzZXeCl7R4d3eAQV2Z2A1J9BEAFqiZsAM1YnTJsrLYFnTSUwCvsSPfRTMTvYAD2
qSIOvmsGL0DXewzXThC8dAgEPfcIWEJkwNpFZ4ic5rZ7LFWGTGG7YCIO5t7gTujkIOIB4G+Z5Gc8
qu1LkSXJTWEFh9Yxedz4yRVba1fa2HV3njH9ZrxuPaVhjHVRQoweqNKpLyaGpV11rFX7OzFIGA1h
fuLdT9TbDJo1jBPF14q8ZfpEYYiij4ToxrUtawVjRdQg8VX8a/0MiZj7RVuuvzYvW8qFToPQ7kqu
+lSVqybyEdt20u7lIeQmcvmXI+K+UR4NKOzuh+4y7uzxOD16iyS7V/bfVaWkGom2rMmNZHHdJ3Xo
EXDJ2cZtY1Bv11XXfa7L5N5yBewWE48ApI5mJ+uXtVz4789AkeclN7j8OXmUT9XLbvKvXKpgrRGq
TpkA/3Pynw59PTG5+rJGLvzU/nKdcvXUBOV6cppmfT3udbu2GZ5mC432r3/qcoHXS7/uImtfN5cL
P13d//3MLnt+Ory8BeT64CJdz7Aiw+FbLT5Mja5wp+XxZWHadct0Svx4n05CrpILZa3yzEOVWQ2q
LtN7CJr5ssNlq8lk9A5+lOw1GjFopC/8kcC6ScpCW5chYuYoufdbcE0PeN8wLZuJKCSV0AyYCpfu
IpdeV3XMOXZ2oBy/LJdNS+wsj3BdezlKGzYc69MRSdQi08l0Z6qJ88L0x5oMTZ4BqvFKVpUamYdL
e45Bt0ZF7PqfFhZBOhzS8vWyiVwh9wuiWdtO6niH0YrHe0CxCUXgxqxBAFh49Uepn7neqU6Z+DEh
Zvojao2Y2xi9AbShw3Jdz9GSXG5jLM5310e0kq+CSr9FoVnniSxPiM/zuUr5zRgDFwe39dZtO/x2
2t+8yc1VUczfM6USqgYOMZNFFLOY28rCJu39b5vX7eRu/BrVCnkZvACdfj9N1WlqW+eAQ8sK6MaP
IvKabdO0xFa8hVi6aYzvQW4/laSLgD2QqKlEDE3Kfsi4nmzWU7c2YUnt4X9gE2EjUEIMRvUUjKGc
pF0DC8VN6h9vtFbU3BLd0VWOBeTeFHynuR/YOBuOeDTh+yUKREm13eCWB2Wyo5MsoLp5SAPwNS/h
65NIbNziBPmmhNbDTypjmLKAyrfSx8DZS4qpDGvKoo+VP5VmjZuqrJDF8AIj3tmTfd+MbXya4Y+s
Z4QtCLqAn84CZZ9NCB3gBXYw8fkGpqJYELRsJJKGhcEmcuWNX+uacXTwCCQ4qWBbPSYw6EXcMGmw
Z1Mhoa/soX5H4+WmYUTC54yfKpke4eUhuQcnRd8YqQmbphYGWJEdHJDgwN9IOwKI1o7ABBwTpIgD
VxsYCm9ySZKXtdEm50167KIvMukwdzIEmDYF85ZjHvY6Xyzlr5pnM9lmTgAoHac6+RvQs+tuz/SZ
vCVSZsCWuf+OKMbO1Q519uiKmKAqQmtAdQkUBpmxV+t23F3J+6ljEYaRsWnJu88wTtthL7eXQT9d
RJUt8hH5nvAtYiCxgcq7iIlJXvm1CGchiWTk5u2oFBrKTCYwKqkOYs2ERteqPpO1JrEpNR2uHVDW
viybuz7zowmOgivehp5TJowZty2jQBHkJwYqQ4af2jYOIxvmZzFybOLl8kVzQMbP5SVjtpUglT4G
l/i5vDzZ4XIpOCLD9rKjuQGiPY56uHLjZe1ayJvQpSQYhRrNF6r5hZ591amYmgqYDka8vnzqZBeS
tWtx1brga8JwNTH3lggyych3iC/pURbX5pyp72MYZiQxUauMR2vBNIM316VqkDVcDa5lQtgjviID
34ns1aL40iSjucXfNoDyToRbBr2vxSwUsWQz1AHm0y2O7mhMMBBH/XenzrCpjIDAvyiiqK02E7LF
gooT7E0Te+mWTH+cmhsZP5b375qS+CLQgkv7sdUbXEuBdO569DthUNGNFhjHM6ndE7FhXF2qpPKx
NCWoH1pau5v55skLMnmkrVKDQ6cOLcFgJoErYL64HEBA5MlqpqOO0FYCn3ZAU9/FQhdoiWMf8QXV
V8tMwhhrm+w0YTgexsnzOHaIh2JoD4LQBLMvwk196oboe4oXuqsjrCIo6penQFH9oRjIgC/oDKK6
FZ564cAcznCphEQIcJV0i9LSs8QtyR9e1q6dwSEqfjSfiqnAUgrOhT+JuZGJeZNWGkevKayTIwqF
yaBSdzjtiRhvJ79q3hgfM5S2Q88jali7+1iNtkPUv/SVh0lgk4V+nSHRDTuwwVNTs86ENqfdEo3J
qTNRd3ba6qFOITqZi4MJeJwpKwR40Z+se2wgVGFkQ1IPcEcJwXrR032kxnutajEjQtStL4BsASHj
Mk1ecSY8N4Luoq0FpQVlhk+tR/5J5IeGtam59dpzGTarYqw9iVG0AxcHQ3vlxSAVUejDbZabwwaL
4ns3Qb3RbZrn0d4ZTHvXl6ObJYuzNHB9+XfI8BvrWj3nheOHToOjyQS2p0OBysbTN29R+W/E1x2h
8IpclMBbdNq50lR1AcTBMrkWw2P4n233HPW8a5Yl/BYEWbBNurA8teaPxVTmo96G2gkXMPgfRP8h
gB3jeiAT00K0yYsANE6XIBW8gCMXN4DsRAvuRD9D+LlriAtsEKNnFI4JOgeN6uFNa8N5447dJghH
HcAmjKYJgS7EuHjoRVEouJTjjvLbbHkW3QalxVZ9IhUb75tPiRCZEpEh+sDT0Og3e1D/w53jTskm
iaJ+XfBCAQWfAVeVG/D0Qq/9cDAX2nYJKDVsmPyhw/IIGMx4ubaoGhzAGCN+QzbfkVYUQ06WaSDI
4mc9r5l5eS3n5iXE6o3J9iIckDRuj52+wCYlK5Li+2I48XyTdIXrGxWUm46vg7w7+SyEnsxYh8ym
lB5Kg6hDMNmE6yVqn3Qi5EKpA4GNwwkB5mgnN9HFwyVr10JuZl81JmRbHiCNC7hOxKzlxp+2k1VV
tzEWsO0/l33lshwh/7jAnqSwfqYqogCYntf+WHYhmrumgnVK8lTk6XLjLVr6ODfBsk/Gx6RBdszQ
YTmC/yGEpsxbI8B0JBSGebP3Ixzzl6Wa4WNlI+LE04BLyDLgCb5geDrZ1WvYFzsMtxF6xIUMzysw
0UWow78ZIN8104mMYfMzmAAdjpX3vZTyYjMxpWCocbpt+xFMDjFJRU2n4zgsmELp0U8NnS/XML+3
hgv/LhyDOycKMerVFPyy03j+cJr4vMBhwk4CqCUhJtRoB2v4nionuX40MkAnyB4g0tYET7XWf7On
ZfowoxYZXgyPcJWo2tui7RG0JeTyAYDzscAb6xwK36kKHOqhW0bAqGJlq660CSeM1kuzbY9z4iEJ
neJbEy238qjcNbp6bJk3XgwOzyIuvJIrcIp7jxJoT2PV6EfLhFKYz/ghqz3j+hKDqHjylvdaAzVW
FFaPoqK3vIyYRMiLmDu8RUos2s5VW+OaUUDdCBiv37s2NNcW01pkWpvgwVli7QTneSa6xtkiS+8v
np2+5Uqz7Jypw/I+66M3tOPgC3ET+jmakKqx9dPogKa1UpCMl7uD3P4q7mLjfghn7VwYwgtBHHJG
xmyYLGhrBeimci7JhcPkes+BQsk9oxJp8a41jCMOPekTAOvvcrkqvGPzMJju9Dk3bha7G8mJcw5a
VN66mYo7thqVh3ZqUJRQ7PDDGi8/sFnTneKmtQ/DqPbPcbo8ygOOFcjBwXK722iucDiGi3r5AS23
+KarQKdrIMKbtu/To2YlsLfE+avtyYv08fsCQZIsvhHsddWxINhkZ3nUJXJQ8hddDJJ0cCe7ndzR
rNE6sUr90VTn+BS54Nbk6RfCREh3ype4RHglV4Eg1JV5AAvuPSQhAVZvNoqfBX7UqDHqr5OLgxUT
5fAYwqZ9CLHguWwBpuJg2UryhlxLsjXnpj5WvJAeWsXSeAbz8mc8mbsA8u9bHxfeJjJA60QiOqqV
eC0adDT5l0AVw1HPondGW/omCQ33qKGWcj+jJHs5jhXD8RqV4T0jF79RHNQBJqOI7psmjMnp8pfC
vPRRkAveW8+pNmmVjzhFQJ8iTIzqsLieBi1q2J7d93DW+bkDnQ+9m9d3KkjHyzFs4fDTWS6ONI7n
T7gqnouSOHQWLcNlix6O3LAs7YfbWoafZGZ3hk+r3lpC20X+lYl3gJe4H1npTn5BPvHc2lF1i9MJ
AgDiRL1hb0NMPMsNsBdvfadr4puuc7wbPhHBZSt4ZFUyOz+G3obubjvtTeri8bnYWkIIv81+Zn+d
UAlvcDJH48Ywx/Im42/5aTNqP4hrXs6nVt11jznHbaA0wRld6t6vDTP7kSsneT4aPnbrgkzzbTUA
/u8DhG+CBTHzwXyVGyB4M68btTZvO22uzmab234Xdupt2fPzoAKwJnTf/CKlQyhy7FSsJqOKb9vS
wjUshsfFVZCE1ez6Vwt1IrN786M2cmWdxRyjpn+eCs5xg8Om8qJ04ePlaF70VLml9YKfobIhm5We
HE0xb+lMQMgjN/hw+bHkpqmBFxHWLfWjVZrDvsRKcW+UpfVY2iQ05CZFOa0LgrMfsCUTv0rr5hZk
+XhKrZYs81DVr2pW38tNeXqee+gRL4RWICrwSBzrxY3uxtIzGfkU7Q8DOX5TXLHBpHZld7byoM2z
vmfwpOxwIUqenJCQNIofzS+UNSEbDsr3RMElKfQzWPRA5Sbz1IXutIlzHi9zMW/l7bF1F12BBmuq
tqu3iKxoRz0umrupVVRw2pUYGb3KLZceZyu0DbSHKRi8/TgjlNENzWnq6/4J+arycr/nECsD05u/
K0mF4iWUzRsQLtF56uH+94ETvS19eiOvxau8N3XojW8OzrTbBc/4Y4rE+p2GVDtCGHQ4bbiRN6hm
Joes6tI8DKg1HEj7z7suDa2nGF/xy+0O7HDrkq76HsA78l3dG28cXSnPgYk9oBW33ZuWayd5NCJ1
HzEumqsuh/8EkTjfaeANsULx3Ad7yXGZwpbmZ583oAEa5R2T5MAfu7I9A+WObgGJxeBms+5H7j7M
fW79nJSMj6LnKHcGgifQPkwInXiqv0JmvZHHijr1j5KEyTP5BfQkpn7CKIFPtxNieclZW3BoPLQ5
A+3Ns7A6XOxoOiVLEd7lbYlOmDgfWchmH3rKravSmcjFI/wvdhP7yy2M8PjfufH/TG6cbLVObvn/
7oTyOmM+U4T/4z8u5EdBB/xrn7+T45KRaGD6YKkcyzE+Jcc1TZAVPZckNXxEhyT836ly8uGgaW2P
fyrBK13/J1Vuqv/T8/BLFKl0mUTX/yupcjiP/5Ind1WQtPAWLQ0eh+kJHMBnFxRt0du0gb5za9Rv
UbcmvYqmGMLMK2yZ1PxCef05/a/wd3l/4UP+R0E2uIyLrhU34v/z175k5evQUKtp5K8BvP1DAsl+
KScfZEjwYMEvK1bWa5mewhtjVz5DuTbfMLb9He7iA/GLHnrg2l1H5/FFO0++c1BXE+z0iHkFnmGb
8vTpR/w3pwod6P/gdGqua+F4ZmBTY/HjAWT4fGtmDRy/lZnajSNml5XArGEO0x49GR4xFfBTQxg5
SJjoLhi9Z6ddpoOSC7+AXgRapMy8rCUhAPZwgpIZ6Zbm1yaheb2P05MsBm2Bpmmq32sBjFXCcToa
2jKi1Iskv1xWBCMCRPZc+XUCyj+NWyC9dc3r0s2r1VWUHfERZlvFMiQbUzNDfBOYoMZSi/Gihy7a
wz8a6ZU63BduPeIxJWCbFnE8FJ6EgA1BoGtB7Lo5zgK0FS7lrQRVyQI3DG2HTv/+uqjRYoL6zA/B
YhmT5yN2AfZPAK96pwIL2PcV3wv8KqD/8yctB3dDXITXjghkwpYkAmHLUi5QBdpxEQr0kYh/jm4T
7Ixh2JYCc2iKQKGSRH/VPFGTzbY5l52mHywhHo30BUi4NgKJKYta1LALQIMN7hRCV6qAfIr4hMQT
X9ulmXmbbApecU/dd4jF7wYNhFzegEiEiH6jxl2wlYu6RQGn5uqGvUFm9N0lAHsMu/SPOyT1xhYt
uUgW16ZWJ2/WKNJ1NY7d8nKlnwChiIlwqrhy+au4DazONo9RxuB65VXKWjAYONfJquqm1TZfkqfr
FeoS9CzbDmResIAgRatIaTeBgOG6U0UnvV6srGlmxvAFDd5ZQK4x9W6PshbXJQbO5nJwMW/Zeo71
ItdlcQCSrUIIUG9NfrVWQXeTUGQk4bgejAUEr8qXS9MQONJ5J0F2EoIna7J3AJXT9yM+SXK5XMQv
7q47jz4feiKjWYukRh2IzKQWdbA2W2IWU6g4x86rrZVpCR3yqMYCEaDMeBxHh2pYACaP+XgSbIkn
8LyEB0fTgc5bLHsJYJTddhDnfKkt/UNuAa351F+rRAj/yZNqmTNtW1jd8mxKeUr/FJYI43givynX
BgyzYRgJzKSAVUIebjFloOfIpiwmseLa/LIJhB4CAu2Md7OIAaoighbmaQeBqGicne2VO02AR+Xa
RdS+NIuAkKjntTESZAMM5QwDGMMIdNThxQFBMDmbKuvfroeXNRH13vfwkGSriRD9GwWCtRE5s1Gk
0GQeTdbkslnCXwuBhE0FJlYuXARO1pKIWbn605ad+lsZkFNPRLAVFzuwfaI2mUnVvMnqHCJjspFV
WdSuBeCxHjetRC1fV8i96+vC69HkNgCWtFUmsMPyzqf/3H5bgowV/bGP6vFQywghz0h1RPNI/Nh5
zbh2MYm7CAwwYzOB0ObKZaEbQyqdXy5rTXvhfRfN4q13WR/pLvNvg4gZbvJ2YpyD2QFYxUEu28qt
ZLvUiNRfm7Iml10O92mfQulhZI3ZCR0OZ2eoCoJgAvP+7w5zXaaPBmB5vemgLCH3YiC9hUMn0ICR
/JqWOR+ylYhFquivzDVtXy4bBQBB1q7F12WEX3lXW+TncBAiXCcimHKbYon+zOLi/+2+crfrmlLu
d23L2tc/Jc7wuizszUj1uA3Cu6NBWZDpLuw38cE1Im3jTFW2Vwr1zRTeH5eEnMjKyQwY8LKVk+GC
We0QAqOL4iAC9Rla9SJ8RVThMDJKHK0oXEt9JCfVgJ77G3UvazLh9mVZga1JG+NvIpNsqpDnLVrc
T2RWqpCWKJ1wR4GHhaKczDSIQiaors1rTq4XXz047BPvKyEFnzhgrXEKA0QrvFr6udbXLc45yYiP
C3KfB3K65TZtuu/cjuGATMY5Ee4vsU2SouBLK3xhFHV4Mu+Q5Ev/UuUXiT5HPkG18JWZhMMMArYw
tC1uT9Okm9mqnX3B3B1oGoBHSXMYpGGNrF6ZH41wtomEx42L2c00wqOqhp/yLsEFxBCnFN44rX4r
k3XyLsksXoqRTuItCYmk1trkmOz0ggjWk+Wbsd+pW4zXRifcg1KaUXCCvFGG+AJ9i+BiHySJQ5I7
PKdHzXmogse4HMQUliGL6A4GXm77ZkpGBgHK4h1G/TxqfEJabJOQmEofbM176RjrznOYHuPxVAqn
oYFIw87CfKgWLkSaMCWSxYJFEYok6X7oZjinuBdV2BhF2Bnh/zCgxok7xFg9xsLxqNQg2VkEIHAm
dh5ISlVrXfg9fEkxyuTSdZkqfJZSaFIXrXupbn3pAbIa2yj+uCnYuJiQI7MN5dYRXk6qcHVqkO0f
hc+TIxyfOqyfBuEB1U3ExCwouqtJJ61n986dvZAbujBtmA//afHH2uhiqCYLTQLlRXJSNgvYP0QX
3B2m5L/wmbgvMjLUqbCvkrU6yeFoR/haRcIgK+cKSB4K36tPbU/4YiHXJhanwkJLrnN5dQwgT3fX
RXKLyzFyacAFBt5bkUqx1q34CEnQeJa5BuL+ot2bSb8K4gEZM7NnRKSOHpkduWkl8kFyI1mToHhZ
u66Q2112WSYc+hK93chlTl17O7cxt3ZV8CYQhboUJrdPVOns+CViwuYzZiMTI5Y5Cvqfq6o5D7Nm
HeQiuTIKx/4oa6WCKvJQc3pZj2Oi46LBPgbuoeit+wnpxy09hU+6Hh2yJhh3ox2mKolCsaxrfodu
SCSiYmQuF6HdqPiY3CawL9niuuLaHO+wGRNKwNkG4Y5h3LjQyvjAoa2801wycLsw2XbGSfM2lrsZ
X4vfZLRvRj8AwqnvWt9+zm6Zdjwqm8CDVOAP+eOcryK07ZINFT041TbDc39uHlsUC+JbMUtK/CQ8
zsNLTxhvKFeCQeDCg9xE6YuZ3JGgyNs1AcAyuXPgBes8Mztgxi4JXfzfoR0VuApO5346IzZG4D0P
Tp1ycDF8th5QqRs9PGwOaX5I8SJvpi0k6WFrH4uzS16TL/a6+7mQCd3kf2BUNt0OeRn0BRtkuLj+
p845WAmi/vMdStZ5+qo3KwEJ96NvNryeH5oCTRDI4nMfbeAzYlKLfx8GmDqc/S36N6axc9StnR/6
ahPG27SDC3QHLDr51iT3rfoju1G31eqMRM0Hogy3MD54RNcotR6No7VOvs/n1k/+kCj6aAmTbUpf
ubd4ExWr6bu3m9buQf+lPRSb8ZC+Idv4UvuuP+099CPvjP2w71ZggO6djQ2D9Z5JJ7aMB9fPb7R9
9YPMRdTdaiHqM5sU8+d4GyiHdlzZZ2PwK3I8jLBxBYT47/9Aq/KO4Pl2eYZ3YW7SB+U2/D3/il6q
P+W5Pk/M/NfNJkewYGUzzf7WFb51qz+3b6b/u9svpwNSogfOKt4tu3jNCTMOOZb3+KLunR3879mE
ubQBvJMAZ7dWxq7IN3b91iX7OHpEQwxiT9Ns7XoP9hq9FMJuOfxpCPr205L5ZrdWf5nlQxSt5/ew
3Crqxjb8ZSZXjvTMegQUxbQWQzFUMQgOTEfA4UCY4BNWZHnU5ntzOjsPHpdVHOx18WRPR3fYeJv4
oOETGbwayx4404JMBJIedI5v/RYDesQNH3S/uMEt4HsHruuXfkZbMkfvwNuHSFNM/vyUkWn2th0y
J95mROsM10L7EW/T4sOoTuqyfe9yvEcfihRPm1sk/H5WCk49m03El1T8x3d0/uH8Qm16GNeldUqd
lQPwmqHwuDbu0OdNX+p5fbKeyRIqJ20LSfzV+hXxHWyFJMvKOwePYAacd9BhM1j1717nK2jDJWvz
ZJJm+j4/e9VZN/fqmbHXQ/Zd+w2Fn8iE+sNDW/s4fKj0yvqsobm6G3Y4WlZ4Ih4yxig2Er3r2UW3
h5nySn8tdt3gw7F3Xuwfw0N+777Vh+lGUCXIDRRnHn8F4hbR0CfSmjkZ8V/huvkNtdoEeYcZNXIz
2hanV9PccYYcnqQiCgraDYK/D1Dh0DDy8j1Infi3ejN+KD+ze3MDmPMYP+tv4a/0GeELIsmg0tA2
WAe36Wv9Wp7UB6ID4TbaIONK+uy23COiu7xlB/P2ZX60npS9cZ/8LmqG7GsDuL2v/sFvwT5O2xIX
PShFu+Zbtxse9L15Ug9pvGpedJQPP5gdp4fWR6pgo7yp5drZBj4aBz7ZM5Scy5W2ZlaQoPab+bXm
4zue8spm3v4wfEddAd1cj0skxb0iCerzTn1FdwPfEkB5KFauyw1mt8NKZ/aL+M5K37r74sF7By7x
Mm1sf9mn3/Odhbr5OnbvSCATHwdpsUOgGqbjevQh1Qer8szjlmwJ0u0BsFuv9MMzOpfaitAXuXFQ
MCs92S23CeqV09baTQ8/g314Zua5L/YLDyqMVfcefYXDyJun2ULgR2Alx/bCW+l+/cQ9PXSnaYVk
k16uC3pquI+5hgFAuw+fsLr3/jd757HduJal6Vfp1eNGLngzqAkMjShSorw0wZIiFPDe4+n7A3Tz
Uhl5szJrXhMIniIJnrPNb14qfEJHXBadCn1alI148mlXn4wdIkFodzVbn/LOFj0Pp9rGr8OxqB/J
vWJMBbijtdGe8VdFV7/MHOXadIN9de1vMP14whrU3Aq2BL/ewZzMMQ5VuSl3CnMKAE3XQKxmAxul
i73P6Sa5tt7V2+QxOKJP/QGsVTuNaKc6l+nPzCsKPusUqTBsZD0+ZRSPrkTVqLeh4p8kk8CmXTIc
f8HaqktuhMiRYkeN3kHcNV/02CS23qkIqttKWXYozQAJ7JdL1rUVs7GuDZoCrPJr1RIjkK1pj6tY
A31jSVrSNbv511crCQrfVSOTlLTIQhboJyVtgay18QsDXIOEKrQ6oOh/X8S12F0JCgDAdW090DTl
m1CgrCVUJn5rA9YDtEg2YZLI+4bKlTnQ+59nlZFyXR1Fao+NVlZYaagNsC2sFZyhAksdmP0IwNwA
VZUhncy4Sw0iXrd9g0OGgsBukqADuiLeV2jPBeTTroD6yzZil2QfoXjQexW1Vow2QSWB5BCXxQrV
WNcu+ySrH7ZZ3d36Yu9GEg+/PvEFk56Q6Va5VLpTLAlbP7gJdFG8Mo2UGETPpX0c1gBwllRmXbSJ
dqomQdoMS3XhsgjWLPDPfTJav5uwF2/WKtvqT7mu1eWChL7sVHVUirBqQcdhyQJ1uXNE+ma7tRzc
LiXBdU1fqsHo74q7Rd1F0qX7VFTQA7UoTZVjj0h1yTThd2V1qEVJ2qgK43H3NFaL/2g0bARttLaX
ApJo5p0zJfryY0QY2Y6qdr4Cwxg7Sotiv7z4+4UykWfXR+6odcrXJvopvWMSKlm9/wD0XLwK0d0n
Zpulh7I2K+xzeRDoAyABLGG1qwAFCkAr4TCnIqo6lTRD0xF7r3ip16mIB9mGbyIVuwCZL46w69pl
X9+DM5L961VeUFp9V9SumNxJrR7EpjkZZD0oVOu7finErSW6pQviaH3PqLcwcNVmKbV8FY8vxWRZ
7t80zWBgFcDjCfhKXOVTeyD3hRSlVx/0Hi1+I10botmiPPeNKZG5sRBBb6Fn0nkN8i7eWlZdv+B1
cdk02yLiTZIYisTk69crLVhaYTIg+EkVrKpyAhg14RyykMEpOn8tlhqyVtbsDAJ8U62QkGRBBwuz
RIVurbDGMhD3r21THDPvf5tx/0kzTlawg/rWx3Hf2/c/+m6n9+zzv/7v6XP4P8fPMfpRfO/H/XHZ
n/24RQdUpTZlKaKuqyJNqL+TVUWLfpxiqBY0VNVALOXPhpxiLBcxS3AVDbtVV7QpeLbockl/U2RL
0k1FQv6T9r35P2rIWb/3nSxLVCX0olUNziOdp9/6ThVijvMQ5PF1gwUNqGBiEAXxi22SjtexuVCU
1np9yCggOrrVKGgpSo4gEImFUVN5Vaj9ULMQfJp2XQyUvZtQH74Wisov0Jex1qRP9ZYtFUhlSSmt
ddZcV3MT3StvXe2WzHJdWxeJgTiMAD3SXkntawm8VKrbKuuGzTpirAupaQCHrqvobuX7KPt5GSvW
ocNY5oDLcNKBTUZbQQDctgADV2L/OpYUYOppZy1AwXZWUePNjMldu13gwP4+3K+1tGVzPWBJg4Pl
4YzWC0W/dcxfm2CXhUb9cNupBOBLB+oyLqwNqUHQhM0cNdfrfvQPiYsDM3KqfvFk6Vc9i68GVV8U
d6nU1JtvjZivVQP9on0y3n2NEMrShbqMHetmHMW5J0F1qAWzGw5wUVvMaozenTQhHsEGFW4a4ieq
+f6i/f6zzaZboVMIBmdis8bK0NLqbupYDDZT029NJibbEJJFoTNqt+nYP/gYA0koau4kMyOdlfD+
CevTICXadjLQBy/j4BZqftXWhzlPACEvazh/FHS5pHc/STxDESLKE2q/wV2ajCSZM6z35jRSMHZY
XBVXRdr1u2EsfkzntvLnYy6rT+v3RwxChkwppW5v1WLQXWkVcRi62MdXZ1JhveqfaFjjzAb5l8ok
9dZ1jV7GH2uXfUo5UFq5bK/nXDYv1637RFgjDNc0MeqpK9GT/PsN/81tfj+83jaQQ9xv1tWv43i2
zAztl9fU1n/usn15vf/5vrpkzkny2f96xfUG2RL0rWuXxbqvT+N5K2gWClmb317q6yP47WP6bXPM
4wHQCWD29eJwkMptjRINtTV6xssPal3kf24mX83lP7fXw3W+GL2u16xnfp10uVKNEJVrjdAhWqns
v7rtb/suL1+u0OHfDq+bl3Mu/13ekuNR2W/d9ZT1wF+dd7mfEHTWpsa97rLrcull3+W9XfYljXxT
65A7v96urBuPmKGSm/7JcCybohaRiiJn+Eb0+7a6sgOFKbiJO8JBeSX/iVIgAWkLgi8C5uVuF9bh
hQr4RUpct7/xBScfYkmLMOeFOHi5zWXfN0bj+o983WE9vm5fzvxtX5GN8j6pxQJbDbTBSv9N9YYF
Lt4uwHHEfDCWXLejFIQo7G8OfVtdWYNpusgC/X6o7HZIom5X3k1kLKI+00I6iKJcJUKjV7LSSup1
Svh2UrCe+i8pJ52uSpuJlCBe4syLpfBKpWlWtIIkAI+H6n9e963nrWvaGpRetteLL5vrOetitSde
10JRQ6I5RwNvVU77TUNNKyyU8805d74daNGPxtGXaseSSzBCf1/81b42YY6kfLz2ir5Ic//YSfry
Vl6PBNK4K1XK9/hZESojdNxdTaZpbqQ8Oq03+Hby1+q698upuZ3NTSynIWqkxA/rouvB+mdl0Dvt
EgR/01Fb4t11cz3wJbpWFs9iTTdKXChG60I2MGuy85gmKSY4L+PyUSkNhbiyUQSEjWjzjlCXKSQp
VKnp2blax/B36cmta+s+GggfYj7S0I7kGU0+f0b5i0Wu8X5zBKqbRaRsVTJb12LsJnq1gMW/KDQO
y0IasX1Z9KhCRPJEx+/lehOo8x3MYtWe4gKk6PLUrN/vSrNK/aXdu+7s1mdHW4xL08OMrC/XK5Dw
kxx7Jn/FXKyfxKoE5qvmDgSigQaAqCKsZqlX61qoka6va5PeFfgSFPh3ZZBXnZUHJs/qUvJayGHi
2p0JC0rgqojt4VQ1Oxl9Am1U5+F+bW7SZtNQxTYMkBQ16ndWHQfgPIUckxyx9UYBkGGDIvJVijOf
F4GNdUbTwBOKgoA5CuiAL8xHdY3efmMufe1cj3+pMi/pYb7akJdyKjtKMfrAjv60Jf/9pAsbKsUC
cCPL7fHrlouMgWv5FFNnQbk3pSHbjNBMAMAsidilxzpGFQYfg7LDMlyXAg07Ho6vi78kDK5XXs5B
HWXJ8NZ7/skvvJxT65Vqy7PoOytdcV3M3UKgX1d5yuh1X5i1vx+fdDoToEPA9y6AkMs91rX/YN96
yterrJf4mMoHFu2e3251eav9CJsHgVTLWd/U+mld3u5vm+sbTYStNp/XutdlcamFrfuCZfpaq2IS
4CalRg3QX+n+xTqbXa5b18ZVKuByzeXw120jMCe733YiVM6n+tvLruf8y33Y/CGMlSobHUV+POcQ
WVwXaNxwq99X1+18Ybf/5ZmNtrBh//Xxbzf9/dRv21+r316axiq/OpzYv279T8fXU+eogLEhIcf/
V//4t71//UqXfzqZpIfJKvEgXT6MbxdeTvl2i/Wk37fXnd8u/zr+7VZKulUb8i701ORvi/TPzawA
Y4gNDPZCnHHZf7nAUEWfDkj6dtnlq62MZ11K5XldXY90KSWbdQ0jI6heEYxPEcDhslipg/OCfkri
Re9zXV13rofTdsGxXc5c18I0lFy8AhEduBzWUaWmgL3c89vt5IWeKA8lWmXr6nr865XW7bieH+bS
SjfwYlB6vFy+rn275+VfWu++HubrvhOkHKkmHFqRZ5af1t/K5RexbqoBqn27r9+F3seliKYJv8L1
LMwMDNePKI2t+obDWloL1wgI77E/DJTXNTOnL2HleNYbY6UyFS38v5UvuC6EHsqOva5mc6KJzrpq
fdadFl2N6CQyqS2/GdRvSYmXmO2ymY2bOL7STDPfrnBAnH7eCHaoIEwK/Iim+5w69SecFictqu2Y
FIGrSfeQYuqroutfcIvIDlGDUEOLK0SIaYC35tYJtymsgwVt1gNu+kf6foGyrhk+qJzQUwPKCUKX
xwexk130sghww0S50hUmc70F0VdhBSaIHbr/+mPKe9G08dAsjksiISrPjlRnqWciRT8Lmgvb9OaS
u66liDWLzUZgUZUOatYaeul/0fP/mdePAhTr3xXsdu8ZflNR/fmPNbv1yj9qdob4N12STGmp1slA
1P+o1xny30CFYjehyTrqc+C1/6zXqVgEiajog5RfrILAcV8A9PLfKKsZJtJwBnU2WVT+J/U6TflH
TLtqGmhUKbqpLuJ1mAstCPsf73dwAkDAS/9PxZkyqOAE7RZXxyTScX4IPTPyhMfqOt0ZujPLm8qg
6ubhFt89tO/qj+ChfVpax7mLjZY/bciUDOG5LQ+dv5WAXORbNLI1zFzFnQV+EVfhxA4fF8BBvgfi
lG4zV97QeAacoHhwcTMfDIP0szpY4OItFyHrb9/JX4Hhl5LjN3ujr/eI+52lUR3lD0XY7++x9uVJ
kjNz3sFtfiJhvQupR1YmDdcBikzd/RIEkE5lEr1qkXT337+4av3GUVhffamIoiohGtRnf3t1yK9j
BTdv3pmP1nAQfxV39Q1tQ/Gt3WS/AJ0upOxfxr16R8tVPdB/Se6FjXm07k3DmW+q0lPPUn2UrhFG
eM9O8z45J53bnKBKDeeudBovOk3vJiE/cl73wFJmenG78Qfg5WvlVtyW5mcAadgTIJkmn2jK6rfq
K0DBwiZto4+qHdsMzLuNiIWNCvxj9thjPajsNRpphgefT5ltjJMRGsHzAFxBc51dAxD4CXZF2aH9
ZlYupHYGOdOt76uTlDjSodmaV4qbvRWPEvCBH/EDb2czPue/KPncUVqLjv4OS/FEtvv3wNwN190N
hjLka5/TLnM7EBMeBqFJaf+SD5j4tBYwCWEPQKf5AAPZGbbgZh9Yi4yqK+zrtx4kiezRsc1slKBk
2QPvEzwA4rAe/WabxufpdqYTewx0pzYfinPyicYbkAzhWDxo2/kOFFz+nA0P4oCal8vHEVxPL/m7
vhkSx8ep5FeM28NRh5VKbzzwUI8P0D83NwPugbG7QDoMG+CKPr30gLghvCIDjLVqLp5VcYNbtnGu
34aD/lHc+jdtcZLv6dfSdO6LXRQ40FasO3CoJ2bEU3DVz7vgVj9gXTghEoPAm1O+p1eVicWgHZ4L
V/kVe8FG7jZYYsNwGT7AMyTIN1Kz1l3N8V/AgJXFbfTQhkfzoE6uAbcWVXWv9fLDvFVBIIBWt2IP
RIf2Kv30j6Vs68f5pWHqcLObBZsRHuWjEvDRNqWLl9Qs2Rh6+BjIbI3rESHjeItDxTPgrRz4FNXe
z/qMc+Z4kkl9b8RXufe0u2Bv1FT2bXxiCtkZJMd66PkkANFB0zGuKXfJu/i929dOdiPfSeinPgYf
+qlrQEzZ0bP/aJ4xieHRxi64dXF5Vfb6KbsZEIv0MgWUDN1frOvLXf4xbPLSiXfVLn2BsxHbkMiw
szpat9YTokcF6hGlM3qtk/HrsNPP/oRFfHeQ44cYgsoNnLmbZvGfopyIRq1tJFfDC1hX46w2Lm4w
so0eS+q17/ouwnbAljwrdGYPwkCxsc7aVdDZ4bEpHT0DprhfEnpb/4Gc3fIG9U3uGfselNbMB4kM
3DY+Tju/3KmGXTv1KcscvE+OSYwqE2Og0roTMNAeXXqn090ebUY46D/Tx9CD2/Ca1Ha6le1pN94S
JuhbZIu1ffzYvk3ubtqFj0ROeIoh1x7cGK0LOFh78N+bXwICKeA8jn2/n57RhPDAT1jnDvvK0Ra2
U70XcXPejgGGGTYgju7ROvfH9jW8AhdivE534rPoZi6eUOKddFMP/2ZwXhha/zA2m5KsqSaMMKy8
Fel3pVM5nU1t0DEZaoLWzTHxwC/92Ywa978fhv9pEF5eRgNSauFwh/bJb10pKKZTJ/pStdOk4WF5
CWsa91MwfuLsgnVMBnBrrpji/2TS/cW8I8v/PLuakiqLNMN01TDpyzGNf595lKBS9dFqGsQUs+fF
9djTqFzvyjGA6KorwpukNTbWLhu/fIJmhemd+Y6DWu76+L/2mOYgnjU9FD5yjLMp81PDW2jTwTaD
ri9eJ914A5GkpixXNxuKTnivi5HqmaNsQjyXys08F4OdVM2pHRkyUiBqVgF+SEnjm3xWqmt1mNC8
iI2rRN/Q+W2e5LLTsPuKMHwQUfdM84JGnDnftRkK6jzlGFpNO2gE9mQWjy169PeB1shHK80PVYxf
R5ZQk6nVoNxbLX0oIycfCpjIfLF8tXr6LhqWu5mxSbUfXTA4VY4/eK0LlT129Mgz9E5bGuCJBE9g
3htY4QJdxLgFexCUFP3OGVDMQzMmcgaMuAk1+tso5y3wtbcMB6adW2gBIHeJYmNWLW6hz3JZCy7y
Z6Ur1dGvrm6TkzwgfBsV4n2i++ox6qmf5LMOwEeWSyxWBODB006r6rOeRgmAS8o6EfY5qpYr/JPm
L/kB2UrG1ByWLo+cbwdpW7jozyILJszYAFeZibJbvhHkBIeZWDSObWMcsYbLXUqITHyGCohToXwn
qB+DNarohHrqYo/ld0a663sZS8BWa/aY8XjjEN8qhfDDkvnPcm1+0OT3gP/XLszsZ12o/k4rdeaz
Wb6J+/YYCmgltIWubeRIf+oibfZUTOEGf0K/SydI6BtitHoR+dX1e20O7sWyduJEOonYJAuTdiuN
P6tRu5tLQdmqwfSM4MdTOSLcfdOJYeY1Y3M3hvl97AcPctT8jGFW2TMPMPhyVH+a52VdhaQxRCaG
zkK80TLFhRcmuZoo8BYT8H5MCbnVgW7A0FpWZRfd0M7L4lhBDhemd6k9Uhc9CuRFjmrxTZvyVUFJ
cyukqrCri9qLeww/lETEbqYbnnKAWaI5gMIrA3MjjJ94nCMmmj6MpfzTNyaQNDkSyBb+HWKyFZJu
slH2Rry8029Reg6ol9ppe+r5BiY/IIqYUUo6Qtt3yzLYdMN9qYLOxR8BjVkgqSA98bjJxc5dvjPR
h9KSflppsAHF7Sih5g5ojNYzPlBmtVNvgVMzg8L5X0TeisqBSO+aWedoEj65Cxa03nd1hLoMvEjp
TesFx6hFOyHwyrXPOHyfx/sZGpQy9o8mWGVLCfcmWF4VsuMiyNvMk90QovVjpB8yo9YPCnKJ2yjL
bqZQiwsMaA3ZoxnNpFF3cHqEzuxwbTvNSDEUQHi0VgX+Vmq0cHOp2st6TmEk63ZN4tO31lBBQWqg
vhMKRLjQ0wugWsQ1KNBQukITVboqGfnsUjEb1+zlYIf/8pXUNSpyjqPv4JfimZIYISAYbYxGkK/W
hT7JFF6imphNttpwW7Xmrd+CDkUFD6AxvWkqhErpDaGI1q46JFeG/h4ni3fiuisyn3OUfq6KKEsP
6x4ttJKvtV7+wS8iPsxajp9PIIlOViHXFNR0VsM2ZfgcrdS/Cjv5swpkgYpuH3m3kZNiK3czL9A9
wkVCgHJnus2xOFtAmLYLaY+H91V+nHfyK/Ddxq2P6XE8Su8pKJxDk4BmcK3bGYRz4ySv0z2/fRDJ
oTP+qreSh59Wdo1K7qsNPhhc6ytqIOpN+N5cq5vx2KH4eyo+sgMhO9QeSoMvfEf6i3lo7sOd6kYq
SruM8zdGiRgWgtdOBnZH5YNy8MgbVLduHOMk3qJcJBGe4hSIRiLyEYFNxdA09tIZTcrFmMeuX6UG
odRrTJe4DEgC2OXY1j7MW/Onua8+o/41xHo5dgEzqx0X9r8qJAOfhmvAY+gbCxZaLUQ9gP3c9GRt
jafigUA+uDXt8cnYGlvxJtoatWMwieUEGsqv9A2CTO6YH/NbPIPerxqvkIm0MWsibKa37raHdod4
IfLKi0n5FRyZtGcAtRwzPuEnUmtb9KyHxAuwext2o7lRiK4GT2kOkrrHRgqSWt0eLN8RjxChGEs1
Sto03ip4z8Cs7dJc4nPBG/RbTcKE3E3OFWPTIfMGWgmbUKBbw4DAfOKgcj1WCFA7ATD557Tdli54
XfNk8p/jQb0vY7t+kcutIm1ykNATfBY71RzgH9qNfGVGexYACexioQTYmrkB16i7A7BMO+H3heYD
1CRlJ/N56AhKbHAzw0os6+Gt2i06PF50Lvi0iC4/EbRV6kP9UQAH/uA2zeghHjQyjN9Y+lWCBleA
Mdfd0O9H61U4MYRZJ0270l8FGGU7HotM2PMRw+bJgnvjpP7swZgnHilZi6AYco4t2EpiRvPBOOVI
C8UnMzroP4Hznucn/4b8qXlFjq3K79qHsXZ57eCN0Pclvy73/U9yMlCO6qeyiU76MXvvCkdU7PZ5
eIxGJ9Id68TPBrp0sTMHByPb4rHc1PchqRZuaK/8ApSPjGQtdvGpw+Lbakk3neqxCjwVyH7yqBGq
zq6M3kXsWaWHs/lzbyCEvSv5/6/4f8XuiBI7v0lCKMEbWwDpNiacTgWGutpWj8BGcKvgbXLrvr8t
pBcAvLlpm+Z1sHQtPbw++BANEslTUjvatVR5xsG/MslATfIavqkN96gSly8od0X/qUuegnmb6Y4O
xLk7CB9q7kV3gYQOhqNZ24pA7GTdLH726OGMx3HfXycA7YMNTy4KxYKNPuehQ2fvitbeMQ7cxZLu
52Q58YtoXafXPuxVA/CEQ9NYzPfFB0JxFKHhoRCbQLl54bmiuzZGdo8xKDyXHS7hH90Htexd3pCZ
hzukDww0517Sbas7BAMkYDQln5AjSG7arZ85wuAm4J2xOQ3x9rQFE2L6gjkPdG+4rkjIcxexMJ4a
UlTqAl76VgNvptmG0+aZjBzea/LQb4nyrAeILd1zQYQzbk1H2TeO9AIYYEsZc0sx5xXI/cz0sU+P
0UZ5zKkreMb1AX3b+X7IPOxEsZG/Tc/kM6/tJt5jR6geE4axwC1dkCQG9AE72GUnlfv2L+hiv/Ee
zmS6Zr4Lr2B1z3ZQ8q6xyaVfuC8A7t8AQZhq+m+bvNiIJ/8O2EbrdGR1uCO6pOXtXXMjvFYH7Z56
fPtinq3Cfgv3zcGnkEKYcPZB96MYyKjd38fTxtziIwRjZGN9yF72xBTa3i5Gjtfg8k/Bqf6BFOyE
UeQxiRzrBtsmlXDrsfzoXO242No9KKfoMTmgQytfBQolas8HSgzPRNylyXXZ7kvxVj+rR+O+eMLR
lAAT1H8eYLKMHOsOdaB0g1Dgod5LL0B05xtSuhMzDKUQcsToA3JZC1M68EJ+rIZrdIjyO1nmlv4V
nzv2wS/VAcGwEpG2F0nxFJzfbsyT1jo1KqjCFl+4UNhBd+B78kMsBewiOYvjdYFmJcwMAwsJx+82
+ZGyyoAtX3FNVin9bKoPogoLVfz2Wj2HD3hhmba0Mc/y1rpHVwnIcwH7nbbEIp7ngMRC/mKP9roC
Jek62kVEBNapOtUhE9IJSTmYNOYvdP8xulPs4Hn+kZ3WYU71gqvsjeoKbAvpDdM5wiLLm26zbXGV
nIMIpYmPUADvew6GY/Q2EHjRzl68q+ieHEw011L9yODfTZg8HfzhoUPBKxB+Ye64NQ2viG8ZfyyU
3FPrAd7k/eShQveMPS8ZwXBMX6lAKC/SDQWQXrGlm3Q/b6qzBBuDeO4cvDEvMRgoyrvVb7pjf1Pc
RVhi/mg3ASyxZ1F0TLTX0LdaoGh2zFTG+IgNIfMwwN70cSwfA5Mo3AHXZjG3FBsmFYnR7jV+WxoD
NzJx6Xl88f17nLQTAtC9whMbI8ENC9ebYQ6+BQG0BwyovfKjeizeCv9afSqju/jWLDGy2Gm7+HUJ
PNGTfB9x2gYFGLm1ZCdX8c2s7GYmimcoWBt1C2AbpDUFkZ24bfekp90xwk623lbypvs0NbfNETR1
sXUQY7t7Ne/F+eTf0/vx/Nfus8XLnCjgAc4crWqlRvXSDk6ilz0atHNuizMGwnflNSa4yTtctOqX
suneSuobv6ar7F1WzhkeFiR1sOCO/WEYeKTt9J45LzpbznTbi1st2rdXkTe9qehwPTKqYwScc1dq
YydQbfc01JlFlJ35pFOmhG51Q0HpXdmIn2xI2nYI9jiqh5RYx62PVWLlpZLjP8Dnyg/aHVw3LdyE
6Tn7VOAA9172qRl2npxn65BIGzpF+UYxTjAE+9te3/tMi5P4hgIUqcJHP4skJ6KtBi8zqmNIddp4
shUNnuFUsEhsAT3Y1SA7CexpYG92FdUk6p4BIakBUQjYUbbVI2Ju6Qviqv6xVn419Y8aH45b3tPE
HIVByD74JIbJb3Agj87oIfiBkxIlXBmtV9eelTjlK/ZcfHHqJ3QIWlJaQvphd49DYvMchw/9df/T
+DG8QX+ByTl/VJ9kjVbjFrXj/2r0zchEM5AzY6sCSScYbeYsMXekrXE1H+GiXMN1I7p0EbYYTglh
Ro1cp7pFq1SCpnfAZbo6RR4+lXTL1J/inhAx2mIeHhzUY7Wj4MfwUnnBKX3N9/EWzlbzARWRDlv4
UGHtCs3KZqa4MbfVyTQP4nb87D/NE0+lEDjZw3wMj/kP6wFG8BGAvPph7aMn6KqL9YZdPY3TZsp/
SfPthD926pB6TfE+LzBq2Yw/DBNq32a0SGVw/OBBFyBMRbRxezOQUSac8NqWVT7nsdKCK7S9nFCD
3TYEqXQY1wOS2B77rBW2YoOkMErAjd0tR9fFet66tl5mDAEDeZI0DMqddLDGSKq+zi6Mubzyp9s0
aHdDFofnRpTcQBsVd1G8jOA52G3VqK4p1rKHD6BCUhWM26zUJTceM2J5E4mj+CYIR37YGRa9WSlF
LtqL58gKDxgN8r9h8usKaiZuUGnWdrMBScrPK9VtEwgxcp9k1I8Q9kRnfAO6h4hKMFos6UWvMUyc
YGuRYpSlUef0w8Br4/ZVSvTQq7pmuJewtI6yPN1UMhV20SLgbmlsuZUfj2TC9X2DCpxb+DhBhCoT
Fzo1waS4RloHLiK/sitbRu0NaU3RXPazjRKN4VMUbbRKVfF5NyTcVVrcUBS/3mBjvBBnmAqLqmjv
KqIjUwldC41Aux5RL0xHlXStGQ5qx7xeJjOFFHM4hIutjw8zqRcl/xg2yquuzrAlGR/iLkFjc6KS
qQrxHd7ZMKMNRIsZR8Pq0CuiK81pS/xIhDwU/hmNmDdVSZqrVob2WEA+1mPGv2bWNmmyGRaSPmKQ
+yQ4kF/ftqWIljPkGneSM6QHooxMZCKoyFp1HwzWY5gBJI2xMAh786oxgmu/HF/0JJcRuxTok7X6
rR+/Q65G08eSPtUyJS3rUbvrpzjeiv5ioids405NX1WTZAVbAQvL01JAMrxFS9Uf7+bgnCEp+pJ1
Lw20KmcU29d8cYeCPhrF/kOl/ZJQ4EPHIX3qw5R5tUpGamrWryo3DhKCnLYg+FROQM772YS+6whA
UjYRx8nmZ6E1IfKOCvRGMfw1+xplJLIhM0APfejDnU8tr+rmx8oAMNbFQuNUgknte2Gi6cHwPC0v
Jstkp8ghyZafUYHGAqaeLU/HzFjF6MSJYsimTSjvUNoa7UixtnOCH3SSIxhQy4dufsY++xko+0ln
Du0thWpjXzy3LcnYem0Wa79Ec59IJYM14rUN9bTIGEn5U/MmRcEIe2LxoRXVl3xMdh0aR52zaAyK
FbPONFtPjMqh3ZkB/4HxQ/Kb50IbrsKMhLhESQKwWPuYVwLC5qpCrD1YH/XoSpH/oeqExlHfHQyY
ylKJ4hcWMIgfvlqp9FJ3VBwTuvNNGw1OMkzXSOttgpKUQQ5pocRVZHhRmm5p9gf7u1CjqVRMZHQY
bm4LKSKZQY5WriAHT8aTEKPG2Bs18bT4mpTDRzwy05i5D/aEelDW7rWoBbmLzK2Ffo6txo+g8IBQ
KAwpqUi2jKxUgVrK7LWZMnnYGrY7M6p00J+RDleQCcAIHroRroGhbHvy0rjt8VAVxPPINNU0qLEI
0YLTf9dABlJ9MhLPbNu9nCrJVmlK5kXZshylp24hBEoOmY+KXkQHkSHSU6bKguTYoQBAvy3oyhvT
ys/RUD9K1bSUyWDzTo1kh1J7Zw0Nnufi8JipCFfjFUgmY0wYjjW0LfzWiYeCdrJoBLtyogSrC5tS
Ks4KHy1Pp5zvaqRBzgAV8aZOuue4SIlHUnoxjOHZtVU9KSYpmpTHr0Zr0b6K/emk5hnKJ+ZDP8TX
s964uIgluBSL26Iglx57zGE1QZjcOJnkm5I+oCBiZ6RbEe5ShuIk1hzYWLrfxyaaI1JqvYPmN+wi
zB5HQIxRz3cFTadGIQRzFTWpTiVlhrb1P0NcjRQkF9FfgTQ94dim4yfkIcRMLx3WW9PjjCO/hSOB
bNm+ivohkMoTfY1daUA6Ntvm0xpp3EP9FrEON4T8WEwwHoIsODp3hants6q6Fy3zNJb4hg+Q8dES
HfZZXf8s0ytrEt+DAB4OVXlkqiI0DIQmpdhkpK+JsGkSur+1Fh7TxcuTXgIBDynO9PquT9bkaOh9
R01YOcjME50J8nXbURWphSVXNYe7yMwJPOLoLNZYOaVatlMq2r5jAbClsO6DOs42aTcxsSblrmnm
PZjsKx+qKKImAl5IYno39u1rX8aVXWUz4YkckCwTE2V5f0aK533sO28KlZugzxE9xftstAK+jQ54
ZkwqiQ+TKWAinkIoclS0+W09k+udn+AogREZjTM83dB6NtzCyh6LcWBXSVmtHvoD9uGPojG6Dd5n
SYNtVDWkKa1V2Ilij9oEo5mtmxBPWozDpFl+SjHF2+I81tlzeqVp+fw+a9FBwg5rH4vSOTOJQcF/
PQ5jShKtt/ejQgXXH4xzx3PqTCoDvGxtFbVJXLNLyZvotQYqaVVvaNvGLzdJpYCugmqsCNuopNCn
pJbkQD3dK2l56M3oXuD9P0UUz5MieQEzHzITh0SLTGRSjslObg3iXu1FfMtxO5GVjBJyDIk7qdUI
MgCJPeq7JJj+/2fszJbbVrJt+yv3B3BuogciTpwH9q0kqrFsvyDkDk2i7xNffwfgXSXbVWfXjb2D
JilSItFl5lpzjgnyPUZ/e0wIJOmmOF8LMuN2Qd7394R8n/qE8BBnIKkwNPxNNA06zCEyChUFIOTN
LA0d9WZJP1kPY5aui1IeJ6EfssI7WknbAfaAXRF1Eoh54eASGjcDio3NEKm1BPC4bnBQrp1g2pkR
6zIdEcs6SLQHZbXZ0S4t4nXxm65I7dpVhUty+mD8GKqeMm6KBR0ggbCRTznrSiUsHZru2hgR8NM+
2k5WTiRz+9RkHnXNtj4GnXdI3ZgaRG3fhowht5y6I7juO8kmIq3evZRECm3KkMGGplWaxk+Vajhj
GvsVLpO9FjL7JAPxMtSR2tuOTaPOf3VFSKGvx9tuDiQT+k127EPno0UAyrpJNBRnhC5bZAOsCOeB
O5cOO1BaH9EdQ7FwqAl4c83aNtLHSdPOUTk91ZIOxMyOs7ZEvzADsIZnL4cyE3r6ty7r6qsF1586
frmKcH7u+qB9DJtjkbpfHCMWmyZ3ILKpH0kRRjtMed4qYAsVlrXtRuprmApCSs6RsUYUv65Gzmq3
+gpVhpEN//QqagjXbsfG2Uj0gbJaGz1m59zQXwLRhRciAFn4o44ogq5fp0n8JLOk29GgAZHtoQqq
aGXLHgnEtItTOCkjHQ01UNcIW/cKqBsFhl5eXTGqVeffAtIm162aIHbk/X1v7jTPoC8fdeZ+qnPr
1GSDdVru/fFwTAtCcAoWrpX8EtMZ2upmhXrei369WZ7zagVmQ4SfF3HdclP1nAFcsPRtVjJrC3Tj
k+iIumic/KtdiGbnS9/Y9EITKwGK62RHPRW+iKCqkHy9xUK4GXtti6iKmmbKym2W9PdhWBwtqk72
HGMkq/Svm06VNy0jWQ4dunNqEgVP1LAL92TMmUfLTZ6jP2k/4X12T8R2/nUTIy+wJrs6Jv/M213i
d20SmUm6EY/Z4FEVM+38QQQDIMjOlpe0ktZ+6Xb/39/wqM3//DePvxalqmOw8H88/J/nIuP//57f
88/X/P6O/7nGX2sE1z/av33V/nsxW2KbP1/022/mr//16WYn7W8Ptosf99Z9r9Xj94ZMi+VTgHmd
X/n/+8O/vLnPqsSb+/YNTu4mbmCKf21/lfqZqEVp6/9TGPAvrt7XN+SBeYgd8N+87R+uXt35L183
0WHZCPuILkF2+A9Xr2H9l2s6pjErGN4Fglh9hYG2TEfMoHOL4OEvQy/aQZvhiymEbriWpfPp/vHt
/xIt/Nxt/x56S3TtrwINy7N9x9N9Hemijnpxtgf/JmGYiqnqtKZzblLYZJ/UUh2bNjy2oUD91GU5
ahx7bXnUqlpfl3sHHHUuRLErBgTYTYlt36/9Q5J24qql8scvW/LfSSx+ly8un873Z+Oy8C2HDfSH
uI7Fs5W6UWtBQitW1VRY19TnwkwEg32MU/1Ge/zRhpoPRY6rvyqYuLtoNQ9d2FhrN0PoKENmAgFC
uMizk0swdf6KGTIzGH2g4R3EOywthJEiDzCL4Mt/+Pi/y1L++vhwkJFeOq7D/v9949aQVoe60C3q
TGP5qZ4K+FETajPpluW6nGiMh3rkP0RihYH2kwpF+wAc9pwRKXUxIyu+GHMBrPVy2mTp2tOYgHit
/uKX9TEuNG+TZyyzY6Oqj33fPBquQaE71FdFkCVEnQj3kmnp7T98p3mTvyt65u/k0rHXhed7Psfg
n9/JMOMw95PUvHGg55gyhbtG+h3uBCW4zmCkdiMCfiTHx66UnncIiko7ASVXl9ECHBZ71Ys3qurs
ZubOTyoduRY6g7hbG4m0Hp2UxgeQTVq4Ybv9+48+nzT/+tE5dyzOKM6qP6WaeZkHXVj6xk0vvbUg
oeFR6fshqxBeZXFAZ6KPzvmEFCRW8toTUfS5RJ3oDTsbhvmBocLfgoaIEVNN487sClqskiRfvIbr
iq9w1hLjqvUULxTRQbg/8uje00x6ZIM4Rxa1ONdlvE1i6WNkcdMdxwZNYCuaKLAbVIhZobNiM/xt
xeScZWQU7VjYIR4cyuLgmvd2yKI/pUV/mIIpupU4sKuA2myn+SSuqfAujhz/utywnnV7B3iPg1iO
kuVVjVXMulGbFf/NihQjSuBhoT77hUPDbohfe63orvD40y2XinHfiICJSaITYCHa/n65N8j+QSZA
9YWpNY+mYRR3ogqOhQ6NriIrbZhrh46E3WUhfxulvtV0q0V8UYNoakS9GbTym0Ixdczi5qORh8Nq
Gj1aDHp5sLOmPvz9/jb+3aHqAC63HcPWhfknq8AjHI3M48i4aUZ36d0OoJdXE08JgweQB1hK17gb
TMs7Fqp5iWLb3EpkxHT0AAlNRqBfo6Lcd5QtdFlPF7Kyb4O2CWU9ssBT02aq/atv5/7rf/jYv+uZ
f55hiJmJr2Cua/Dv71cNRxNuMtq1fptsbc2FO3oMpXNvupKVsIP0qMppa1RB6NP59/Ir8Tek0cun
xn8TkAzPjoh/eFSvDoNn0bXL/JVmoesxq3zaqKiLf04MfpsX/J9fsOn6v9nKpu6ZnguknMvCn9fo
3vdzSemHVU/gVQ9CNWtPyc/xkF6ijtUf3oxqk+TUnXPrApZQXvQweYnJ7Tj+/XabUfV/nt5ALgTl
J8GnwfTx+3aDZdsyNLGXSAh+qqRuXerXlEicSxFDoRBa9yHrP0FYtp7iSV5DY/TXYE+N+2VTqqbd
xWBs7+q8JWpHdWuMziIxjmUFwKBudHrKiXZh5wxEgOaHfszcoxH3jz0FrLu8orkY6P4uDJBf1C5Z
YJqWK5jf6cdE0sP6+686x9T/y1c1AXGYtu4iev/zSmZYWoFlKBC3BtyI1ZGjNniCGLnadGlB2I+q
kT+cwrtpWkWBIRjxOTkmgqfe2RqxOe1KFmZ75U207VzjbLSZoIaqEcnm59qm0uBS//0Hdv51IHdd
JheMGfzn2sa8737xIehlImLN7I1b3bQesaZxv+civZ/c7muJBf8ejSXtgzSmNudKe9u5ojhndWId
G+L3OolqjfI54Ofxq+313kUHIbWxveKzJSB3MQAPXEJNSRMyuR8mqoaG05tHz3p1CBQ5iMjEo1WQ
a5TzFw5dY54in2LM7PzY1QIeW6+72aXLVHYRJSd3SOaGMT5KYXiXljrslhg4/aCNLpKHfpdP8Ckr
rz8yKniUOKaWiqrxkDeh/UNLUNHEpX7TOvdkJl1I60h/0v3QfMFoVa90o7BONohFgp7Ha4BG9JRF
SNfmL2XUZr/7++1uzdeKP0Zrl/IYmwGXic8F5fftnqQhi17l6zffL1OMHFP/qKKpOE9kEx8c3CGP
mt9TW2V+cVGKnmM0qKNTsFoChF0fMmEFO7Rep8nT91au3XWdCRvJGisqNmF/TKAdhV6hzmX40mEs
CEzP35UEgW8ck7Z80DI3zJX1FObgCfskuZda7jx7VJzT3DhPZmdcvYIVaaWC4WpIazcNIAq9In3q
q8lc+621y6Iu342Mg3SJiTDKbOkfjYKq/t9vKf13pfJy1XVNy/LA6LC9bPHHltJQ0PboRfXbWOav
VhVScOuijzLlQGwq9Nueo6lVMNR4fZHenW3VUtQAbyctgnBVQCHNLNU1N5Fc/f0nWzw6v+5DhxQO
y2PhQGK5QEv3xyfL2tBIhIQBMJRmcU4G2TxghUF8JV8CSvCX2tUuI0XulVbGNXqrNN/TIbFXnlNq
6+XwLU3ZH2xVU68wNPNae/h74q4XFxX418nASx4GDqZKSHU7q5UzHGWSm7aLFPmahLxa4nEwXweH
cVEbaGNN6O8O0m3ftDxFFI/JRZvifZbaFcE6KNTHtNyraqKSUGFJtxqBbnQ++E2EQoIM2XUWl5sx
iLq5fhLtdJcmZW5JNCihX+5Morc2A0FSpq6rOynRBaqOyEiY8FyamXtguS2MDzKDTUGVAclrWWY7
PxxI2/YthO4hVSW7QKphxhj+ECmn/+n661u/c5DowLAfOKEwaVmG5WKw+v3EmkgNoyirwpsmh+Iu
06Z+Z2kpRts8cteFdrHt6lscjKzRJ+Ud2yQ++SRzPZPHUB8HAsfXkfvFG2t5Z+NQRCjlTtOGUg7T
Rl0cXbf2ovXQqnZnh/g5EudL2pC26iZ9gNFzIGSqiXddK+WD0D+1baU/IsZ8aXtHXLviIfHlveg1
hDZpS/Uzqb/GnbOnHyPGlYfJGE2Z4TzR7zxJkN+ItLB05NZ27ONx53FKo1WIu2uu+Eo9vEgiVcN1
58P3ZMRJzl2CtGlMH10aGpspYpbUO/7B8UKEGlCaSwLVKJaqfC/qEmvBaAEDz93hQljVePl5z+hu
Y2ad3GA0gdUGwUWPG8Rvo7y3gSxkBbotU6tRG6Y5xTia5I0t8m3pjTqISePRJ0P3ptam011yB/tG
WyWv+uDWh2SGJtUgwiekrXSeFEcakaj7KMc6VLkxrVWyuWYl+95NGlKObDRtYZM0m5aaJK0Kq1pJ
e0w2opjbxUx676r0o6p1/diRKTMnX4ZbZzROPebii1/q2ENhMvvMB4AijzdwdOFaT7rkDv084rXA
d7bmmH2l56wOeR3xPW3rbrS6iwY67j5dZ11Y35sxBTiBFnzTm1SlR9dBfyKIjRl1b53Z/ffEQPci
huYOYKTYO14wbupOrZ1J627WwNHD7k33ZeZ+0xMt2FOb1K4TvX4bWuFdQhftoW8Tchent9zLo10i
U+em0HoyZuhguHGM1cHHOommB5IOdxaRQpta54BILG2nlU1xqKST7uyi+YaI3TiOLq2DuvfEMxbv
Y9GI6cxui1EawqD0lX4wbYKa00bexdpIWkKJxkpIqtapch5KTpXDWPrtlZSTugj2fh5dvAINik6E
hV83yRUiJgk0jtnsogBCX6Di5i6t/c1E4fPo6V52NnyFzhElSBow3vqVr0BUDdk1KJtrFyMUFJY3
3lyYmVAPtHWf87WcuFX3XmoQzupF5S4mXmtX2AVwqiHDa6dmR07AKizEmCB0eTekP4qUE2xMXf+g
C6R/fOaAKVcRNuNVmUGIbclyNrEBLxDNBxY5X9bIcE3nTG8Dw2/tQ7iWdX0fTWFzDzdt1kgYbNY5
57dO0ccUtlVivXE41MT4weJdF00gyignzXsdNb4/frGSdhxscks8pG0rHtSkhofkaOfIJOKWjdQk
6M+7jEZQ5pf5miDqkMy64NQWln3JIuetI4F+a+MBjdvRuddT1FFpAdk5sLW5ojxhbnKRYhu1/5Xu
+Trtzc9j4CEfS5pg2IwEYhMB04jtOEpo0VPItTZqv7ttMuJr4MYtRb6qPIpCrO2QWEKu3/cjyscs
DB+mdmiPmoFIyINBWE3WM1yta03E8DV2TJ0CcN0f9Kj+kFXSeHJC4xxpisR7AXnbph1iIjLTOGy/
xNP0TQWauy+mWafS+v1lKnGrkUK31slPOWMqIBG9OckpkuvM0leWP7kPy1yGfsZ9M2rxXeDWd2EU
RIewzIJ9KAEeU8pgfodJZM2FwKF12henYRZjO4H70BXj58ppTylF8idLWtvAdpptb04f7UhVu4xA
xJXeoSGterd4Hqx7MlkQ2VX6PdepaNOVyaExbLSdlNR3Lgph08EU1joOb+tHDAq99j1qdRODQIAL
hIp043fWi64bL1o0jfBm4OupGAo9EhMECb/cXQQKaj8aqOTfw2JYFpHNM4NhjIUQtNz1Ev+eq/IE
Whe8rJ17k9hOM7Pl52MROcDtGm/9jvisZlZINGpXw21cqCds1m4OsXi/qf2TiEv7+DOaaOQqu3U9
zBhzXJFlMi9y3KDdSBtzRjzfuOGkTkGJt9Mx+kOlg61juDuhLOj3hgFoOtTUlniqt59PR/Elcgy5
L9uFaM9NNmd8d3GG2MCCR5vSBj1lVrBB1lIf4nFUsBbmbKDlJtIJCFqSgNo0+upkA1DvFK5T4Ddq
axRC7YY8fQmJaqidrt57RH3THMeIv5ABU4UR0IwizLG9Hp/dnJNlqntMEJN6MiIu1JlBp0sbTnk3
2sf+n5lVC9fvj4fTkKC51YgCcv0m2Q4W3Pu+yT8Y2pAzOYBpsNxMLhKW94e10rDRoFN/j45iLP41
Yykc5oyl5cd0WXe1jiDDdGlDjPoTCZzhET1HuHZTdKC4Y9QGIcKqBsu46Rw57aELP9ONirAQELXZ
S/UgYtp/mtee6wpTmAugu3Suw5Bg4xY2zloXIbf0nGHVVvT5rbAixt5yxLatBrFJ6QZ5Q1LcobRs
qbHvQpdYXM1I3wa/2U9DbBPZ5oyEM0pnEwzlzqXPtopK0MmRjb1FzXL+FM/qUOFFdalXnIZa/NB8
7c3HkhNrLqdnxAqXlKFjnYADQmk5NtgLQqIDXKY4F08qyPEF3pmKsZ9ktAoh6luuxbuB/uGmnZqM
aQSqNa3oL2RNLGv1dK2n2hPhYmghg5ZyZljam0xHkKdwH1AaOvxktWUDzosFsbYE+TB8HUHgNPvl
qSXRZ3ndcm957v21EKB57//64/ffYM+BRm2PcPvPv5ktcLv3P1NWIt7jcDz/8rv/gr1VPSKT3D39
wqdb3lfOsyJ0UN/rpjSm7fJXCy5PKDbx3wbDxFpv+Svvn/797/38MmFpMOcPN3pI8pNdk2yR5jN+
gzME7QE6aUQTK69ovyVJsNdGEy3vNCDxX4iH73jAyQBE1SXCXNtJywUfOaGh+nad6161Hn3dWHs2
LcdklugJR6J2B/m5olZOMaw0vkZJ7BzJl7dPeU+zTw42at3c9sVOa6OnwfM4k5cfLzcd6yBozMgn
DaJ8gZCYZEEtP2EUtE8or851Aqlwed3y1HKzPMzs3DpoNvlU8y9ZnrdTwFzLvZKYYzyUib95fwMz
+ZSRmM5DVirvYNPnTDytPRKNNZ3smsGTWJrGWKeTtvYy8reSj6RgP9kZAReUn6AbhTaSkeVujoiR
bPiF97w8sdwMjoDBssT2FCWTsK4y/U0wA0uXG7Jm/7q3PFxCWcAWcPi9v4YUjV9f8/6+5dXvD5d7
Y9ikW7/xSK8bBNK3zsXQu15ygaSFb3Sesz+H7RDT/q6hoS55Me83eeWgBn5/rGYuzP/6cPnBAs97
f0moIk+t3x//8RuWHzAdgAStY7qLOmodP19NwiyilZ8/N0c+xfs7m1i2e5shx7aIPIqM4EAy3j8+
/PvL3v+oNoNf3x8u9/543dINe3/uly++/OSPtwx+pW0n8+qb5UNN+bRFqJuN2WnswIWU6+X3lAQF
t09L9k6QySw7LFumlH2eHSbhrprMtQ/LPnvfo8tDn8BHucqWYKaf95en31+63Ft2L2lE4USRZX5D
3+skTeVuNu3NJD70wmDeP0xYc5qu2FQsxBf4Xq0GHKfLEYAjNWk+Lig/f7l0ODWrI71CzD8i6rLz
nCSUuWmdA778eVM3Hqif98eBHWpreH72qtQdxMKTzQoDwufyS6MZkmsbekhdIjinGuZ9W6t3MTqD
9bJVl/1SM/HdGVXxXLKqOwYleCJj3sFT+0KS8nbZgH9s/uW5X3ZRuRymP7f6+91Alhw2cdd99rrw
q6vFdLHI2z6rAnHS1HklDgk3v3VjcB4DbDfpZI+PBfFVCBNZcYG78LTG28VA6vdOgLd5nHuYlsTn
5rqEuJRt2+x7HxFfwVRylRhTfaUFcR0ro3q1H7BDE0WQ3wLdDo/SV8dQhABDsGfiXtG/THqDtaIQ
z/bQY0pr7zop6rOfWTfM4saBQssXOByNjdwNY+jWwhrJmEeXqKlq7HmVc4276HmqNZcpgvWcDFWy
dyrvS8HFatWlyN1jNJ9bbdb0jbH/uapznWTrAZekZQZHobRzGpSUxhzx2Y88Z9cbyQTQX/9ky3Da
qiFedQZp1kXYlvdyDkrvkHAGIhjx1bGg1yz1Fk/j51zri3M80wyFYPFEh8lgbuA7u7qRrPCla6xG
sxiPqCK+TjSAd0OmQaUJm/CBMIrIRepi1aSzqw+2U7hHlbvfcqStO9F0PuEPiD5RSD9WeRg/koCK
B7FPXnq0hluaw+kGB3C4MVXhbRPCvd6MnoIZ6abhviHIB5Nvdh8WVKviCL9iFRdXPxGvtrJshtgA
+mc2hhs2+x0WdcTwdf6VaLf82pfk8qQzBqDqHrggVWeLrORjGqd3SeL0x5QoeBy1oI/70GRaZH0Z
DSU+1OlBmKR+F5rr7mBoFxvPUPsO8Q5zlz45Bl64HZRkKEwq/9QgllqzP75OrnnX+6V9jrFj5sEo
d3SHfgC4ossssK+IZg6iqMhmO2X0gS5Z5+UfPMlazHwem5pE9jBGmGN0xoHwsnTv4l9ux+4i0but
UNFVD0YD48Ru9H3a6P6lKjDztNrIPDuYtqRv3veqqw6uPqrHOKoP4C9XBNF3N6MdKaGYih5l5mGR
amfdVZqw0GOg0zzsyRYZnXlCEzPJUbCQyNC1t7ZL5KbrLe+S9uWHsHf1o1XEx6oP0l2nqCEKu4RE
E8hs7fXKPo+D9rnDa2Xd1AgtN40Q5oos6s+x/mXG/qwJbLUZXUOFiob0nMCp7KPp4Mh56MkZQfvM
5aK88ylib4PCa75lfhjfJb7+gf4NM1hW6DtdH7ac3cUdgQg7oQZCQrI6J+/QfYpK07hkbxMt5w8t
HrJSPao4D256bH02K2t8CMfAPiH1vdLCy+5sN+Ei5ov+WBcjxLei+VCPtf1kVPKKwB6ouhi/5jU1
qrCLnKvSsoH4D/pI8A82E831Zw8oyiCScZtnssYVWHwYTK88sj49IooQ+9gcL72l6F/E/bGkb+IU
eX3udUTYhpHw6djAaHNx2adqekmIvniW4yoJjPFBmrvQCZubh1mnLpyTFtsppWK6ouQxMkUCpZlM
atzXsQV2SJGZw2QT0wIRixcvcop9kdI/qHIVntHKrnMbAbXBuFrLFnM70pNzO/mvY2+kF6uBotkb
3bQREzVCJbDzm4Flnpl4EUmfGQl+YXM9lJAldMIm7Cz5qMBzz6t9bWXX7UetGLDl9Wlw1dz8u2rz
j1Hp7ngJRh4j4OgWXXmuxq57RHrwZNQG9QQebmCkmnRbNLJb3C9+Oul3eenddZFsjsrVPs0k07u2
JL5GoY4rTSc+yXTKLrRdvxqiePbH5rkNlYe22z0U9nRNsvJjodV3jl2PiPjptfrjJ9FKHd+NVNvE
r4PN3H7Uze8iOQ66X7/pH40gB34AA7+uj6Xb6c+x+hy7pnkseuvzYHQO8vr+sbWTHzZO/MMIzkPa
BdXcjEgg1rLPJM4hCHWBu2TqEWW32PYjAj806ngveyqMJkyg3HSavcuqNXUS7UUn/QMwj0GK3HOE
jWOkHXCxK2zwdB5cUs+wrSkPtagKxbGI6l1vq9fJwsxdhk17Z/d5Qm5W5W9990kAur2EeUuhH0TG
mPRk5ASsAJXmhvuEehThXNiH4+GSi1S72h1m8658MhqPkpZZ3kfdkG28WO9wjH0pBlXfPMp1kOmf
mMphVKV7MKaD+mg28mqa6aUxk+jJD51or5OseKqausSCM0Qvmhn0NxfHWjz5yH8mp7v16mtsWPUX
rXGqDekn8aqVHLRUI3O6sVgVXHdUa2ixAzUgWd5Uy5jmpbBPurnRxwlR4/e99S004uWZwAzrsznm
32XipwcgxetMFc5ejOS6WbZ2mBrmUMYUR5sm4IRB3I1el79DtG15DRM84ESacl4gmqQ0LJMX1Tqr
OiwiQq2y5L4NOlgxU0bHw8dqMIz5/ZjZ6QkMZw3n3lw3Dr6IhoHBdcpmU7bqm2O3d6rQMTup+A2i
u3sM8/mynVGLVjmy8ppJJVOv2t+lLeCfTiF66IhHYw714Drt/mSKwj6OyKW3oq9g4whLI0LMWZE7
8SNXADdKOzlJ4aCYD9L4sUmBmzZxuBdFMj3AYXgzcTVcmz7HzGGa4tTeNJcmoFNZu4QL/Z62C0t5
CxaAykPq3RljGFVRA8RW4QwvlFY4fEHpojc314UZWicUvPNcaXijOC9gerGEJ/vbR+fqIx6aMMGO
cryrh1tYfuJPTseBrbBT+vQxcmrgaCIq11LrGzr3poLfSck0YMusy5yQuEIyvdBwVRIKjghXyleI
LgEdPWNaR4PRgKhRlOYEvd0ywMIuGnzwzFQ/Wlb60qM+zQ1KrH5QAXCKB4f5wPgs7dxAXIZ1YCDG
cqypfpJpCqhKM13SstLDYCq8brFGcQVysXDeaN4BYXG7PRvSzLLhk5mDf3Hs8HtY05kr6DPdxhHj
ddVGF9d/GMPe2Rh5+lSEHMqkTvebRp+ZWKi4sQ9M9/pkJieftfLQug0uVpu8ghAzOKtmKsgTBg6n
u4YhEViVrQjawonuBdbBTPxvcTWme9FzurYIiLaJ29xpsq03ozK3SWO5r8L6wawuPfjG4G5yO+dw
6crvNHMe7c4Q38hfoJDsO6+MXqT6KXejW+iqytR9iaZseotCB+xdMuEdMSvmjL0EViadGlBxpe19
F+O9Zg8+GGxCnUzxQVT5F5eAWj9uhlMQ6xNJfRMUOCPoLlMY+eiys3vdcZnXox7BStPF4EtYadTM
pS8sxTtfujetmWdeQXrogk7upQ5jrMrrOSA93osJrwrMpGKXpmR4DSNxwiGJqc2I/D2CsN2vEqy2
gUycT36YfvaiDPRA6lREsvabYRjDs2hh7Eg5iEMrK389hOaDl2feg50P+8ClgpEO8ZmW4IFSNnUV
a/pU+VlxxhqKqWyoNnpHGa4wsZ+hbQtOVWc+Jmhm1qnttIdKm5FjjkyPNKt4N3jjLGWyH6XmuBa+
cUGUQL3YGgWRjqULfKIVLdwyVyBE8r2HcvTViYinT2jwy02qM6BA6cjzsb8wVWj5BKWJjwT2j63f
Y6csSfDcJ5lLTqb0H1CB3hs6xRYdiKOcXLyluEzizHYfqqT4VOryHHcl/kjdgMYwwURK6L7tm4GP
w7QqQRPR9sdIzx4TRfweSVsE9mreDyY85lkjuWFV+4S0j/pwdBjb7g3HP9bVwKyi94AmeeOb09CA
sbQufrGFvM+s5jSOAdMmp0FEXldyK2cYYWHanPSgS9rUucsjM1t58rNdKvd73gRvVvEJbtb46CTi
Pu3MTwXS0nvXL19zXyKtNiyCZMsGZ08+oOlPbPug6d25kEM550E36ygnYtSpWAEzsCC37LM7tFin
aP6dmd2mawTzla8/9ym+DC3I6LRN3qmN4IN4wnuUXH9T1dnntMDmmCi0c4gLs70o8ZDo1giSpJh+
UBt/jKKcjVW47L4GF1DpqMMU6p+KIbgyPWpOnunsASVNdwJkUFyPD728uGH2qbIG/cGI/HKlVxXk
kqKY7kf2xKo06wCjBXV8PPiF3pqAO9sH1XrdUdrBqbCenCq1rnrb2usx1IurEfW3FAKcLJz46gep
WpeopnapTtK4r5M96XnRfpFnhnFqbC0tSndcX6EfGQ1NDrumGwQ4pYj6Ekc0k3GpjXdfepP+TZeE
ACcZRjP85p4Q7t2gmq+6V6wtGtQXYn8PwsMAhEW1WLMVFC1gYgdMXBvLMY5MdiPDrJyjx34gQ9xH
esV7JVkJPc2a1QjPB+oLc0phnasuBfLTThhoJ8HkqMC5jHrUCTL9EUrkh8jTLnRpgDmMn7USoaZH
JfIBQTTGtIrxfrmRiF2vVaZeB+l2B2Z+2WXK7EPmVazP8ihbWwlKpNQjoxys+YHlzXPjFUwsPjY1
fvPGJ+IwcMqATEn4JsPAGmRpOxUGYXhDYF6ToPrwV2kghb0ZSjJmeXKUF17X7xRy08ku/UvOemSV
sHDeSAabg/S9b3T8D1wMOkCZUG2k1M9hQhpvkKizMl12uLC1q+UP0zqoDJJsRu0R6tt31tfNTPv6
Yox5ukm0PDoMUUEmIw6T1LY/0uDzjp6MfAS54lsxlQPaoFzbCctuzl2HHZPzhpDsQtIR0zCJaV2w
EQbpbonVbc3coi5UUIO3agxOFj5TGAtZdaQEbByrlodROVroCJQ4aS7Ou4JA6m2T469KaHzsWRET
8cjJtaZsk57zQsypvdODk8KTnYU2XU0Dh9xyEi79ETHSNkd9tW367kAjwny1i29iYn6kiuHSsho7
Mg9/5ZiB02Q+tlQ1blL6d1pJlaYVAk90JMYHhau5bXGHcZiCHgkt62b72pn6ApHMCRSM1tzlYWYe
HIF9iyUhyIzSZ4oQdNnaoPJ6MhKtW/dpw3weWdcuzLN201jxa0NN8WrXJEHaIW5KClzxNo1cfx8p
ISGwWMNec5lnlqh+STLC/xVwiqlKHZzGQe1WG8EMkR7W/4+989qtHFmv8Kv4BThgMRTJ253zVthS
hxui1YE5Fski+fT+qPHx8YFhGL73xTR6Oggtiaz6w1rfyjv1q06G8Aro7MmKhnuchMH72AkkyqUp
zty7mDVrH74d3aKJMPBUOoKSNHeKA9lgMEA80KSO22/Z+ja3YsFed5mdro2pLraGjZO7Ao5mdNaL
M6W/K82ONVLluM9Ct78EBZmyLouyddkJyJKmffVUgZu8be5aa1KXk+Q085Sux9bvD6VkfZ4ty+04
zMXNKA6ZquJLzcoLIST4UvZD4J68QD/Fc3qSzGeMWN+1km91bVwlxMSd4wn4nwFxwaOYrl0aOKuu
iPqrF+V3o2nJEFsakqhx01sx91/mPt55Q2b90nguiyKwCGzqrTfNkRh0MnkMbcfid/BuJFc234Ni
2LVO/tOygoh+3HptXCM5ZCEqCivA6FzYffHcSyoSzFjEEtfhtgpm+Fk+iGPEJ0/IL21wELwNeR0T
sojKK+0gFnnMHtaoddINWsqlZdB90rLyVBYCOm+4WmODKKrC5h/K8NDWocMsi8W5bsmz6EzglJ9F
SSpEeopqegTWl2za6/bQxIgv52TJDLb1w3YnPkPW/CwMYDSPKV6MLjuFY6x2VujD1QPKnPaiZ4OB
hUF1TsL+zvwRUEG5TcvXOKu/DmRknaACpC/CZhlSb32nndaflgTfp3kxnVzyvkblBvfSh+NmcMnT
l4jj4hYb5Z9istauTUvuZyNSnjgottOA4FL1GGn9GcdtS6sH2C81dkOenKIUVppX4q71p7sxxSV9
44R/Mhbz3ldvRlqSgOwnxpEVvI2aCThxF1rdya/Y2avCgVbZTZRpWW/tCEEULJycHW90iVCSF7Vl
lxcad6scWV21IGRSsz+bGYFkMeqm/CnqxvhYL8esnuAOEO9U76uhecX56SMCv9qs8A/ovGGIlM7u
7/maqV7SgIq6rYPpPs20C62Rp7u5DL9MNRyMyPLx/Oa1utv6idsouRgKXNMygsk97azd2BKH7Jtd
5YIdLoIgDG28brMzskQc8ONFWb832t9J6+aMU7XzhLnyl1vIM6A6vVWpiVI/10CRRvfVVeDBmspF
NoGnkZsEYGsgpmNWt/SsNpgTndV/+LSf7SZ5K8rIwgUvcWO7LZ1kDf2nG5iiEN5u7OMQDrVIyWSJ
MhPZLTHQhT3y7MSlvFu9SYwWeLq5TfY1Iu4lwm3eGXHYHCAfMP7zqKxtu85fLJG/+UPyEowRtIMo
gTI7UIBIcyh2JszRXVUQdqu8/lyzRDBvThVOJ7e2f/dILGDRuYQupx14B9QTidnyuAUSMloBJC/K
uOESKpXNjJGfPhnENF4dCowBjaOq3WucDcUZNuBdl+bO9yr3h66v1hz7F7tgjlSkuE/cdP6VYWtc
F2bP89TOzZGMlJCau/r9KYYPR/+jrKX6smJWla5i1w/3Jp/kNuaFv0uNu9x6c8dR/5lt4Mx0TIjj
nOEwiA8KruTezRZzP8y1V9uvngaZMGysCP5IK+SpGW/zmmkzjEe8mZX2L9BCyxfmttZaJCA0qKbe
OigAe9bNqAcS178gOPrm1HV7biI8Er3ngBHKQ/LrVN5tJ4ysp8IfWX208iKhkU5gU29s2M/h0Jts
tvE+e0EUPyZWEkh10YeUlVinjXSBy9rAHU1xmfPauYbIoscFBji9TnlcH924hViWtgSpL6NHkBcz
5tgnKxuZ0htThgA0/drQDF9SabwPIfsXH83nOcrqu0oW8WJgbKzFaEkyQXTSwUvtpd7584fccHjm
VPGSe6GNctP5HdOjIhxGPbfSRvljSmGxqepSZnL8kiUeutN4W4oYe0OZBQ9Ik685L8I5UkAjVLC8
1RnDuDFnxJXF3R0lnLpbtb8PQjPnjIcqztjVwGTjBfmfJhgW7M7MRabqq50V5pklS3ec5paCpIox
caL5J/7p0hCT9JaMafbcfliq2ZdJlb1xO4sLABHCt5u9Y1jpq4myfluIiZWNcKZrIFpiVDO1HxUs
2kG18/5ztiDaF1oU42DqOtkTYoRNlP2H6bfJAZB6bMTnZqAFzWzjtez4P6t3N1MngutUZEejSkCs
GC2BVcL6njQ9Ntai5Y3ym3SlfY6YZARSTVHrOSUx9h2UODwtgAgsaD6OkxymtKg4gkR4QCGCXGgq
mC0Vvr8eJBB/mhFJuDxgAAXITYt418W291J6097u0OpVvrgVZfa9mxcFzVCrlzKDjaShrab0aue6
cv1jWjIoFEnVnRsj3lejZd7jsnrnS1BvnZkSfLLFkx3z6ZdsKNeI24td46dy3Zce0AMq4j0a3fbk
M2GJxwrJnrQuU258GHqQ+9Kv551HSN2uTt67qBgPcainVVfKgcEqNPkyi0FBDd0l90HChWNf3Nrs
I6hwdPpW8SPlNIXD225w/ETXOuv0trRswLQi5TSSCfDeEROHoYX91R0YDmfdl6wCEZor42HXXX0j
hGtae44I99CFN/EYzM/tOJRP4finZCm/HWK6C0Y+05OMw/QOIHVleuXX1qzVqcIyhjTPREaTzAMa
2bK79mVtbQeX/mHxx+vBvWI6cq8yyH4WUZMfK38y7iz7X6HKijXjuvY26pVvhquZYdArd04AGKrw
zsrahgrGp4FLk4hiIK06ezWMP/nUVXt2hsPaWVodXWeg2yO0k2aOEidKeNrSJL7IzL6nTlXdA+EV
t1y9/f0/+Lk3OZJsKB8I9qQDHcaA1YHQTjvbxIHvzLVTPRJL85CIaLjYnQtlscdvrtvZO3waLixN
BWUpOkpWRdXeN5E3ptK/NAMrKysyqoue0i+9ZpJnCvOpYmGl4l5u87GBgFuLlkmUBcGI6olPAdVv
ahw81fH9TTnvfbdDYCu9vZXM/dozp5AeneHdmI5PbkTHGYXPbSzGO/8CKnR/2uXayrdZWI1bNL/7
im/WmppGbFCHQvefmx9zkYIdXbLVmkjIndNm36LlPPE8cuOazniO1JCiT5/GAzpGY0MZ6R2GqdnS
VD/npa2v7A0M2BDA65pl7Vgrrn0doNlzaqBxS8VaUhYjiUlXdc/lwLDLh8EI9KTssMwPqjqbRIzp
kXu4EQpNlldu01CdG7cPtqpGNjcM+M34nNAkdqSn9gzkolG8DxVtWaN/MsDMDhN44l2oC38t6tYD
woCc37Y6+1Jrca7NOb3TJ9e0Aom7xgzPLqKsK8yiEQPXzhUPBvoDk25mrAfX09PDSZ30OeLIimDl
DaY3kdnm8idM4Klon9dDvZRnOOXD2bowXMBolIKsmyrQ3GHbo8vBQjOJ2Hp4QDU6JLyFY2GvsRnz
ar/+Le3MORrUxbdS12sGcZvMSOR3G4+iJ8e119sdB1Pvn8VyeBae2R8gZzVGY63bepIUfwLibZq0
B4s40TwvzgNqPly0sYtGerFPJowIWWKBlm3Sp4F5xlqOjHoVgKtTjdyCnaa81X6XbGYarksrrS+h
/D5Gsnvnm/WWaF+zrwDj59o96gIJTE+YMWkKjvU22NWHYzX6FvrQ6wNF/0wDVIcB9YcsXuZ4wZu3
+9Lt62+WB4W2SF4LS5dbIre6p7kqjk6TLjjlfP25mSMpmTQSof1DJ2BLOlYSceFY4mbBNPamR+8g
QJ+qPOCAzKd7FRMbGkr9zfVtPskg3FiVfTDolC7A6QzkuPuojzYsJRquzd4j8puMzimX8bmrTE4O
kYXvBWAQP8Y9UgpAf2UzA8Ztlzj2CAVzPjvRRkFj3pcFI9hOk2I+6KdHhFjp7Drga1MI3MygETPD
rIIhtu0leSehzarEkPaROCqijbLxHDijPk9sikbl2qdeZw3A3rLYB/784dlReTbBkJw/f1a5dQnz
V7xHTVvvQruaT/BPkEgtPxsBGc2jMTFLytXVMxhsS4y2nYtOoBUheCkL2ZifRCin++pFYx9ik8y3
uRxAAI4pvGpQIfgVMrLlpzaC3OphY28j2HcjWPdry/r+015Wsl59ndOfCLHujRPKb4p+JQ7Et3r0
+hc7T+qzp+H8dBoEojS8s50tpoKEYaCq5qs1dPrZTr8jS3RfOyfbOxMxmonZw6Q+V7XqNwLqPCzl
P4Csv8ZU/nvWD0x1Ua9zKc/ejtr2xMqM+qtITkk0fnXMgmMu9mHP+zZNZJH++NRHjNHEeFonzXV2
NIjJyEJdrhc6nu/Xez8eHnGQWhcj5qRkDPWj5x+SotVboab4IzqQb67La9yCFUKv0p0Hx3kvxPiC
PC/YRGn1M03mglxmA8CZK07u7F6dkLBnkAnNMQDLmCYTjaE/nFvWRdCYi0vdQ6LWNTZep6Lqtrse
u0ZQndgZv0X43k+USdCf2XIzPeV26Lx59bdEtrVuST3BFl6UyqXh16wDYbPlfaFI24zcLfpuf6cK
pieJto31BJTV8uoHcWwwBn1OidIMMZ6znYLTP3WwF+HnqZGBeRsIxoqaxPuhzdKtKmCU9FnlPieJ
zNGnkqlBnocVvtkKqJLLab8OJIqUxIPzPJbTD6ThUDJJ/jAMeWWURdlvEUmpTOvNz73fRYMuinsT
WmKDfwMQ0yR9okNSZrqz63IPTNUBYZU+aCQIJRD1rhkOtjbNg1F8YHQhxrpK7jED2RXOEnVQSm6V
1PusT+E3Hkgz3OpZ9y+V1d79WLeb1jXyje6ZfwKWkKskG+xNnAWCStsS92boiB7AtlxUXwtGaivs
RB7nC5Auq4b9p0O6PA/RxBSUzfYQ5B2+FwkoaYyCEUVfAeS87H+OqWAuGWZHe/LeGsGKpPEygwge
4i8h8ehtV7sMVFlXUklbG+kH4kqD8tyGoj3Vbvstss2bVaniqXMt0H86uipfPE09tHHbzMkKr4rp
FINO7czSZB/G/on+b9E86pvheOaxndXLp5+gc8QDgWd17DrqIsdJX9O2IiGjlO+d40Hdr70Jl4rx
y9XcFEWcNcS9BQF2G4jnPluntcyFfSm77kfUNt05GaZFQOr+PxHl9ydX5X8holi2EPBL/mciyu23
/rcTQuLf038lovzHX/tHZpr9F1506QWOY9suk0nsmP/ITQNw4vLr/oKZwCv8TyiK+MuWwsNGsCS9
LGbN/4Si2P5fAR/NNPkd0xEmmJP/CxQFkMq/+GbRxJquiVdCBL7PbwKd+ld7H0iNkuGg2x7UOK7/
NlR1uAB4ZYA8tq3GZMg+sWztbtsUIJJbGW4MfKHQihhnMr1/REH30keNuUm7NLuUison0ZyCWcsQ
kRxhsOB5le7UiInF7+V3p0BJGCbmDWmQu8MCZZ+YVB2FqbJjE0iQ9F9TnErnQDHArXA+8EOfbETH
CMbpgwKJzYKIT+zptfkRivSjxYJGjJIFe0pBgC9mfUGT8m4B3FxrI2jOuRrCjVJBDcPJQJmhDTjB
ec1Ss+tu/pA/aMuukzuoPUROdYxyeOKm+R64HIecP8k6Hqc/SdkyNlz3TQ/RrEZtQObJqXMUFLee
dK5oLO5DEoSPvnR+Gjr9jmIZpZDpDywWydpocJB1OYAqg1e0n4iByABimVaSrq9tUa0q+rhr2hrJ
RpktARRcuiugZMVuqiKywZzykc7C2zVOVmxdrKCh08yskVJ2c5F+m/q2OLCd9UNd7inJIK5KOLTR
wgKauM7WVWWeMEp+jRaPGoKJB5UhI1zvUTXptCKxAwMVsfMNgsUyTvaybndF72AOSkTANH/utuxn
HkyJ2YpqstzK3uXSXXakLYk18UTtjPF6S+wzcRIDsOw8KgcoZdZ3JynpIe0SdUZ66LTDTxoIiKrr
QCZANqtSnBbeWOy8mg+eh9k5t+W3Dr3oHlFIpbvqpaI+XxnFgBqgHehRI1qMwuTCX/6GlpSiachK
EBcjw3FW/EDrK5yOrnrquulgWnw52oBB9+KMojSNAFq8m8bINyU+oqhCEcFwYDMGzmHu5/cyxsrr
zmRVplT58+S1r52brHQSXsXsSfwX3UVrUe2cydKbySVnxRYgTFmYnxgubdnfENI58OUdijfLo/Bo
W7lLpxomenaa/ACw9CC67ax5NWoeuoQznOj0ZGuzAZsbH7vdqYrnd2vkUWOqv+cZHnckPIfrkDid
ZRNbpN02YvRnxwwXx8DfR0Ex75CwEnyCD9mDpssVRZ5Q364ldcV9SrKv5XyvIDGd84ZkA6/Lb7bL
+NQlf06PsIOygDkM9kae+UF/SPm1TsXw2htfkKXAphuc+eT0Bt9U1ghpm/oXsI/0oXP8tVepcbL1
TNc1RfLo0GFvC6vCkGtV79yuOy9Scs84uDyMFd8C2SCzqET7GvEoXHwylQj/IA4dSuKzBQ++aMWw
l0X3jPvd2odWOHA9sz/2im6+5jnDsliaG7Kw6n0I1T9AOCCSLNtXYWXvmbigp+PhKRjdDuPasMR8
aIv6YoSwkYYYGYLNcGwq2mTbsYqvq+BgI8uTvvWd6vG5xYhHz5C/AnKLLvxTmN09gVru17Vfqlff
xuQ2tUzXvCHfhj0DfHRloGaJYJUVDLjUB+iJqZtS2tIuu2SJjNejGxz1I49ymDsjQ5wwj0mvSwKO
RZZslRgIm3Tq59Ejz3AsdbAeivwjGdjhFVP6q4qIVsOJ9MgUATeorzoCL/j2pq2G0T3n/cZTGQTa
EislQqOBbf/B+YPUE7ohpA9YBfNhGsWJGYRYuUkAAqFTJPJ5MUBQb3jNcxa7dNIzAbmOzSTNfzek
5hH1xfyclWx6jd+Zmb1hbUM5ge7BLgaoAAqvJHHqUcPouSoPdVi6Z8sEMh4nHwYBtqxCciQktXWU
Ckm4VWUfraLC1NEOMbe9MT1j4IEGbOHWvECtld2rriE+IQ55T8eCcVbv77IE/0/rFVu5/KExYqEx
4kOO5gJuT5MH+4zGHygng22dYjrFTbYqv1s23vgItt5qnKAtEtb18JcYLtRKBA/xKJTV1jiibgaU
nDiwmL2mv2YiuPkFXZDWIcExFZtu5nosdROdEqyriJtMot+pUR96Osd1lfyK4uEa1c2wJuJp2JDe
u1X+REShUQB+lElPqe7su8EBnxf1HFsGq9Oyim6ZSSqSLF13JxP/T+KBGZVs0ffUft9UbcoLUxNr
lxcMqEY7NG9j0uxtp1BbbAB4PKj7LmEyx+veHvJdYXXNkzWBni9z4xC19XPmOfXdG4zkUubRMqjG
pMSsZcMO6nnskeUyozAuftScCtEyG1b4FVNuFaMymAhHRogucLoFdtqc8W8jtU78X6Nh0ypY4XXq
4nHf9NYffBHuJSz4JErklisradS1UTCX54yjqeP1LC1oDW6S2NvG78+qQjIaBdMuA/jDY0BJ2wF3
Bh1fDGXGdp2DGtU2tCx1c6DKwoLmz00NZ513MgyyVuJK3mKGtUR1EC8Uxh/c9nR/y4cbi+F1bH8M
Jkz7gV3tyh8WzY7ZZLseq+Daq9jqzOwU2bn2U9TuKc34hJP4DadAvGNjBAnHREj9+TKyfl0NdUfS
sQ63I6MJICzRtkbrdHCGkZBKwmLlKL7lVhTsZR7csPhPuLrfLYXTQAcmSoKoWFctR43Jh+UpXvD1
460vzfkgZPiTiba5QlCfrG3t0/5qbHsYFQ8BX09GQ6l5gDr80gE/Y8vx6o3e3pEok/EgkWcUuD9m
y39wDQ2bsrMhPkO22vT9OLLzJDsFGMawyRoDUGipycxS4g8XsyNwt6Soy9EB9rciFYdJ4ZdIus5a
MYr/ZtsdDwanbRbWFyUymg+/HdbzJD6KMPtSoXy7sM//vMrsuOxQlI+wOCiQXN14oBIQvouFJ2ta
e0S54UnEDOx0R4ISSemQeIlvSL+pxGzIHiWtA+7GI3DUjfV4vNMB3a3DF3f9GY41V5CJWet8qQ3A
kBp9+ioB6YCY897OHbsngUAqtk5mHK9xb+fUJsBfORgYalj9Nq+PgubNITMPaQJYfr7OqQS0W2Oc
uRj4tzlbNIIzSSgUOB995FJEe1Al1b1VqBRyVIQvQFV/+jOaojocnoSbYtZI/ZeifK06Yo6klShS
FRJ91pCCg969VNzNBXfjC6GEYM6yLjjAobf3EcglLHTEcnrJU+00PTEeMydqxF6jrTeWJNKjXaZe
wHB/pYimX7PqMo3KfO1HhibR8Pj8QdeIakdWS9pTw8MZ0T5z4Q6HkEn7VprWvIvmEMl6SyBoEiOb
WmTSnVOX4JG46BFebsjTE5yBDJjBPbHxrzuX8abJpe2GD67E6uZg/d9FQ9xsoXd7DzOyvGO2dKN+
yoQA+Zt3tMkZZ2Awf5OjG2xFORl4pzQ6pIxEzqJwH6Y7EfCSZTuzFOr5718KYlTt2izPE8N1F9Th
I4t4ORTOikMVM8NSurH2i7dya+dsxJHmjG/C4PUVwA92LitU6nDnpzvFeFg131yLhNW6+anqwN1Y
o1VeS7Mmw7CWCZFN1gmpaUpSHdFFpwTaDq8r2TbaxHURkS85IN0pEWN41Yz5YfZXl8aP/RchZoY8
cnhDG4LB3UY/YNdiR3rC8+Rld68HfGvMBrPWNl3j5ogOypVoDHT3IB+bdY9S73Jk39dmR1kGw1b3
aOXnvg5JEUve82hqD46l8a0ZTXzgisO1q3NBiqP4ok1CL2INtMCiAwj76qtEwYGWZWEID9ahs/aQ
PlgQwWVLe3jqwbkslrB3ERxFUL7pFWCrDOByVMfYU9BVSr5CgnIBJIfV32g4nksIvth+ufRYIW56
LjsI4gtFYgBf0Xu7OPGRNjuglbvBexRoqnY6QV48d+hr3CLatQnyS4a4H2w+icl0UKEUNpinXDrn
nvemK31W3eVc70p49FjtG+GuYd6mXxMGFitAgLjC647hVmIydZHEWIx9t0lx/KzMcfgFvkPOxTO1
CKk9PMzsBS+u/ZAu82jPww/fLRXKYNSX1vIeZRE092Yu927sflCckz45B0hpxv6UBfpDZbX9zHGD
VETG7BG1zQqHuTA6tvZCNzUKiWvAtuzDYCD5KtiXB172p4i1wsXGKyCb7BU22t5ypyOO32blw8Fb
Rbb/25W8GybdZKFGdAkNGXsGBPVCP4+JWRxGi1cXWn8S2xhyvkauQxJxgg9OymrTKXKQIsB6LVXc
xi3TV5aaX/2a70iRZXI7MBi1mVivwiG6lvNIuTjkryF2bqMNv/vwzjbJqF6HMmwZZ3e/Iu7dWXs+
WlYShAfP+uo3NKj4+iLwBzW28zjODsngfZ9q0okGCFBHdEDz1nWiJyRS/SbAYL32uwzJNwuktZn7
JkhO5tWFisDWWylYIlZ+kTa8I14/9Lr2S0NtwjVIlJf2qWWj5E8dVTtLzQNq8LAGcoaTI/7ledrd
dzkSyNy3xgOavuHg8S+G38TVHWaxXhXg7FawlGjTMMRvoQV7Wx1gPwr68C2LiF0dsvY4zq5HB6WD
czuCC+ihnAF0mh7D7O9DomA3SzjvIRwKJrUBqUFRfZGi6O66cr4t1EmZxBZ6jco7ZFV0Z+VALrTq
rpCeiTSUKLsdsFDrLsAMp2d5Jzo04UGpflAe/MSeB4qD/iGQB2+s5gMJKGfTU48oQxFECQfy8TNF
J+u7deQKXnnHeEdNDpOAl4tAFo6LxIq58Qsyep0WDRNIUKLbBIekIlLEiBATlXWSMTcnQlQK1Jip
B0YaG/lVzUl2cdsP6fXd2Yn7q934pyQl+7i0ZHxjZ623VIeMrxPOB7xF/rHX/bhhtITcMaSk9tna
V4xJ4Qpciam9xtxHR57IkCdUXEPDI95EyGMvQrJn2eOigyRyMOqDN+HYzYYC63eZ1h+g87IjB7BE
HomSJB6ownSXWPjchxwsCzbN5qffYs0AQFsewPQjtSGB3WDUfDTLcl8pCbG/7+Gg06fOBBhEM0nb
pQhOY0BSn6txucIRhI3aUzU6i1eqdNQTvj2xbtr8G5RQNmXV2miraiejjeW/TL2SBweNyzZHrLdi
7w4EMc5WfQXZc8BdTIwRdTYL59PIsq8hb2ViuZVxlFOFCZMxYcTUvd0kg+42DekWXq6C/RwQHFOy
7VxVSlwhXIvnm8JhQ+P6zs31Z4CFBvYmeG5sSSaF2aNo4eUOo54RlWZONfolQ+4ALqouiCc0nVds
GahZHEry2YzF2hrBNprmvu/GvRBM0NoOvpI5/3YslFGJTL6HFOClUQZ7ypEfAwsGBGpc7M9pFZKv
itrdR8cJMZ9mwlU+p8bs/Bzow/u0b7e2ROptxh+OKATr+dHY9AYlmk8CzNYGqwWxxtrS+m2rAsXe
0N+XGOSurc4yH/GlUQptUkcRUy7cpxnNHr4BoGNxk74nil6mpzRAjJMR0ZYBqqm877Nntt+ye+mY
xK1V5D7lEnb3bPyMO8ZSKvoubD5AQJ1PMGS1EWxUtoE9P3kli/SBJfs80L1KS9IcROlM5CQoeZQw
5XahmpcjFkU6SuL5ZoomG9iaHg1jG+XpxxzTMlsmo5ipSs+lxABZ9GAJmK8xRqvDx+TOzposmy+f
XVyK+AR+0S3kMtvP0UTKHSGgDl/nz1bCVyEflYoxbt661mSDgLRzq6PxFM/P2GgC0BosgxdtzOL/
LRQZElHaEIWJtmPvYHuql7of6ARPUROCnWzcXdjx+qKTsJcZGppee1Uwqim8sj6wvWQlzdW/VY1G
011gnkXh+JEaA+29Nk9OTI9cWnB4/eLo5a+GcL+2E6pz06MlLhsCXyVUr2VUOQ0tmX8mkZpzIV+D
LjM2GRQ0op0bcYic5jH5XsS6sXgKJ0THecx2hmVGvUnq8J7TOF2HCqRZFEY/dd7HJ+Qcr04/5eTM
p8+d1BcCB6xLq+CLdDTeGKB53Eqwhesgi6eXwk6+9A0ilaXVwGx2VsnonytJECF7W71DwXkKwxoq
XIE1BkQMiFKfNZDxU6VBeYmmkiAe4Z4/x/L/z3T/3zYYrrQAlP7PG4yn32Wppnz4USY//mWH8fdf
/McOw/lLsnVwAk5D2wSMzRLhP3YYvvkXt5kQ/LYFyhdU+z+3GNZf/JL04btDq12WH//cYgR/ecJl
jyF8YQMgBSr4f9pimKxl/gv902VquaxXPAFK3hPiv0EKc0rQuahNIjjz+lWnet5CBn91pqla07DW
CihnZIh7mZvzzjJh+7CTUbvCN5eRiUuQg5e/1HDFFIwVjkVnz6Sg3crEibYFAdsrb2SoJ/OBSElP
PevAUtvC6EA7xgTK+rDE8JsPkilSiJmq6PmP6OotGtaXUcMsCsSXMoxSck7IhqicaflYWbzzbeNm
EWVygnCQu5DDPtIWyEGbVQPHubOadRAfkphIU4TL1K9YHqk0s3pDHou/n5DJrQmz+RLYNBC54eLj
DDhIWi1hF6ruLY1fkrStCVMa9nGXDgdauW9o/ElxBvGHVfwPAvW9sgWKownE3IQxw6mQ9GQW7jwj
z0/5THaJtygSFiAfpLCFwjZypJplSGxvUsJ4SRljhL2YICRSFjBWz46e1X7Q0/9BrUS2pm28SW9o
tnOK9ayfWGkPuX8shpg0aGldvTAPmdr7BKc66prZVz1igOKmOZbxwHCEdBfM7ISpsI7wjyO0MfSg
fXOcLRM6UpAltwklwCoNglMlh2uCyPQs5IeKVXaxB8pufIpX6eUFgybVb9u6zvZtTj9I60/sxch4
2kZ85shwWONU6NYTyBs09iikhqV0c5YiDlLIF8A8cD5HphQVh/0qAcG2AdGmCdlWkMDJqmn1fAhq
/xAzQYHtszKN7mdIBdkupeRITdkvxaW7lJneUnDi3R7WHTXovBSjOVUpRifv4C2FakDFOlK5eksJ
G1LLjktRi1MLbTFlLsgvVuVUvvZSAodLMayoitOlPJ6WQllTMedL6RxSQ49LMQ02AmPJUmBPVNq7
cim6jaX8tpZCnFmg2mRLcV4sZXq/FOz+Uro38a+WSr5dSvqiUAvOuNi5pfGb6A3ywZcGAJgU0cy0
BAzxWa55x5ReoV2aBlDBhBLosd6xBxcX/koDhoXnJFwaDm9pPSQ9CICIeauXtmReGhTa9u/d0rKY
S/OSL22MajBhz535dYTstma54pN32FxNr/mFNIS/Qj8ULI1RpMLvhaEvhYnchWuTCiW5Okszpemq
iDOUW9Myicgb7K8BU361tGDW0oz1dGVtSF3Son/fV5O8VpA7JEKxpZGbrNdpaeyiUj8HdHom2K1e
WrR+0P/2ROw9aI5+I9goWdtp1OR0jILO0aODnJZWskA4ua4FNgM0urOiBY/n0OZ5CaE4kpaztKTu
0pz6rbDXuPy4MUuFkMi0n/kqf+AZRoGZEE/DgbTNLe8Dt9e+WhpgO2CfJ9oLJi17I5cmWQZFd+6y
N4RMF3QRe2dpp7ulsc6+C7psktv4RyyNN5qONc2AsdJLU040xzJboFGfl5Y9XJr3yPXXCE2Wlr5f
mvuBLr+g2w/9JSW1G4kwYPW1Ycr+QSE8n0QT73BjNntmzDx+YQdR0woepUSjJVDq7cqM1tt0EgKd
K1Ky2DkmjWAYkVBTzABI8GyzhYmGWz3GxcFyOYwYjO71jBUWZmsEC3BlMe/IqcSOFROQmnDTf2fv
vLYcVbZt+0XshjevEnLIpNJUZmW90MriXWAC+PrTofa+uVade85q9/2+UBIypZQgiJhzjD6oh8TU
RRSV8cHyDjTd9aPQZz8J02KHwe2z5WLrkblB3YTUy0Y13qqcjnQ39QBmhwnbmDEvIBBa4f2YvQ6Y
k3zZskCySzBsA9gEZqPbsbPa19lkoKPi0y2lnxQp7lEDXLKdi/g8NFq4tY3iYaJi5MB4kdj+kWey
8qrS6VOdU6tNnM59+jznhA1nYT/TZTnBBaMk5KDLoT7lLIWqCWE6pkLQ2rl6KYn8NI1Ayiy9zVOH
4xhI4jWzE0RH1vdmGa693iABuMh8r3C+K0Tm6mRmHBS94PgVqr5jPomCCio1/cAA5o4/OzCIUNTC
ZMZVTBDVTjiab9vztMH38W3uDBBfSfnW7VjfbZTUIVswwk1oaAJfiu2ewqPTq9/UIWl2nREflNnE
tV8zyawQn3lhf8JfITb4FRhhOt+IjF+NXb5m1lIxQLtEum6ynbUu3WtuCB7TomQee/k1nLMnvQJL
P3c6GBNhPBt6crVQ/yIUbvqjUnIeMxE5DKoNEJZgzRpsgk9PfW9NW3UyCr9qWKzUYAjw42Dz7m7d
ED42AttigZTc8DiIapvymfbexMAHxhaVKa0iZMH6cCJIDvmOToPWskl5yEkIxme6Lcgx3VvwYIAL
D6cZNcXeqB0uxTmgBCz23N4mJd9xBCCkyZh42GH0KLT5VOrxzozp7eXzqUo55KYlVIwW15dBtaxr
pAA66zP+FAtEksgd4kKxMUSecSu88qi0WKyZTdOJ9pawclI6UMPJ7+6A1lIg1EzDrxFKJm/y3I0B
8yiyijFQ52qTNdP3THEjv2Odz88jD5pHfGqUfZeegykVZk5jvSWT+91iMu734hVsxUFm3V0z5Vs0
zPiHm/ZBSS8MCiH9Tg/ca/oQ8gG7MiWwob8q5tJCAbjfQH0hp4aLrEODvmQs2PYhJsS2m3Zd2NQs
uBkk6/AErMUSwJ8jRdKwn9pvWJkKYPgK4ayBLgDe1w3TETPa93pK+7UzHqpheM0mUkhZSVyjjoOr
M4xrRazrISVNbrtkF0RV9SYA6m8EoxutHoemevsJtXm4MabsBy41d0//6qEuh08zIqtNqmXa1mPV
J0dyAaJuOnBw07iMiL6iRbCR5FKnTQ6KJH8q6RGVTfNDGex9VpToFUObhjs4i9x9oRVD0bBwKEFN
OzvGqW/EHH1mBsBrRJ1G7r2BXQnGHqeTndK9TYdAdUsis1VpULpf6LiSiKF1IzuKJX1eVLss67jg
SmQNfYiOPozkGIi6/Otm3Yf8V/5+gAOAKac90JxaxIYYP/69cS23XuSQ7kmJ9tPC30sX4ljioNTl
h+E+J2d+GvCf4OJuF3gfLTyUx7u+jmNceaSPpTXIkt7cDgkN95VrhpOgC9ZN1tr/vrU+YNXS9tc/
BPMlbKVwAfGtxL4VyIbg4tSaWntY97t/p/Stz2j75ruVMsVen/FBcVvf4/d7frydRte5xYyV1ae0
+YYu3wiq4ZnisneyKdodaiW7xRGMni0xeGawPsGZJwBCbnj6zQyEk1kG7ox3fvP7v1jpgpRQqAGr
qK9dowzgqFSBgCLAIbbcXHd+bP7Yt77jH/sAz/pFi5L4j/0fd92QSEIgjWhioJP5cazMG0QBTSCW
TUSEalDb0pm3633TsV7zmrqIXH7Bj591hSYC8+e3XX/mfBTi36xFe5SvRZaHlFKWfYSNVsfW9PyP
F6+3/nhDAWh5Yzsx+pSyrIOPDcWHmuRgNus+IGyEhjvUItaPsL5Vth5j6xv+vgl+/03Hi79byXcr
aW+9lc0TX23eFcvFpP+BHIZjJo81f8afs0ltXDy/cYHkv54irU2Bp6ZUjH7/bBGQ1uzft9fvfjH0
bHAWYuUuR74Jqt1VUC+s3/WWndRVsG5kd83qQj3ps0nU+0JFCn7fjAhiCHDhHKxGQZPvdG/rabRu
HHxg85YuvXsqrW5C0suiRqMNhdeUUwdTUBtME3zg9e56S13umkOKfW697w1pxkq024WlYx+NunpX
YEmcq4QATLjoxwmqzZ3d25acY3qbQYkcfKd305e2CQ+wWccnrb2Yk8jAIlkHa+GahyIPHEUmO4wb
FFG7RuxrJwQi0gUSH/tLuUAlMrd4LA3o7VZUkl5eTVwue8JuGS9ZzNnJtKvmZeahg/k2cUiT/cAE
rXFzAM+z/V3HyHsckM0YWUa/enaMwErVG3QCzUeS56LQ8tKTNjKLwPx/ctseVYLdZmfZG/FGG8Li
pusVV0h7Zu7isLSGPYXP15k2oxXVD6o1+rZFuE8/Du+DXuKbhu0PwQTkRJrrht+gDg9sWf7iDH8x
udCfBAlD2P0T8k5UQr8LpBlgen360+i/WpUBzLYjDNmTefVAc3tcFTZxNCQ33WBGqAmBXAeqF55u
6nQYPlhq1svhVyyjsrQgeVJT49Ky3vzY+cdz1ke9BaD58TyK3e9CuPVWGN51fSxfsYvrzXlw+z0G
s3sIopjYEYDV2rJZ7/7esCzZejnSH9FDRE5ZzswwVRv7FAPHr1EhcBHy0GNxBiqDdx9VshnWN2ol
x/F6S2QqmGwxjyd7vH88FpZkFQ0kOmzWfc2yxFcn+7y+sF9e/fEWH3fLFoQxOpPCbxOdS1kWou+Z
SJvNFpYl1C7ge+vNj03ukt8pbXlKc6qNplUaoHc4FTjYOUfyEr1hxlm+7vt44OOuLTyZI2yKyKeC
9vvxQJRNX3X8xAwkvN26qVvItxrzPDxJfF/r9wKUMjkAWTrXicpvaNrmBWOqu3dW1OmyQdPOA+vv
GhULS3W9qS/XJTCFb5qBukyoCv3kZTMtyZk6WCdE9zPGQ88J/R6lPICnSA9kWutHl4mTtQwwzMvh
ei63Vt74H/sWTfBWlzraMcL9yMfjzyiXy69H64s/OcMw69hJihfpkaCC5KTM1JUTJpFyuurLSKwv
nOz11lAU0yFXFte03gSmXZPZSsOYhWu0E5waGxY5xNCvn2BeB8Rq+WzrBxTS1DdVqcb++r+P9mTt
YUHeDKE0QZor7ckdvkyp7APZT5gb0XbQiSwD3U7EnjSXR2P5C9v1+phmUXde7485XTKEGV66S0m5
p2hvFSQQRLDRzVyMEDl+dkpTBusm7TyoDv0085UXQHQgf0zVwVPzQC771k3bYUUEgoTTeTnY1tet
D/RWylBFf4QrQLpu+0zQmio4tv7yrOWNPv7H9f9aX/4/7nNb8P5/eYf1ievr/sd3XR/4+Hgfb502
nKxhRM2sddJXfI7/eef1yU6xgLN/f/aP18S5Gx9nTd997Pr9FEV3qJosPpO+NoaABK8hIDfZ3tci
e9BzzvdqcpJdz6WXJT6nsrKyYi0vro4rB3/dCdz1EyrteA/yxT7Okr7UgmgnEi7xTUFegboeMuuR
ux4nH5vRcW8iTPS9mFMozfIxNVIcr04+BPDApo2cncqfywJqe1kp6QZLZeiTF8DFRFs+z/ohVDE8
S90uUU8uXByjOGI6agPaIYuJvF46HVpCFu2mEl0XGAWhfrEpUgcYfZie1mTYZNLuWt7R9OCSvem0
rAvW9+AqTkNGzlZ3EFrOuBQPh6Qrfokubn6HKf3/xsI/NRYMciX/t8bCYo14R2X/t6bC7xf9p6mg
/cu1NJ3kPpOlo736H/5jjKA9YKsE/pmeqfGP/hdrhPUvwqFcS1VpHhguU/j/01Qw1X+ZBHVa3u8e
xeK0+H9pKvDn/L2lYNkGc2j6FngtXNv+wxihDTZedpWQ40nF7zqoefcU6kxFEQbKvoBFpoVMqz0W
ulH4y7IzGm65dP2/fGn339lXf8sc/NOe4fIpcBipfE18F9qfUX9DqyoowrXyVOZes6+t8HnwiuuM
0edmzQbugEJchY1AIiYuItLohlrdr2ms40NswU2HqiD+IT9M/2+9FssmOkzXHdUxgcf86RgRioFB
zVXLk46ahOs9iFG1n7UtgqkfRZeS3jL2x6ZqO/T7C2XFqbY9pRSfBGD49coTM15nBwOoPxAgHPIG
5Ls43oz6QdUBgyDBPGCzXQSbXbRz69DyK0ccFdkepa6FgRKNn/7hS/57dhzdIwLMVWfpb3FAuaT3
cSj8JbOvAVaPYUCUJ9Wb1bPhjEslAHdaTVaqUWML0EPAIS1UmKNWmwf0GdD+qKd39cUdy5ekcvQH
WEFvoa56u3/4bBzqfx6GFge6Ydo0ylxnOd7/+tmooCDydp2CoGL5FC4ra0xmJxR70yFSPRtLNm3g
yWjeLa8nvsXSi40uG9jL8bg1wmx+KJSHiNXHP32u/3Zg2mS0qXwq0/aYB1l/ZHemNHpqncn+0cS1
01EZNVR6vJYygT7Uygtj/maKMXfPGssMPZKveL4r/NkNTHFrxlI3xP9wYFp/T71dmoCkWCHTt6Cr
IEWlqfi3r2pqNXWOwhEPYqoRZYsn5GyLgnK/q1xpjIlnILqZbkSPjczTl1Kzd5OFy4lqLuHIYhg3
aliPt9KsqNUOSGeJ9jGDyaARxZLoTeBFdYZQXGcjn6n8IPO1MvPFRld/sQd69L25L7VUXLHqp6tS
ddGszoRQINZCxewSATaE0zcwKnRboOfu26oCEOwMGyivJ8uo3uNFiIsfIN/kaHMNBWWsFMq+qsRE
WqfvTriQ0kbfkWPT+6NTD/5Cyth0i+zX9gSeb4IoNrKUA9ZW9+V/PxJ1E2/ZH8eiY2ka+znvl4DV
xZb212MRsZ2L4ajrj7oE/KYX1c2IwCqWnoc6wIBN1kQ0DwmMvI/heKM2N5/nrCzvOEbvSg9MAD1i
5peaAjh5ED8pp0z7qeELmvofQNv42yfUElk4h+c4dL7XTQphNZk8vl8dMaspaW4o9XvYAc6JXW+b
jzqNmlB3Aqmb98zVX7wphs7YOuqNVDX1tt7KsIkHnd3fB48gLYCu9q5VtPhh3eSxd0PzVJ1kxfoa
Ut/Zacsnfsb+BlJ2PEJ90F4Gs5we4/Bh3Dj9vewK7bD6ree237JMjx+8tG42csL5wMEzA0FCm0qM
tYVN51Crlthq2rLgrrDQxlFVnuoyPZkm0aydV2dX3fo29Xrpj6MWXWkHq/t57vMTVkJfpYyx5+RO
tqousmM8tebFlpGfXjKt6i62y6fvCBO94rbdFnoUPRbp26S0/ZFLG+V0bZ7OpRhgPwOwUKbphrPw
7lLR8IcaCL2ml95FxqRqm2juglwdMWRXtXbiwo7QUqXmCk2nOmvQGfByJO2lT3DzAVAJFACdlzav
sSj0BjS08Ctokk9uXbnQz/iN7DzGix4bmu9Q/dkbhvpu4TYPUCrnm5El8iXFEGcUyo0yYrlzSBQk
lnQ+0YlPHumPnNHjG5dYy5LHUBmSR9TTTAUJJzMEQlTSXrVn1oMhI7NLR2OEXa7b0cUiDYbA0nK6
YfGTvo6JgGrqdNEp2JgobJpHjxXVCVkvoqu6+5J0UXlpRw2TnNe3257wHY9YvGByiF4w4PT5qRIV
O3cg2s8e8/SCMBZ2+aRSuJXxDX5oSG+/i7cgxBhm3fEplSX4ZUtLHkY1jvYpS7Tt3CMeKG1BiTVG
7UQTT71DUdwkSQrwfeq/jqKZ7j0C5/vQFa9elp3nvjOY/I/Gk6k2ygN2euYb3CP6+QVBKF+yVnkP
E2oZNF6Ag1kV9pHnPKwbKxIJZFKsRutdom7d3w9ktJ5hZkn4nMs+EmZgi881Dm+9mi/rkw1PTbA6
kInnFUAxQFQMdK9aOhnLJi8WZaFNetd6d2oYTIUBZgBBIz5EnmGqJWtjiSMe/Cc4V+Caup5Fzxlp
kcSQmeqWAUZ5WjdqagUxdPabujwjdvE4g56kYl9fndaw7+umY4EbwAH5vt4rhDvf+PNIZNIYm9uh
3gyEFjyvm3EI393ZKcFM4r5qUdUBG0xVeEKdCXIKz+o8NvXdy2W3gY/UEdYKmLTt5otSl0HaG96r
RpWAWkArn41qAGkQvda0m46x5UxHFprdpgLfim2sxtLotaTEtlm/6QkW3Y50Od5djECJ/UMmWfKp
mziIVaJizdx6BVkMk7giSVkzqab2jQkKSR+/51Xv3QVx3Y7+xS2M4T4Aou6n195G5wl31olJGli6
BmWJzh+UEsZP1O4pQg9iKdLTyHmxU5CKYGbIT9aSS9pSet8lhXUhac2j1wgSOzMR+UXODLjcpffh
NdBu8oKYtEgSlEklUjupdfJLZ2jbe/WCeevQx+WScULorr0lvrhSaFkZJWDpMXyM8+ILVVrWjgy+
x2LJJRK9e6sIJoL1IDcttDRgsKkJjFH/BEdw2jB0NSCFStTY8iUcFeDnkQdd0YrDAJEtlJ7ci3dE
P1zzOKHwvnybOfrQ01wSp2rpxgnvDa3T9M3q++6ugnpKmxqj1jI+zblrvEwcy6L97KpKDUHPuxXG
LOHze+VWc8fnVcQCsXZkEnGYc/Yydbd3whhr2qrjF7M1SY0jf7HXWQpDwzpVtgt2cPawKNSoJ0xS
P2LXbY6aEUPG9Mr3KJ9JdYrMSxIB8SpLozpkdJbVUXo71SNFpWm2sdaKrRdrxZnf7w6uSJ67yLmD
7ho3GWCHXTPB4HNjBxhlRSuNklDPVPhQUqDbmG5oM9Ewpv1MA9sfE+DkSgwOUCjaN1UpBfNVsmLT
tNjKsicwd6APOiZAtUdDO3exKy/olwytnG9aP8AeTZW3GSMg4Sm+1OPpCIoiO1Kuuc2L64oF2ZKK
sZRclTiY5bSHR/dG84fpyhi+qEa2ha1nPWfR5JtwRjccjsorSBYXjhTlmn5wcMNG891tHoWVEqcK
SR1X71jz3+tohuh6a+kwn13SYE/xhMdglFr+oBauTa1/viZpCuwolqeMbLSgdgtm4HjrNhMWzUu8
zAMKZU8DXgR2ZFrB3CIvUKliV99Vt8p8oGTp0ejra5Pr1U31fsaS8kgYGp+Z1FinzAJLuOSvNCok
F6XzHrTecAILZtqutAtr0ZHKI8FE45NtgoGD58Xl2F1KwnrmHNRuFHexaEqH0ja/Yiiq3xMnfh0y
aQUG+SJbadZYsOC6bm2KhiezR2/ch4GwkWC5QLHwPw3ZSW3sWzMAbwOGQ6rFtFFanNuZfdeAm+H0
pYVeV/jgEb50DnoWJyWYznVCcVo/vNJF7WPde9cqqpVAbRLIHvh3tl2fqFevyFCzFto+9l6GgV5w
UiAnM7qRq79r4gnBfdUsmaldtrAu+GYV0T2YadyCm0yKM2o21/eQle8r5qhNPyBPMZqHXAyCDLp9
Sy/iVA01rMDxp7DK6iorV/pzKH7Vs2tsZMQFPLXqbYEzWUsbZb8CCfPKMKC3YyM1+fG2ntbSToqo
zsWZQ6xNy1DYh+ObPhBAE6NgOGTgBQAnVcqJqB1OGnDgXQi5qiy15sARdDJ6wyJzLTVY30YdtmlU
5JL0kzFCJMS44u1lbl8oAO6QmioErHTk9woL509LEICsdb/rtklq/8zNBMx/t9NhiJMthI+aJPZN
bk5u0Nc9/vjEJeSAWsVmwBrSeqACeoJKlMbdRbVozlL6ThUbL6IHbRDR5QXS8xbOxP4R9/yi9+gf
kpkCsYREwMcxYAeXYu/abvqpn9Rf1IzhGk9O+iTQjPftZHwdBmVGFVHUe03pUN0ogwTEOhApi5Pk
Jbc4dTvSGqAhpDe7dZibGkV6VOIx89e7fY9GkSsLX/HgnuOOa9RgZeNzX5BRpXi7oZH2lWxcea5t
a9gQVBtemabqPr3S4rMWh3fYBcNPw2lJe1SvrqjHrU6w2lYUpX3Wsb/AZej7nTrowIs0ThD2JFLa
Z2IEUI7MRkafJqkFRxyP1Our+vosBni3ZuHE5KETlyH6qPZ7NavJQAHDZDtThBGBZZIpdO4q4Q9P
07EeyVrdJ1bxBSyKch6iJLqst9aNg5nbl6pDakpEMgmSnoXWkxbYVQYzWJ8CrTgYAZ4dxtn75XR6
4g/qdFOs1KBSaOu/N2XOr9cMxDzikJk3DsuvCQJG6ltqlT+4c/KuwkjYK+oN5nT1aDYk5dr2XSHt
VFZh/aTmunVsqOBslGGqn9Z9vTUKfFrkhbS1oTCVVrQd1i1BblaMz6Zr7uu9UNM1GhAYHNe70dEq
sQpyGJd0dYpkZ7uEDnDIoABD6Ps4ZUm1zXJ0MzFV342g2nJqDBwfJG6NN1V2FzT5zTOdYrw2xhPq
24hacFMcTZOPI4TWXFwv+6SF0oFuBhbbJPPAVOtor0ax9kSYi/oU29rWbPmAIUX5fSVplCc6aWca
uhO9X04ft9xhJDmy3KguLuMvcisL44aiPGitpwbTrKqBBABPe3C579QIRB062L5b2RuwfPNZmWA2
Eiw6bVuKaIGpRE9G74rDbKAVx74hg4GJHfbMGbQWGyLekNR+3I8n8gnciMhlxGGMvP1k/6R/if5C
O6KxRwvZWI95TV0chWF1Zl4+bOYMvFdRexASBfQxGoqHsW1uejhHez2xPis0z5iGqaXPvOGEtTLd
YXpGAhEVF73PP4vK/haS+3ZWcnFUvdTm3ZLLAJqCHzZ6VGV68+bkJgTLkU5/YYZ3TLUe3zYfddJM
3rtAwyMJeem4CriWhH8+jV+anAxf/FVv2ENop6oGAoDkxS5ZegnjZDBHG0LbhHdckVVUeN+xMXx1
ABNKd/gEqQNI9/xeqPbs22UCKvCFpNFkQwh2dYAFwArQBRQlidvUWnlMze6RyclbvFxhclMeYBcA
e1rSY466lsI9OekivmelHR46wOCq3kYbbTGYhLIqGSuiC7T1E+ZTVMiIWFr1a9U/Mc8Pd2EztTQb
mNUQFqWdUhyiW2sYj7C3skM+KNoxtzmnGiI0E7USW9Xtf5qK0+9tK/tK2nKNBNJ90yu7O8GvRNKC
syXK7ROlNhwNcN2pKQXOMlyuGzC7tojto5Z6P9uZvzPt2wM2nJPmdurONK1HOxk96LjEYVZAQRSy
j7Daqns5QA8AT6rQj9DxoilPigFhumoGBzFi/m30eibxS3kH5mCTua+q7ik71G7JpmlHz7enGSne
onetkgy3ZhrjJGU5VBXar5CvupbhkoHLdVvRmAgQn/EVWnJaF/daLZpthLJrv1SQy3rufjBwPDAM
IUYzdO/BVSJrU0qnORpF9Utao7kNUwhT2uhZr5Ft3DwCvaqk86iA2ugBclTnqhcbn2yv/iz6JA+S
miWwCa9sG3tAqfUGSHxTO8AAltlXKb4kZVW/8ZNclTx8Fc2QAFdvvto9OBbyP+ZDKy3gHGRN4R7O
1A0cvicW7dkZzf1CnDYomDlGfFNyz0cTKG4dqOl92wHPZfgpQRuf02lwdwBQ670b1sLXNUMg4SOG
ustJs5tVHPi3vk6qQ0sICqAyKoaINoueSB7TdhwW5bZ+GLRpU1dg14if0FksfVK1Tr2glqrxI3XA
HcqGL1EXZ9r/4lxDSPGtnBg4DQTDCU3Xl5LCETzGNqDLGe8Z9xi/LPUBmbxzjylQl4p9R28OpFD9
Wqvkx8+RY57T3JuOqVp+aZhLHbLBfVRn+zqHerLF6GIdXC1GZj94aCgkIrf8RVJUPipJOqD+C5uH
qkmeHTPzlTlExjZ6OPws6kkERTs7N6OknFYFQJbZJiCGs/+EzLPZa4PT+et1A7QCIj7LODFRuFRZ
JP2s5dPnECsJIw4/VSR+VfX06niG9GFhy41KHh2FalFBmiR6WZPZo6bQcC1HxC4LF12rZ0yHEoJf
S1IYZl8UglHzAGLzlilFvY0hiCXZxJw2UcOQZVFzlC0syrDEBUhtQnZEpmGOlj7odiMAMc11s3Cq
fejMn1YlzFK6nsmxRWDWagncnBbLXdLVREmi6h9VMtC9PTIDEy4zlLSgLnKdIBzWlLVjEm39Daz6
N4w/bjAzByw3g265wXq/1IG+xEl8WmU6q3RHLD3rD+mOCUQzx9VJ9/n/9nC4dD0/ni0Jpd5PMn52
9fKgkQLRDPa7kzX9tjVz3d5Bc9oXU5kdh6bAtb88YRG4zZULFAfZg0As7nex0xCDwmZI4TJOP2Dk
ngwQFkzWLiFZPad8Se9E6F/TremT4bGEpJDhbgigbOXbvC6+ToQpbhSjdTnseyWY9Ye2INOLta67
czLUdRoqwn2E/+0pbGCoOOFc7DUZPToH4mWK58QZPgnVNQ6rRkpd9CkA7gBzCv1MTJRvIIeWznMv
aKt4g/umYjJ/8cKpepmdelNG4wabIzBmVDfScKdbPCWNb4Ge9LOqRlGS47Mc8iBUY/UYwfDgh+up
ZJA5PZuhQkW7K5ADj0pBeAsx1V5kPo8MXNgqEPnNP/ixHYZsxTph83Px2UBDT+rpsy477yahZB9I
U6pZKG7BMHI1BpLNCnAy/aFyKevmVFZ6UrgerLS9ulVVEnxSHjyOZNwSpcezUGQbI+ZJUjF1d84+
kzMvzmFJsQGFXem39MsuWV7eDK1SXmvPlXuHOcIp76IB4b6Hst2au+9jFh+cuTsMc2c+O05cHTgF
ymNIYM1rVYbnEoXr1z6keme62nAbizgnIsdkoYSnv2YyDj2RGg/qpsoZzfchih/JWwGaGEt/IBQH
A6f9kIcGoUSLWURgTWrM1v5WlKi+zQ4TuaNSSMdhB2qehs7QU+RlQe34FUbgk65IDLkFtBHwASRa
lQwdEzZPri1dS2lu9qtapge1GQ+UONqgLcEjdUCHbxEJmNQDK81X7F65OEKJ0Pch/GWx/8to2iML
SvsE9SLdRISoZ9qgvVBsC2CUcIkvvOlssYKbjCp+FjAQd8s9p6Ed1xedc+uwem3GYlaOwuwx20/l
S8waYZv2rIIjQaBiiivgYKod8ucpBbVQKY9jdJ1Sy4FuBtNMVezvwm2nk/WlHMGv9QmiAPTriYXo
qzaIH3M8zTzJFJSRqIkxkKK4ummZXIjhymkPjme6k9WJMfM6aGn/qBf21wzgWGzmSNmo+N5TFeCz
Tqh9p43uprH7p77lYtxGKpAvd/7RNsVwxFmM3pviKkKHuNzbKg1cAQcmFXiBnTFpr4aLq2HRvdjK
jMs5g9yAtOw9jjum6FJot7UshSfuQNvIftLUr41hgj2oKi5hnfvZrnFqxXVsBHkyQ9mo8U/oOsfY
iEKJ7NjXBEfBUZ/kM7/WtNAiWANlwwxMpzc3jjsh9HZ6/ZBFmNY0DjCGCHC/qbedM6rDOIvBqxri
zeuAcwy0kZqJgIgh7y6UOS0o2e9OXzyUVise47nsqUBH3VUpoKNB4t0K2Y4Ha3qfPHnzSk+9RBmK
d77egFzPz/nsStjD9jnVU/KnJvTgOHbvfRNenBjbuSGJXlNHWjbZZD94pFBAVyBkaYlImSltR1gf
fJOskP1cNfB5k/5ptiHXudaPxiDT09JTX0YKk+3UnHatUS4r9Y7KpOIyPy52vTScg01knD/K7juK
/Pg8KxZsvGGsjvBCBNl7RTX217gheSCPqKQp81U2rnUwJgFZqibFZK0ctEVh+2GH5N+LMFc7sjwN
2UCKrYsfdsr4OkzTvCWF67yLTxODshV2mDcGgeove45GPbnBu9HPWYc5ojFXvZm1yeK6wjW/1TxW
kZ6u20fFTPbxxMIzpqAn+149zC3Lf0rF9RujPbNwlZwNIy3hz58m0mV6w0xutkKvmUlSa29UEaoP
CTp63OfdeI9bhkNDdMolFQpvqkd3aVEMQNtydc1QO/Z4sPcai5BdRFdiiwGtI2pQsc9xhZC0r7xP
cvSaQ6MLtPuiND455oRbpORFQF98fIDeQEcl1aHkpj8HI0dABB4xKPsnhPb952FSP/cdV1inhK8R
k+dAJdvUoMvM8YnU1mkb05+fClpjGqrrQ4UQGLyKCskekA55D0xfO5NQu9o5eWP1amppfLEIq8HW
pHsAekIDCBu2AGtSskeXt4BxP84bOIgEVsSHfkZjNzrHhPX/uV2kO5aHQrFizhh2FI6yQe8OrHCb
q4WPLhhjqqZWpV2T2H5VC7MHl2K80qpQFhVS04JwYWqhCRq+uttSX9I5+nSERltvksCS4SrtuDoo
qKqijMJJiMGES29gJvoc1GY2HMxkumhMKC6EpdaXhOwqgMv9OZTMCGvVxURDWypIbJrNdaK9yCLv
DthqEl9pzmuyR2SQUNxKmPYhktq2D+sXA/DKgwK6znLfV2hOC2DzZabo38nsPVFB3hJzhDGsx20j
CdQDxRcGfCOwH1kndlNt3ZqGAMEBeAf20qI4LwlJ5xj7+rYUkbmFcFueRwVcTlmMVwV5+TZWF8ab
ZQOI0KPkp43PAdqOZQao3d2T170WUUXnQEtxMjkZWCqbCzvlVp2bIo/mIMlIMAwpWWzslgGDDzgG
JfB+kmZaWDlDtKTFpJO51ZVoQPnJ7Ek2oTjWfdv44WCNmwotBXJEri+zHoIRMLta3mLL1fYpJltK
rN0nHbTukfw68JRyIVmvXPoIRoDHkJy1zoNoRPuAyLkldpthJ+cMRoeSHZ3xgaYAc/Wmc8ubs7Sp
zVFrrxYI/ciKj27KCL9C7KdJy4h3QN7jJADuKhbdZSftI0AeeqPe4A8iZ19YXu1qQG2d5iSEtO5Z
wD3a1fMSYQh/MxvimC6rwwrUMz6VOHhunamqO8UMU67ckX2VHTwFGBDXbOwCry2Lsyez+NSoOeym
EOqe4Wk2xdiiPeQVmZJww1khF95zryXXshPqe2jMJdAju9yps3bvWxb+RdHXaFCycdsmTXkwRQWV
SM2/SE2Psfx755o0y6Vr7rx6KPGY7weOakQvotMo2I3TObJ63Y9Tpweg6H6f/ou9M1luXEmz9KuU
5R5pgGNe5IYzJVIkJWoIbWCSQhfzDDiGp6/PGZkdeW91V1nva0NjSBEMicTgfv5zvoO7bjsF5bDW
InFPA0HzA4rAanagGTQsSR+MKgyOENtDlsOSQBPqtmSpZ7il8ZkO9WaOc6YHLEIpuUAJ7bWG2aZA
2dlKU0A0q1v/SiPS1o+65cDa9TBm6AkSUJNh0LpV6yXdvw25F1F9jFL/tsP+yy6Lchf47XStkKeR
Fq5xZca7oUNcuh0PtyMDfuTWYsmxrsDM0P2TByRfyUtzcHPEt+mz1WC795Aztq1qMyjYmU4RKUbd
JMxbI5Uxh3qXUWcsgUkzNRVFcwgT2Mw5RJ4MGuNasnfboGyx7WPcuezj9lGmubWv4ZMqCE5KyK4c
Xwrf/tbamS9lNG+xzhTPYFD8VTGLeXu7CAMaBd4Dj3Frj93XgC3lmDetDi+0LldTwWSzSYS27ane
OxISfYnKsrsWum8dI1O8pPXFYf7/5KR2fPUbA4WaRCicTYopJxU9sAYMusgCPL392cTW9OsZODOS
CeqP0WRhs4qJLAAr55YQJ/7etHwSDamKDN0eimJ4BQxIVRcWjJtfs3eJQi10ZS/99TRlrK2syIjN
/3er8y8DadkhgHPKJ4tE5Wg8iMSwQm5Bml/Pi5j23bAxSXQIjaCT8mRTuPPPB//mznbqe4PmoX1L
NCRVGZFfTtjfBt7bM0PlSjS6WpNb6kTekk63p6N6GoeCH1TlUyKVVGGujONepVfmW47l5qj+Pw+2
yrvUKvly47jfXuD2gr9eSuWnbs8a4jOzytHkt0hNptI1NjGb2zfT29duL5DeAjm3H+EvL5iqDA9m
xpdapXzKW8BHS8j6/Pqz+mKokkADpoxVIU0ALllB8F8Zrn9br3//MYg0FqohfX3qb/z++u3t/8vX
fv/x998zGfOkFE38y9SdhVR5MR/sWdrzAUa/P8XbnzW65NJFTL8tB7/O4JKQVWA11l1GqMJckmfD
kOGn22HwfKTDp9tf0KxPEArVfnRHmgx95bW/vS7NjBwdt6c3j/ntO7dn9AS0az3pvn5/6fZ175bV
Ug+t77UwEcr975e7/Y1fr1mOCH+WSqbdrMMoeB1gPXJrt2e3h9s3epVvo5HNWsbVk6+Sb53KwE0q
DeerXFymLPqsixZCZeZuH3N0O8Z+f6xZupHqpLqdSWPc13e3B6meWc6UMiWJo7WmEn21SvQJ5HlE
Pf74++H2tTya2RkSAUxuYcBO5QJvv0iYcJLcHqATE/pLmxG7CKFCn3AhIU0MZCpviM+lWShfE0Qk
k0Ci68DKn2LkPp+wokdoEWYdji3vqnmkGRk3bxOVbwwIOoJu+kkw89koikczRYIdxvXEKJ9KplCj
vMfAdjBtWaAJ1WCzilWeclLJSkaHz1ksTnTbextB+NJTKUwG4c8ACLZm3qnJIokLrShfvcncy6K1
loVKc1J3fYSNxFapxqgXQpFBBX0RtX3qVBY0JBQazUpsjoNDoPKiLj/gYli4xEjR4piVMxhdYAAD
+MMnwwuq5CmML5VBRf2fSKU6KHeRyqlWKrFKgdgxsMiwmv1xVLPhvoOOTchVJ+xKsWiwRK2TXc2M
lFCR3favhBfOKGZboAoGiVHgkt5XZb92Kk1bdqrnOf3iar1iCMjvE5I9UQnchCjuTCRXg31+B3J9
7am0bljZz2JwPzR9q7d5shxdaJMq3zv5rkaFM/OCQKV/c6pYrUiwWeA2HltEslRSOFaZYS2gogQN
6BgSJ67jOmPrAQzEECPV9sUlYXIjc/aWQXCOPeaJ8HW2kUopuyqv7K9MlV5mmoMgoxLNlEPvLZVx
xo8CTlrlnmF1gAd2FobJO9eyE7sLCElrIfk65goRLVckqAui1FTFC5WsNlXGuiJsDXT9EncPhcpg
k2cEWtrDAGVdQyAZtMa8yVovIaYVMggkyW2ZxjZQ2e5RpbwtlfcWBL99AuDTLQnuAAzHG/GIRHXk
d28X1UQwHTNVQpqHd09lyhObdHnlFC+cnX/Qt9nN6KQJLBC1wN9bIQeXYYhdMJNVbwmtzyq97hBj
ZwPRcsoKwu0c2wnNySH0OgSuEXBT9TqpNHxVxp803k8LPNErHJLBGtAGpAdC9JNr/6QAc2UPd5XK
2Dcqbd+r3H2gEviGyuI3o7WzFMWSkohkoyuyZRfBuBSKdgnIalqzSgacqliYjaJiJiEQKUuRMkeQ
mTR3F/cwyXADKMTmfCNrgticFWvz9iX4T4tGcTh1ReS0R9icLZBOoWidueJ2uorgmSiW56yonqHi
e2o9bApTMT+ZK2LoBAM64i7e+2wSF6VihALmApyhuKGWIogG/AatYopaii4aQSMrFW9Um8BMoOHM
G1/RSGvFJTUZo6FMwCodFbVUgi/lRiGvt4dupPgawmlSHmJFPE1An9aKgQocd7i6FoivBECqlszf
WRz3sGaH+Byb9EwNOdH7QHCtyvyd61KhE7RaTI8nDdaWeSgZzHrSlvf1bDMj6HoNssKj2dEFNxrx
ZspmedZ78URj+lek5z7fgh9DIXxxcqyuYaNOebdnpHDbggazTWmMK+i41Tr3m21pteYDoZOtLIvu
HuP3BzJzukmQEdH9RupRCms4uMlLXiUeq/+hodZs5CgYrhg9uoWQw7AwPGpgh4plYaYfa2hGR1tM
1rEQ2BVpZEs2FAMDMe8TMGpw/JH93WUcRsbBMqxLLYGlaU44rpGr2kWpvZqjdI5m5x0gE+S7ea7j
VZ4rYjGyKdyWTrnV82iNP/x7ysQTzoroqUOej4Iuf3boMZpbHwIlXZV2+koJ4HAI/Kk6JhpEV+W6
qRtUyZgCgXBudtLhv//vncWGilL8yj7sf/7jbxi3PVxX9BKR5jDA1P41ajFLkfixa1Y7muzTHSVy
1brLA3LmkfvsYVp8GvOWdpgZwoMyd4wO9Vb//Y8g/kvag5+BC6pu2IbOIND8i53dD6KuTzD073K6
v72gFyc35AqgDZR1cyP7kQnW5xgCqg0R8ejBopXSF7mx1KqSNtoa6ESOcHivzKa6NKiC8MJrx3B5
z3ZVf1Au0Jsa9T/81Mpw/Zc3znPpAnEcfPgWrvc/G7JJM2RmUo68cXQCrzPb8PahDB4Mc8b2XmYW
KUCKjUZp7KUzRVu2TemP2dwZVvoZD9MhIPz9Ma4rw4s+HaG/lIg5iD/2NwYV2+L6xRIYNebclvCL
iCDOd//Dz/9fwg2866rHhBIdh1/jZjj/t+DF1CZkZgyn5FJXsHS3gO/EXcsvYTcM2SZ9jyujWGJ5
IteauW+3MlLDOiad361LUVprvP2Hwfu0qfnczY735isFpE6qH5x552Ssqu1YlXSY5BEM0sR6sLqs
X95+if+NgF2n6vsff/tglUe7JOVX8Vf372kukyOCBMb/my33+t12//ESN2DA/gyX++e//FcOzP27
K+C1cM3zHKR9nVPvnzkwT/zdsU0LLAleTPxC6lsF2m70j78R9nI4W3EFkB37cw7MdP9Omw3Hk0sy
hYSS4///5MCErTp//nyWmWTNPMt2QctZPiG2P59l4WQNWYFotB9wDm08UX7nsm7J7sYnME7N/WCa
GXpmqdME039gnc1Jmx/SAfsHlfeR5eyHHotPEW7jfoYaDTJzZbMSWLQUIVSOS+1ZcOpHnf5oaB6L
NgwpE6mrYEvVFuIXskvsQLggMD/pd8KcaEoI6U5kAp6ug2F+HT4ci0vm3MNg76mr6ytsaWG1YzVH
r2DJlFl3kDA6pkd1vW+8sSR9oOUrOaF2imL4cMMoP1hMyuAshEsjGLFaZfNhIMQ/uymlaVF9yiXo
OoPmucwAw4+ZZsiEsfejNlJm1aNWGvXKSqSzNiAfR3kMIKAH5WRJmjoxvY9Oqa3zybHWdQs2SqWa
FsaUAsnsKn89mn6ztI0oh9tU1gsab/R1FmOtZrD7lPa2t0H7J6HDRqxgTib6j2bKWDLG3XRKlGMd
HBYcoISc8zisHW5ezTBC7YtdDdGelldDQ4AIs65ehTX7Cib8mwEe9YblS7ISGKAwVI1XUwJ3h2Xc
llm5H226K4XNFNLAybTLK3Gt8M4f9Ei7YttaT137wqT2YlvNUg7OpnYgdzYTVmiYd/HrjHMBuui6
1jXw8P7JoURPgtPV3erDosxOVji4UrPZdAyWVhpuLPVdk9oc5nguBO32fUio18YRFsJ1RqvXDeuh
U9WNutO1aPXlvUlkZBkbBeDviFruzrkbQmjeE7bXsLSze0+XRyH1t7iEhTcTCQKTTm9NZDo0I+oA
dYQWUPahBi8pyj7eXLCqnt2vAsPptgmERO51ZONbIdfAskqSvNTW6bVr3+M3qd9mk4VucY8a33DA
cbusPb1bVSDUlzUl0iXyHz7zEPrw+NXl4VUXytdoUWw+hOReGtaygJsfK0Mc0sC+iMw/4Y8Ll/Xw
boWZu26M5K2uoubUQOQDOzjsNBNnQkoFn82MYt0jnbEN9TcxCuVihCRwaDE15oxnN/QIb1OWo7yT
NSpINS+swWc4xD6uZu8Im5GcIdHNNVP4V8GOcB8G1Nb0UbPiSsBpNlJKQyIZlCu7zUa7YE2oVwic
p8gcKLkFotjKgYEjVtSSfXmWu/QZx9FT2hJywCakyH5o0JVSg/P66MZyI7tueI6ulqioUX70coS+
ErzgQq/mnwnsbgYV4qft1Q9BQJdEwerXsNp822cNg09Z9Qu8ysO69LrobbDPQeZ0O3+MEf/nVi1W
ySnIJafNW5I81jYkyJ41pnQF4BbDfnCbpN6wiqQy4LUwxu9Jk+42kswPnHHfG43YuEa9pAMZuznp
Ijzd8ozPLlv1NMwupSc6NheaGojumMTW2xveivy4rweXVp4CwN/rxo94hezBLUqbCwD6j6gEsX/L
rTGqgfYIS5OBCx2wWGv1nd5+UEZvY077GEccsCROV1Oof+C74QMKqTchJ7JxA3IQ5FuXDSUIO83D
mkzC5asXesY617K2WTPva+GLQzbICVE3eBxrP3iO8uyuzp7yqC5BmFHJ3UOcLKlqvWsBBEOij74R
S9eGP5gEbJjQZaZ7ItAmmSUNymaTs514CRiPLMj+LIjN7OM08i7SxLtfSXiScs6XqBshPVxltc4i
WlqHqjvkHiuo5I9Yc16yWUGVJr9b2an4HvqCzYvOBt+hf1az9asLURGAzxcB+IG9VwmyLAOpLfNy
YwoHpIr76TG3RQLwohV1LJuIvbOZgBv3Kq5MdTlvxxJkTJ9Z4cUBzdg3x06bkDfiik+3QZMP7Gnl
dE27kJqvLaxaP6QuHbCpeT9WBCIi4vNNZD1DT1XoKmyabUKPeBbf0Vew8MpMrE1Ip3ehwTYqNvRN
JELeY7c/1nn4XOu71qtPgxxYaOGx09g3o/YmG0xf4gIPfJmyVeQsyIe71qY8yrBxFNi4NHzqscS4
DnHk8d6MFWJrri8cwyHmWDw1GcULGfVm2zn13x3fBUv5h591b4lnpUs3qy/tVI17YzfOmL+9dDpl
+gOQVIcrHJeXrupXNNoGi6Yzkdv1BuUawydA7HwZIFKs4iykijggq0wdcWKbHDvxC/eCGiC9nm5d
LTQeZMTeF8/sasjrs5m23rk0rGWOTYKZSvE2Ciu6d1Qn7uzG+74rqlXWdGxmnerY7qg/0U5WFy6S
yJEPrmKllVLHuuA/xS1FOviZUzKROg/ZkO81GAxR1e7sxF0bXf80u/UzSvmVKhQF0nmNSrw0oze8
En7P74yx3gxVP+1Ltx4VlXWbh9pMMtinxaSaKUDac12lr1NT1Rf1yaM+4pJirR28pVm7zYM/TDA/
Zg89xuXvNbO/maR/mU1tugR9zRxhmn/2im8eK3Iap9p71QyPPa0nKFwc/z5Bpxy7Iax5d9jFAeUJ
82SCzQPJjy+E4/dkDwS3SywQDECiVclgAv31u7StflOP5XeNaZciMNUnFTNWlBa8NHswcBx7d206
FXeyjX7ko4m33kNPtazHkAVInCUQPX1iL1EwwTwsvaWe6/tg6oBf5hSYcjtCwZ1WEoYRNwV5dOVb
LGIUH6INeT0tnByX9ZjnJ73xKNoW4Xvtuu0mNjRwoxL9qpyjZ1kGlFbk4h1KH9xJ2rjof/L9dnx1
mrRaizq/Gqn7aveoQ1SoOcDb9ACKkxGtyUKLneN3/YbJd7srDYMq7vjDhr/3hn34i8FksW28dEvr
xL1Tk2pvPd4xXcNYgw30WRaUecWecxCOJdBSBmwHpOMXoS1ecqDBC8fJPpJO7xQsa+HWEJTsunSW
miYf86l7yXqJOaiOwlUJdcMliTFR0HgIR6Y3DDqemVGGCnKUq0l0eiwTk1ehzeBYUrG26DFsVZ96
UMN/KbSFTaPGaozHBMpIt0dtvcRGZd+nlf1RQYJbG818ibGIxTZ1iHP4BkGYK2L97jTaNU2QRMwo
CBYWgxe67LV2N7nRsbUIn0TZfMliu1+wv7QvgWf8gWIR4gGVpMfJGDYsn7CouMm+aqM1EKFxVQav
cIz8DVzZjcvnvGe1kh08Y2SJxLUuHgIqC9s6JNE3VHg/bDpwUjlt6mnk+GpQSN1sM7ufSVrhohiy
agtlJ0vFJ904EqIsjj9N6J9tKN4tjMh7JKVTxl303sjRc/OZIJJ2KnQu0cUwV2ttKvDn1Sdo7pjf
++QxmR/qMroEqqCxc0g+RZmF344BluLV56iH+dUlQ1621oVBnwCa0CynWjcpFdIfy1EWDx1rHzdi
ie573MdUqZAt1MU9sWqkJHYN/aOtD8ZyLJsLcsrBy6mvSGGflBLkQqY53F4CSvwsraWQAz4EmWKp
7bgiMWdv5+ZHbtWvLHlZ27VYYExZQpOt2nNfTPgz8Y4urTLaVxQ+XNOuowhCJv3RyKREQNI8zm7e
b7xymDsoZPDHcWvJ/nl0DdoiioauE2JiG+yB073UEigyVCClI/H5bh6HVZCI/i7T/uAaA5627nP6
C/ZuTUrM7F8avd1AGGWRaokHGTKQtfidQbhgMDKqBjyqKelndMdFC+ls4XFddQ2ftZk2U548kT3q
NNp5kkCfWVj39XtdKU+iWfW7OQCDYWphtHZy9H8ZDC9W7G6JiR4J3gCJo/L3LaiSL+mxGk3S8dRG
8rs3ATwkFv0SRNHOOpsNLBhcUWICdnmIjTZwaBFW3+L4KwOr3UPQ+mxNea97HKMpJ8AqysRnlB00
0I/HSaPoJxrq18mevkWdPkKuwueupUAhR3Foj5Zmb4uaCiMDW1pJKGplJ3CCW+ROlwqHMO2pi0vq
d4SwvefAOZ/PTRLftX31wS7q4sjpZdAaVOViXgmBCaR+77Sh24Zkpsgg+Y+5xGkT0G0RUdynJ+SJ
w4xqr0en8h/tMfzwGFOMfrNubLCWQoeCHH4EWr9nyry0aWTGc846bjiKlHbUwKAyRkILyrw7PXP3
cc6gVEhna1sROSRn51DN5hvP4wzdlt2bHKsfVZssDcd/tjDXLfAwjv6VVrAvVp8/XOp8yL3SkUGx
vHH0MVE3qlKDW4unZ+wNijOj9BeGxmeE63sKOl9iDRumpvBl7RkxTtJi5D7Cml1l0UwGE+jEIkpS
+uoT4jbsN0N5p14qyfJLZXUrCSbSyNNplaPPM3ceT7YTHSh1OiezeCsaFKlhIMHQ3RUBV2gtQFwr
7/UifCjtFo7dKOoF1wWKRsgre05NZkdcSt14gcC6wyVFH0Rqf5LTCsryiLNXB3GcXn3LPCZVc5pc
7SxodmqdH31FDSFlXyFkOrclltBY67mq4sNbQ2/qBsXyyjxg1ydclY19UGKymxPrNDbWe11WV70V
R9iHD326FoQaoNCuwzF9J5HDeq+2P/uc5GRdUsxOtA+KMvXXtbOZWOLAboNGnVESN3IrYCHgjASn
qFtPlGemX+dt9OXb4yULKNcMErZ9wj3btJybFQI+jS+0Aee3j6aAWmn7OQiNnY9Lq8zZjooaXZ/O
dDzpmCldnzTYsKzwDGMZvOt8cxeZKKK2ePXmngZTru0DdyT1nmuDd21Ka+uH0TWojnKoPlwySGjj
lCAB5C1td4WX4dyL4SXEcVa1cu0HCXNNgjeW/cyy4gX1ImMZxe4ZBPE5deQmTGLytNKynx4rJ2ro
VDH69Ug15aLP03NKL+zeHFhPobgctVTXD7HdbvVybulJ4qJREfkFP702S7zPHh9TxoQklP4icdqK
jbIGV8Kj9qgraHYzOyD0+mnsUQC4cZEbrPKjM2hPcSk2WhTDsgksMBJI2uwASZJg91szUyQiPB7m
1OW66+drMAffpcMPEJC/NTmH5tHNTm3tvvq5xAHJLiJyhnkx9vTbzInfL2ZtfsjoUkw1sAjYDpe6
Hn2Qu7vg96ZvtEQSNryDGVZblCuWcaH5YEdJv3EfHO/Y1CwLEpw/Hbdo1o6frjQ/tWHfNizjkoG7
hdP5DNlIr5Ku7xXNPlqMWbybq/KziqW3z62KHiXfGJZGPpBAbc9VWEfLTitfHQoJRphBzGn0z0Yb
pqsen2qPthY/KGho6OyrFXpHbn1naSYU6+nu1p20qyO1U28OdCoiwZQtapVeESdguOzaGffFcn43
FD7cNCNr03kTZxvkoTzaiEZnBpljkB2K9BjrnvcQhwZkEUHpAs7QhgH8nZZmhKuIINJLgtzEcWcb
bb+NKvFulrhM2+rLkl3AYJGseZnZe1N314nA7l+m5QfJPxhjtMbMLgZ/FTgOY5w6cboPiGAQ2+/u
MxRPZgYRc5OtPkTeIpYO+ULFdwEXtaJv9b4wAn87hhb7dmP4mSctFdWuli8iJi0tkCWmlb63ztPh
YA7SWKtpu7DZcpTjUxLJFcutgGBp9w5bCf83C5shuzVRYa82gIcCg7qfIgS2rg/eQstZ1A31u0Oq
bwqfMlNKaIyd0QwPZWzE7EcRJ+O5rNhR/JFLTtDerdlJ2vLN6VL2CxiViTcQa2x6+uqI2LQEN/gf
XfPeb2ZnIyrt0meQTPjb6ToSbPxy292OZpfuBL2+C6qgdtxTXeJVzIilxPrPUpzyB262g9tlZLRt
emqdu4ah8qLOXaJcmGy7FnmDuZR8HPufpTmMcNlLjA3dgFplHuve8qhT04cVXZKMBXrWBfl46Bhr
4AhoH4akOdPZtTWQYhfDKMc1yeTUgDEcIAUmTvJzHiFo4UgkQuAZX25gf+euURAiZgbVe25yLyv9
qfHbHWwBWjT78NzpIdxD7QEGPkc1rQ5La6pZ4g1UG/ZjD3IAO0IaJucqs77i1k9WXiIPcRkewYZt
Ujy5nKIMjRoXindZ4TxQtNRCXIO5WM/S5YVBJo5T9pDpyJdF0l2IUV97rUQcmLT3QgOFCpwDnC0d
1X6N2w0D/5HwjRloFWWTkG6cmHWbDtrVxsa2JD0SdC9lC2BBp1CkIii7xtW6tASOIkK4tcoU3fXt
Ohoa/ycY/WdnRpFykjBd5ractwiqqlxtF7jsO7QYG5XbjMVdiBO7CpOSBRm+rMJl8Tv2VArQSzSL
PX7xjGrprqm/Gs1iGs6hrLZMFz+bxB1eLHEXthWRoCSjoctoz+bYGbs4YbCWEprRSwe2D1boX8+a
sKEmYqCRyw80jXAnGnrMXgdgCdrn7YGchgMuRDh3YsJcs7h9sfPjaSlMTvWWa+ZdH8b9hoRiS04R
XGbYGw8IMlAvlbWnUiRMpBlwasoCZakHulz+xRCebvRMM/Rj/GxYbzpATdYUT1vkZPDMs8TnCYvz
FySZsd8vNPLQsajxpj1VFlzunWjfl5fcqIF7tmA+cRCzFbn975GigFbgQJ2iBAyKJk+pn/Jx3X6Y
27Nb1ukvX2MVilMP9mirKKRS8UhhvNNfoBilJCGAmit4aUFfxa8H2hyoAMcqZyrv1WgTIopu8NPb
U/dmuqsVBNdTdry44/5TCPtQ3yCqrWXfk8NJ6ADmF+xivGpRJYOFEWObwurQ3t0ees6a9SD0j99f
UhZsVrkVrvQeSe33N6rJ/Oe/un0tmQDSTx2X9t/fGEoGGGbNYo4U3B4FEDenhQ3v9wNWkZAEmvpi
HHdrvKjlksGy5I7td4tc9NrWJXFFJwnGkFCkKy+vn9wsyIEpsB4mec++EAG7zoN7erkoB7XiRabL
eW30hrFiuG6uGrI9WZ+DvEhpMCerlMMNKgs2K4mvUUeapxok+fiCjQqDzNTrj1nQPMQVa6SEe+li
FLPgfjrEeATCeZHPiLyOSLFoSed7Flq3A1G/Z08Av2WKt03n5esKVUobn0RIOU3O6hYV0gFm5F0H
TkPquFEVpzh/npJ22FqkRlwOyvvEMr9iwY1ltFEg0im5GkFWQbpJEejdaM01+m4KR3UTwFRtA6Jd
l0F/tjK/vdfnaG2UE/joogAoXAfcb8xkRxyIu6ob3s2g6pZc5ggeSigJfq+PyzzVdwWJxLsykD9q
LX/WR1p1KIVWdON+yC/sE+E72KQBMrohnIFSUS6SFEO3Wy0hvqvRjYCp7pO9b3auNJwaVAT6DG2W
PZaKVVNUP2tRnlr9IbTErjbZqphgbFx0z9x+SY0OFmFjfuea89Swqc5qmAnZlO3NqUT6tALSC8nR
NMVzWvvTwsaRnHp7x8L3xprMXoRyvLaTe5ekV7DT6C3mcAp669Fvqv3gJw96PJGTLl8Q49nvF9PI
VrJ4niyuuGTdl7KX71Hun9V/W3kGoxKSJfjt9FUUJz+LklA2Cj6DuIlSFX2dB9CwNT1/si33lVLw
gW8PlLHpb3RDTGhQzc+hMd86fkM7QRjp+gyPmmh/YN5FVRNks2hliJ0FQqW7wKmGMS05Lmmw844p
HR5b+qs+XBmefcxIdmnzU0aAblhPdPIhCT12btYi1+1rFbD+mTk9siorCDLpz3U3bqXAwxzF/U9g
QsrgZJ9RwLlXin2lIAttdxXJiNFVx9HCHnAvakBtgiaNiEGNU+eYaOL8O7VI5rq1LFcFTPiY2Dem
ccUvGhdT0MwL08DXLfwvJ7Tn+7ZCgzL6oVimU9udMMConouadR8+pE6LGhSHrd0j00Pes5dm6sld
HcXOGbs5mwIM4TqzjKykADpvcIoVM79CwWRPvXUMiswPSjnW0tTeH/KSXaog/wLOjeC/Q7y1c56M
PtkypbSOghFcIjttGQg078BA8A1qIJvQ5tXn0ZRxsWmiBuZ42R6NyXuVjf7BtdJcAVj/IUtwTlbA
71w3hP4lHRwN7i0tW4eiCbfdkNEvHDRXB25iyECUhY15ColPboYBYDt6DW5aatVBq0tgBrhusi75
nAqPWUh7iZ32DzdFCJ2xnE85PWGhrQ3L2J/pKWAQofMprkwCpkVkvs+Vx8cDZam2/MPs149Bb/4c
ctmQ0kVzLQnkw16jhpMn6ltxjJstTdufotUXlLi8OKr5N4glp2P50rjGyZ/ksLFTSfGWpW2z+oVN
lr9k3u8tw4xSHGtokr1Px2WbsqVUNjUm6rgUQ8RfQqns3EwNtRHDWQLNOW4lS+c4XtUquEEIlYYG
jhM+Eq+hdr581TX7AS4N8JZ5nUTzayvrvbCGU2eEm7hz+J/B2izTmKqZwTawJkXXJLJrACuNWqYy
vPM0axuGE2tjrebCmai1O7stn6Lp1kEYAdGy8Hao2W9aZIabwONmfp+6xqFpnPeaJVgLsZx7Kdma
ynusfefTc5nccNgUZv8tyvlS1WdXlOvJQgYcA45F9Q2KFxgE18GbOuCbaF7DzcPeEuKz1zAalogT
vXVJUyrApuQD7/WO7qoNPxotVA5aHJ6h8xSgxLBYgHw4jc9RSaAqSbVH+hsOlfzUQsJlnuz2s63T
TET61WlCeDgGw0PbW5ugCWe7DyF1ePTJuP4qMLVd6kwP6FQXx3XOZtZdCqxxReGsysw83f7fqcvA
PqTwQxxamxq3fIxavVwIXAnGzJLb0mOOTscNFiyQaFWgIb63smc3AraQZ2GLm2D61vxuW3rUMI1o
KlD9EdlsgWW/f2xdziWpA4T1muLoF8GjY6QrcxqabW590KxcLRzb/gJmfR4mprZN/ZzUyRbE4r1d
aA+mD2A64qo4+mcPNcnsEIrCLuIKZpkfbQaVcHLfO8/7w8s+9RJbOrMzeqewQSYJRRCusUgpFlo0
+o6L64AojMI66sCvm3dkXDaLXsI2stsWXGi1ov5IwvwRM8WJhgGi24Rx6RHKVjJ35zVrkEOkh3d4
fa+2br1WJe9Zzi/A2nIfT2628vlZphA3A03DiworRcUYZqEhn7ImXzN9pYUFClrOuLNHMu6z6jmR
452MaWQi8hiyxhHpshvIBHGecKPdZp08ARVcGBEjG0AcVYlMbMzokl5l5CS9mLY3Gtv4iZkYfIst
VbJIzKU4UlCxnnTrrZ51Nb0K7sugWxW4E3p3ytglMkuhstWtqx9JL1/btNOXIo5PZtRUiy6JL0NX
/PQ8FKTU6t+8DMhc137Wk/We18UL/JyaRMxz7cgflpsShSnGC2uNYsP+0eUGEI9L+vY+os7c+Ewn
FsiltLI1nzafZ+ARBIsY6I8lhITMSHfe9BQmWkfFrX6oSKjpYNSY9ZmkqY1syZ2mWLFvm5c2p1JJ
ZtDlE60UAbUYaIYraRdiTlm9IeivMCbpDLw65pJG+tHVOAII0xO0as2N09VH8j2Uc/PGYCdIIia8
zG9F+KPVnI0+UbzbsfKxPO6UWEjuUV7PtkadhBvtk9H6GCT+62S6epPxgWiWLY1BbjXlzzXz4kud
30EZ1su2o2ZpBLaQi25ejpZzpal4LyPJ1cdhCjeY08GmA5HaN4eknaDnJMz6Xeh29omEJxtQoX2V
Na9iay8FV029rYGv5qxb7MZ6xRqws2BLrnWHDHGEZHxb7rvdT+GgT3UhYCRfM9St+VRIiNWy5pIJ
Cx9a+pdm8VOAQf1sG8r1NFBefs7hU6wdjDxL0dg+tg5jn/LvduDsjPg5FUW/CcvUZmN11tMkvu+Z
lOAuZckyM5EpGZCWwdWPnTddle+B4z1OafDS6fLeIdG6NoCS0FYIsaWovsk/c8n4T/bOY8lxpd2u
r6IXwA0g4RJTgiRAV4ZluyaIrjbwNuGfXgt9pYh/JIXmGpyK09FdjgSQmfvbe22xPlfZGrgphSKq
zC81xyFUBUYhPaFK18xwNbk/TbU1+br23p0zAyEpOzj5HFalcbCY8PugGh1oe5KiW2lOQa3ZH6Qs
plMLXGGXGcwn3fQD1OzjwCYyiKSg4lHkz2yB8Cgs7ifGm7BbO89nu0VyVSfbWBMKYEp5MHRAYsXw
sCCuEtOfeWQ4X3j1i8Na81zhzQX8qyX3to3bgxHV0W7CwUuZY52oT7FmxmGaTfAFGJOUZ6KEunFg
YCfn1R/OXtz3Z6Y3vsvElWHQpVGcKmplQ6XFn2HK+Y1LoWMxeRL2NJ2w/TxrbvY26UWFbs1Sm1Ys
ZG3U07MAYBl7GJXbMxCHAQgiSj/0YrxD0YLuo1TBrcK9QsAiZ5PnwuZfHG84TlnVhk18WlfajGMO
hHqL832cGJcavTWhEzhP3oIxBB/orUC3Cpg563Ba8rvdmN9EKbKrbp+8/KHjkP08GCsoudg8MTLr
dQz5cV+ys2HBKjPaqexYricKCaddo2+A5AyvFGpeM5TsIxN913nzW48sNInq3tfTtR0FtfR6994r
KAim/ek1v5weCJG2tfPR8Hwv0/Vemch0HTPLRW2gbBLFdXxZ0USg0U5sEGm1HorpWKza325dGSml
E3UaKw77WtBJZg9/hUdSvIiWwMr0N0v7KnLnj26tsBVFdTErnDPmmF5Xg6pKLybRSAXnIZ2qB7EW
75bNZV15DRMM/AQrTU+EtI6wfZzj0MRQVfqH0Zj1vbUIxEEAAlFipAf0aLkTObyh1aT9bljIeJqs
Ibxr7G2ykxpoX00QUReQPGvtBYBuZVhXbiDnd+QZNEJHozqyH78rwVimbKIX+sw+iX+8I0e8DVTP
EafAtq6VDjxmMhtq+W10KLLFwJamY2oDZSn16cpueUyc1kYfglwOWNSn2N6zhnKZFuopc6xkl9Qw
qN18PPaVDaAQrT6W2c+14NQ2lJ9Tgf0pGr5U4h2JrDKXh4nDhmq6MRC/LTOTA72NnWdms65Z/XGo
/PbziKnHMMywADh+xmtJxZD7KFNKw8p1JE/Ekh06q3i0Y4uNFlKnbR4TlQbjJPJdMxvf01L1ENGM
fRlnIWtfHNTG20CbiM+YGPNJUVZHUwMWVpRPmU2QqzLHZ68SL6P7W2Vbl6pMfHbr300/fDoZdvuu
vBU2Aaqe/1YsSzAYiiKIovUK4JxjrlAAiARZ6TUO89Q59N6Klq70kFMfPAC6rDmIdfOBQqG3NB12
CRzSXUOjxt7T1xmCDIWs1d+2ymsM+QSIZOp8A61odnmZOYcxxXNPlPU0TwAS1eJ8Dt+yFkmYt0yT
kBgHlxC4vWzBzJ4jV9Uck4gjbT7B42lviXDSAMj9rl8r8krtWxqpNgAX8uLQ53RONx93VRXZoReN
tYfIrY4d6RMqt2Qg+p7JWgXftJ985lsvsNTJaMePdoeybkTpT0eK9DSK8VGBYvC7eRj3xUxuKUln
2n8tO/Cq0b1rtDA6jn7NNHM6JMgr2Ckrf6g7mAswrVKjCBnmRId6mcbQ1kLRjMNzHvOTiWzEoUcy
iGTUwdTn3//cx//fqP1/MWoL0zH+z10dm6X6f/g/u7rABvefHu//9an/26lt/5e1lXZb0rFdmBb2
fzi1rf8yheFYOiZUx5KWiTP8fzm1Tee/bLIV+Ealbgo+jc+iRnYzcZvmf/FPcX4Lcoa6ASrl/8Wp
bRpiK0P4zzwE9nFhmp5rc+I0MKHRff6fgHo3n9EeCpWFqW5bPC2bN+yM0CSy8VA1YqCoxk2e42yC
xmQUgd5z/5kNDtRqKLcbcB3ONju1fKqce6O1lBcoUR3p7K6u08JZYeIif0LolHEzPjlDDKWpyl5g
TzJoSKfyyjS++TC7m2fknEr19YtbvWKfPcEZxB92yTFx7OJMgXZNDfe59XAWLTZMJzcf9nmMnWox
IvMuhbYce2GIi12n3oXI4nA0WtJlImlBTXDL7epFYan1tFvCU4ef3Cku7AKLcJ2jcuOnTZ961+0B
8M4/Us6kWgsTuumILWWlU38si2DYm7iQVAtyzGWMi2NxsAZoS3Mb+rV/U6Uc0FnhhDQSzdrRDSow
Y/yWdoGjdwXIMdcPy/q8RIl1GmX703O9ap8BsjDamQ621JbXzFmTAMsowsahqXvjwTTTDw+848F1
kn27luPVg/GGee+iInJlvFjvet/tEcnNU+atr7VTmgfNphDacaw/DIYPdc230xXra762lIQX87Rr
xz2GgCSsVgxq+egdXPEyuYLAlFUeK93AWcLZHHnxSv23965fsmedo+ZTPMyf0cSoskTagmOSQcfu
hjr0gnyKx6OaUEU8owqx0BhP1jze/4H0yyGb2X0XSUDx2iqcqyYh+zY5tYU1UhushhJMtxRn5RKw
H2gseo9gacOZpQJBdgkGTKMOG+s391Eb5llphe7iAH7xOFlGjHgU49vu4KrDLBP1KEUpfNeOGvJ4
bOc7W8xBI/r5aPPmHHsvAbW0jEeCELR9zy1jJDSCXVWyQGgZMco+B06oNXZyMeCO1IxfGw0U1RK3
5rOunQkLmad/LQBYcolj80X9IkoxE+tOfDYFcCZJqHRPBFA7alHmBb0Db5/ntPkEqkkCGMMQHpnF
V0dd8bXZPkDVukT5mIZJBfdVzwuu+wQkgTLPZYQ073p3sjzbmXQW6LEk8VXBOT61spc8ZXTFlXWW
Eb7AKVvOkG6yLfSHU1A6z7OJG9JIKv6oiAF0JYNIfgyS2XoaHeJWsaX8B4CKAQiXmutSi6fz9gOR
xH/j7pOVVo++Xt6rReCa5iXnVLC2QRZt7+k07LKIg4gozXpnLrgG3KE5GE027F4nNk+XuUu+Teqs
T11Lltd2er+SGe1tOAkxvWl4irouXNb7lPaXFuP3k6uXlV8a26+/sBODEN6Fs9au+95CZei3i7WJ
yLLVEKX3ymiQBUZsmumUf+jgOJ48hF4nZt2OSEaLWL4nWlRfCNbvldqQE05cf5a1Ebidgo7ME/jG
vfNh9zFMUkXHtoHLbp3FctJRTJcuzS7g6BI2RGZySKoabOJA5HvABrHPMkIHA7MOqIKF3EdFzo1m
8Zjo6obOGZo2Hsw0bW8Zodmsq74sqyXmIOuMs4Kv5jfNKw69lQ63WnA8WzqIa96QHdgj90T70c5t
b32v5qp5dK3ad41ax384AxFdvU/pMUNcGR0S3y1/GFG0r9Eojq3U6h9pZu4W6tGH1mxucdlXDw7G
szuAnZJJeZNcOTcx1pZARQC1ub5T2ciQWjk89m4nnq1cfxTYMrDAus9ophp5mBUJmZrcBzziO7jq
7vc0Ytus7VPcZO/xxPZelo08VPt6zLBCq8jeDfRQnEZ8ontVurCLuhS9O2H3TIIiC7NG+7YzxuNZ
JB4xChythKOjQ+jGz5gWHFiH6qvTmc/VMnzoC09+44/uJuKx4eo/JHqqP6gth19JYt/xjNITe6vw
44H9djpaIMSp5rRa92ecRt67GS3Rg9UZ5y4HBDk3EdBy9BIOnQy9nVIT2Hts7+gQI2VATOljIuuv
zJ6sR9fU3qiuuJSdM7zV7kGJiPGF4RILgap91Pvhb5ZyHGT4SzRF1eCaKgL0kHHTsMwRRluZfxap
QbvurF1klOzHvMhfuwXFjgBTIuRbpmmfpTtcmsalkpucxTkXE2f8ZBC+gA1/KEsghDy8uweRgDBY
GNpAmv9Cl/pC8ce0hA/0OHStRwaw8ny0W8ZraZ+GHlc8veNeB8QPGdX8HdeJ986R2w6ZoZFuL/Ar
5DJ5yZZc+NOS3qlSbwPSOMHG8ruVCQPz2aQ+sPHGi6XYU4PN+YzQizFElDAkc9ITo1zLYF61LBij
BjotMJbASZirrnb9OhSD6VeqnIN/7RvSHEPdcN2j27k9XjFbv3otWRpqEGQgV2c6uJDyTnGFM0Em
lrHrFvxjk+ZZt7x2vgSV98boiLfJqOczI++nNS1jv7Mc+25xDcXThIpgwHOIqJQfbGEHrNTNXkBS
3U+t+CuW5SfkVON9MS76WHnvSzHd2Rj9XNnG+wB5PQ7u6g2bUoKKpw/qurbaocnlz4Qp4bnWps9G
nTXDBGvbbk2z3lZGYxmX/15I3CU7JRLb1pK5iCwtqmmnWBOHoRfsAcCh5V3bHBISKlRq4NdYxU/R
6vZzToD6VCAhXEVupsesZaVOrBZ3r6pkyGyGI76R1K9MkDlJM+E+DKIzdyUDx7AwVX3pBGffuowp
hc+Xsx4VMuR231XR9MspmKdSD9TCLAt6A8tm1+bGPS/ivduP3sVsaw6HnUfYYOrOLpOVwdLvYAZn
1cQXi0bBbqnrUwNAD/sQSPE5gq2XOGpnq0Y9Ky+CRhJF1xpXqp/kwOgVbLbrWCVnpwVqmDUACjgQ
/mnXll0BBGZ/mJ5JQqxUFaj5HuvDS8/x6LUzNoO2o/v4L3VO6HGguTT2lNlXYVKdJvvld6fb9aHy
UG4SyEMbav42r5wYMYY1/Dx5XAWLXg+7URbwJnJjN+Zx+TURpj0KnfrhKZa+kwv9gd51hM+mqygI
mvUj77SJ//mH9GLFo7HG02H2WnyakKL8VW4MTTk8jg7wPJmR9V4A4UUTZizV2RaWg1ZixxfJ1bHr
PwN1H5TUGkcnIVimLKs6qUl2T4DmPqYaI53VvvSuVr9kwb9tRI5jA3z9HYyIcUS5zfdTPlSfY3tA
dYpnbX0y7PyXm7HtsITat1bj3iT7wj1FD12QrPjvXe9HZd/pF5oeYTT+xFE6BOUaAljDg2hk6tnA
Azn3vXuRRXFsOfxcdQakVlFdmLb9NW0zufYRJqMqXlkU3NT0PXp+EBzRFnsS8UMaLYfKwNPXd1n/
RABnnq0Jiko2IHSs5bXkVYR8BovOIoaGVTGHdagRxRzN2DgWrvP+TwXQ8lUPS0aPvnARRGFW9Zcc
Vs5owuq2ijoOkczeLBqQ8fpHr67WpWHf6ikT3emRajQ2BASXqmZA2+m55wHNYAXQXjNYB5HsPpHj
+Qr7Zszax8aqDmY8PXsibcGbnBlW1qGeYxTxDEKhtjjDiTIe2ozMEBuZdc9sg6GeM8730mreE8sj
NWc3VLmWrJ3Nes+NaqenyXKr0243x/P8VENyH8zUOKnZMk/a7B08R457U2MT3k21OowK31hSVL+r
iiU30sz0mlcLEZGFZGDSu6QT5Tiw2jF+5tRFg6dmokwmKFRKrlgxthVF5eNH2WXW6d9miJ8X0xRJ
vrFvXlQ6NNspQDySnPAJtnpXN58msk0NRgjRvLjzJncaaXZsk+IZ/FZ24+/PhSPJSOQUbmk5qcPU
ptADLd7cVXiy/H+bssmd5itzdGIIDs7dps+8iz6VXyT+yQZoVXFth6wFRQP+3dXS/GpPFRhlprOe
uxAmIKfCzBDbKlpVtnNGOg7amG81F/ZLZ9LN4tRAnNCJm4ONtCGQo6e76VHS2Lmcnra/xCKJqQJ/
2Fo2C5FZ7QDXuwRmonHv8jhOHFSfOsazuuBgR9DNvONgY0RIRUvJ8uqdNBIZzFnYU2ud6cu0rEOw
tHQugJ4MoIOF6OW3yutQb7D/7g19PMgFWH89fI2CHZbNOYD5mn7IrPmvKxu5V+BU9kWf/7KEzg1p
NuPObSjVyfJE8yvLUX6sUK6nlfZDlLJuz3IPvQcbb+GNJ9qp8QuqXjxQGZatGJgSMjAa3mFWzHZf
xNlnlssY/oUES7M9BnjrDqp4z2CNP6pV2OBZZHfq29xfkxhRqp6m0OkMCwd7TEapql6Npvr0uk25
Gr0wZsNIvotnfbTMycWa55dSd8ag7nUZbKxdDlesdDMHFr3YGgqG9HUlS0QOpKuPZFmQzzxiQO5L
4zAfFc3KUzQfShZwp2M3HXUEv7SR2PXy4WWt8QBnEmazinAWbpclfiJ0UcK1ZZ7fmqX5SBPP4fKD
rSorMwW4t/xQ5KT9cSslwtTsHKXabEBrxBtKLnPwpLWjhS7dY+dXx1E6gD+06mxPjAnbqHaPBX67
szXnFyTG9mS09m9DduNhhsjtM+EgIZoWWjjHEVntVpn7ZSSPEiM3bwfuVC45ZtryZVlyXvHR+AuZ
RcCuS9Cc4/HXYmP+oWdpZ7eWvNKnDCheYa3xylaGg5N6MNa51dJSH7AuafGxa1193+R46XNw6Psa
LfNIilj5SSdDpZoqtAyyXSm5zTBvCHrmhnPLjbS+aZZ5dsigc/CFLIPvPE6IbvxK6dKOdPKYlCwx
go/6LnSAO4NqSnKW+57n9jGyQNLbyy+14r0G9req2bs1Yw5puaq8WxtpJ6rPVdjNmclgyJwpE5sd
3sMFkkmjOJb3PIQbBfZTrNFtjsYvTq78g2KM6ETvP6Q7OqdG2P1TVz9RRhKwivePEetRYCHl7Akr
bpMkLxjwm1EVdV0nioZ6aDe4hhiL612OGQw2D9SE9Y/MVurLWzTsueEQli3yWgjNeHVA9vOOrEWQ
uhi4cs6mrB7VPaHJx7RF/1gUEmNSHyeBI/O9J0t16qoH/PHWVUxucUpJHrS+WwF9YjgtEYNXRViV
xa9WJfTbCDKfZhVkURWO+8WujAe9b44US+77MoneE0MFg97keN/Bixsmu52aAncQSnhBygCGZ/7A
iaAPBo/RQVPE+kGma+PTW9b5jiloatuWwLkTOjyY7M3p+vnaQH8elzxcl+5pKfuFoMnkgyRVr3R8
lcpkzJZ49o1zR5D1lXzqZ/0OHHjTc96BX5pk16VDVV1UsycqeagmRBA8ghofjM0aRl4+y+UatJE9
HGpF6C7txBi6HDNLOmuoQJfPRqmMp1p+jYrmNX2qn5h9Hw1F1SiVI/ZeYzk40b/kd4N1sdZKCxfw
xej2znzMG0Qq19I8buP0tBg3EKzJLc2nz6LX1HsrVwSD6runMf3FKtLPKBvLC41UX/9WLLIjzB2p
jDNAqh7rVXsbEWJWw+lekpzni9mZ1IuuOuPsfgx4yIkTjxW27M8mqfz3BJf6fnG3lCa/W7f0eAXK
oExH8Tjp1uTXKmJ6wUXeg+HCUunUKqQZ2HhdIcZxENFDT+OiZq1+ENtvO2uM4NbKouovI+hjQqXH
eBC4BAJI1RpLOOGrJ3vHdq7NBFqTEf91Vnd5guYV6qam7jNbQLHcS3tg7g96RfYZ2pGZx0c5F2hT
Vo3tIvubWZ1+s8k22wxaaVwS4pQZlbXzZgC8vdKTB+cA20ue2nnZ4Gm0vrcBHHSioumaX9LZrHA3
e/0xnlv3Bh5bC1s5vNSYXIK1y4G8MMiyhVkFY+JFiIhZzZwsYdI42SJoQCru4mVefG+2rO+BPFxr
nRp7Up+G8jC8oGoyx1sfQaslIfkHtviKCvFa8256/VvOfTDP7eJ3qse0qXs/ki0WJdFnfDZ7McVR
a/ekSuOur3mKx47TDDub6an9ktZaHycTnEMH99CKovpalpp9T5Jknyn9Ixl78yvWPiNiUpfUtOmx
c6ITE/z4ksnizC8zPTrKgikmOmaKUg8LzMo7VnFtr2kaYkypP2tMpXZN6o4Pk7GhcimGyAGPv1QD
cxuw7zw1m5neWK7ZehNrzUnd7bRDzJQjCSkISYc1ExUOmIqHhV69q/x5pqUEKcX5JcyEKh0NzLtl
QfQdplf40u6jNZ3oirSvHuuyMKYotNWWAXIWjjaeVe1WhwTCWM7ZoZQyQm+ENldWLt8kK+CkRRjO
qNuafcZthAtpJNtVwxIfCShKvxmnaCd6FR/tZjRww6BYjDBQwZe5ZaClNWHFYiEhHGvlse26/Egb
iBe43OorLYCIQMlTrS332txYBo71gM10fIddugKx6x4mS/4a7dp7yTPDe2ksFIIZbUJaTxPMLHpW
aRlBcs6OqnROxKvhh8mofUloI9bY3N3gTnwoQgFnHpeMPdEZntFH/Hqu88O0zuWJOWWLrE9ME2wd
vWzTXmNAcF6MZSttwOeQtiUQYPFDoJrvssHBuNOnH47bhDLv3lv71zgy2UbhkPtR1/86lD8gWSJ/
yJidM0apk+vkcD6b9gGUKxtbVRXP2Vy/OBDaAnZf86lYrAe2OvEp1vOETBWWkmSsFQUTmuYXtUBx
bYUDGFJ4TE+NM/VXYES8ziIhBQdJozpIuhX7I9aKTDCLoB3ge2xSkGIY+cgPGE9zSXe41KqfUsN+
s+agaYCjsuKAatZ4JItCVud+pvWy6AiPFaxHjoOoELtTkMXug6u36jx2/jzo5k5lyMZ5cdcgsZm5
N+Mt4YP+e06RBgnZhQLrKz5x+0VHQjnS5faltVvXV81jcsAry+Z+xb+G4qrxj7Qq089ySMKllLrf
tRNT61F/ZAdiHifgIWdXWa0vAQzjaNDq0KYFxelZvlxFsw6QToHRD1DN6gzUnm6z1AR+TOYtyEbp
YTbrLQEQT+cZNIPkZUO7xTbjdskTx4p919paYJYWeR643jr0ezU44EvX9tmKBAfeot5gyjGxve3n
zEdn5fe1OWMXfeHrJq+/V7+5Q33LrJiobounYJRzyJaah2tNw7mR2vU+1qmR/AXphQe9wuuWLQAj
y4Uu7XZV538fwEPiV3M3ex/i4DTl6lCCc2z66GiP+UfdFb+buk55FsXXUoEyrVKOjqZd/HXrActh
TBAGoRlSelf1+6QnDZkvbjDN7S/CsayiGlJVDl7e+7HiVNyQomJ1rbAGXWhrriJfwYc4xz8dJ4vY
/8s06JqkA4Oeu721XSL/PiD5QpBh/rLXMIie6RLOg2jA2ymy7rzMAmRJMn33idcdcd2/QLc2fLZ7
agdehLkEZQ6WjoG0KicODSMnQsPgna7ye7UQ9nXSCl5Eiq94cM6og/Vx5Ho/r2V53Tq1A7a6GF65
eJdDziELh30+HWjdq49a5X3DIvxdW2vQN+7rmhV/Il076hAzGN4wyGCVpA/YA9eUED8wY5Jjif4e
6e4IlBWf9zIuXzZU/x29YewCi0DN2pOapXFaMJWsUhgIN6V2XnRoQxFuemQ33oi2eoN5xIBdx9WR
4jE/y/mJK5clsLZvg9ZWZ8fKyqOlcOJN1KYbWbMG6BNcPHH8PlqjeKvX3tgaEkObhwBBabqyYkqR
jmuzvHmFae7/zUhWVXd4U7bv9XA10oXeaznkP2Td01zM7sMmU3puDPs10WZBOtg1z8Ah38U0Owc9
7TWYEjb0VRkHuQaMCseo9bk4AMQNaH9GRIB/QyCjWC263zA+4SzjSJiUGMZV2Wy1SjPWxRrnaYtO
v0Vgpu3DopruyFHz/t/XpQB7vqAzYnly3qx0vHWL+1p6v+3+vUuTu7Yk0W4d2p80f2D07zy6Kirn
UWLO8nE3/p11Ckc9UNWOhrtRAxO2E0S+kIVBaKmepHCOnbHHBBo2lSvOGp+cCFJCltrKoave3RZj
34TmG05clDie0RCPzsC5/RfbFI8UAnE4Y59q1nUqrDuKIyEPWNgafDyACF96OnLzVpcxZwPsvMyK
HDKdsR45X82lohC54VOrmg/1SyYPpeEMBy266gpW+jhsh2rxRsL9xXKdszYhy5Bka+RA+nMGfwpO
PEILcoZhrxu4+trSe8s7unA1+QbkYjy7CQ4yDNOh7aUNy28zhdOq+eVM10trnphuDOcyEbzETgUc
Vg1MhAjVlisKWduCe0XRZsjsO32KIfo69RwHWwMvCcWhzzIHIUVyOy73tii9PQdWnWQEPKw4Rruj
nK5O43suWtSIyoA6r/IHCzjtyhK+pC8x8hPbF3oGPJYdMhMrDqaR0fHq6ZukQf0fVTfN4pQHNcy/
8UVzo4ZN0u9lRwKAkSm/PawKYj4l0AcrTDAdBjEHIghUU2jiTh2S2AqhEDfnAo7Emej6eSDej4om
tNDVTD+mKJJWlCocp62BrW05Jpne7zLRaAiKV/bMpQAZ6iJ9oQ/4mpNxqPQ8oGruJxtiYu+Ud0ke
GOehoSQHx7IRxl1M6NgglIQh7AeTCY4YGSQHe4m5NyI9owMAd7WikZyd0mSdvaYtj+uiX8eIMgn2
k2h4dIDEZn1et47jsmVbPVMpC0toBrLpjUfKl96b7dMi7ENn2fLuKO2ZHQLgsiKCT0KIa1vu/n1o
tme7leLNzHBetnpymUXC7xfVatdZMMJJlb60NtzEODLZEIMZ2Y+0//KsazmrEDz2ivGMEQfcgXWG
qjgTxli5tavyEddC68PbJBIwxA+6zpfwYlJow2PT00Xs5NzoGKd/Srxbccocra9wlP1bpbef/N//
TcXPEQwM6dZZwKfQsH8y59Or8n1+NjHHOrywTaM2Jk1GxSMIuGqLvIsKe3Pb+Q0FiRmUVtYrsgV9
e/fqzIJxRtmErQ8MAQwCqmvp3rwZ4MKYjR/CLX8OsTP76TKtvlaw/S2FsDghm9/etjuxD57J49ms
GKpJKO0a29NzXhvyHLljdeomaBfCMIPBmN5tmzWDx3m9WyNqcOi8w7ZPjwaOutYCPyIz3y4yIrte
xNJVkMhOtNGj+EL8bS2armx0zHk1g3/rNgIWgQT109S1VyudH5PtSpFmdIljJ2wN6w5eLg1c5UZ+
0+crahlTBHdcHgdVzDSGHPGXMpxsnMAy2/dlzGIu7+6B3MLFRBGCIZQcFrOz7mZHpWDWQAwsnfnK
O9ljBJhe43F6ZGf7zGlN7qXddYfScyhvSau/tsEDgrMyXrStA2AtPiR3UjtQNhyNy40G47D/yPVB
nFayUIBO6Cxz4pHmXv2Pmlp2T3WqfJ50UZCCOD9MUUQSibRILlX3iCLaRSlHFiXDSFTEGIpmPk/D
HBQFSVt3E+ZMt46P+WubaUR0kuSZ50SErIiMgUOzoEbOaGBLlEasTkMH61ttJuveBTkY1+VTXepA
Ihwt6Mw2CuxcFWFspK6PYreVjWjHoSQOoUt1rGKFXFDKH2khKV022MS4y+PISOTSpRI1AcfNkBIl
iTEBsDEpuuFnlFXfOm/xzpHLAo5wIOvbMX+exvaL6OSXlvmF2dsXvSHFomfflYGFpV5IJJqSqPxs
Q/PgwE6clpO1T0GjD5OnFhNYgcVglSQiqI9HKzXFgfWx2ntwB7b635HKQPPdm6wlNIbfuqGFyhDR
yaSmooDoXXmG/ZRlvHi9m4OdK91sF7fZq8vANlTLEOLPNs6T/QfrscakLT7BURp9CBq979V/uzoq
Psla7BqFwVYl+ZcXtB726owdZDhZlUUtkf3Ha5RzyJRyd/1CPIsIZJoQ8XbgJvlj2pxMZdQHfgG6
YjeKlmWTP5KV2DMAJaXgueAVZsrkI8t55yLwrRVBKCHay/kIY0BMm+42mY+8EtYaXmvR3/UR645G
Xyq1tmzwrJibygd699Nkw7qNU345HvBJnT9Mmbtb05i432YJHyNA4rneOUd4+dzgJaWPzsSEyIh4
OacYpeml67L4hAULilhuqYchG59iME8NOfbSM34j39tPciC3TbSrXyGFj3GjEeJFrhsUontRPBoc
sO0SpBiohIAHVBbKurF9jtKf5YARW/8ddeR2wWHREQ0cas/wqwG3RowOYYinFbsUPQMQAEEy2ULi
tH6vy2WeoZFZW4qo64h4W7i2qA37MIVV7+uO+lBbOqvf224fCtP9M97Ww5yi/3VlBGfHsgy/djKG
5et+PugM0I5RZn2J7tV0ze40THgU4DURB3KhZWq4Pw66IlhgIHLVgLucvHrGXCGPLj3CDJSxMJQy
zC2N5Sg/ID5ygrLXwWcqwzGeYuSxXybmjTA98sq6zKSBuq3wo4Zs7wJRc/T6051pVXCI0/EUJO7H
gIQ0BacOYaJZ8NDQLIZNKi+/vQk+pr79YDbkAvrKlquoIitMFRmPNBG/JXpwq180e64OcZK/Fk1r
XJaauF8LEdQdIUe1GptkljkXywx2sA4He0JnLtC3Km7vnPJYpPWCnGpKbJfGqyKFk2YV+IA6ZRwI
y+HIJWSYruUzHTXZ3kzHb7ezX9a+G31k/n3TZKfo0ZGk8w1YA1d0R0h0w0mnHE7So3yuybU6IFTC
fqDaJSrEMYsmpod2syssk6KpnNcuNqa7BqbVT7g6mtzeAuyF30b/aCGA7o3qZM861XqCHHLsQjeJ
lfGL0a/pO41rAuEjfL+K+UnPsCnPd0443dlOVx+PSXq05PrVpnCZ6qjtEb3mT6e+xZ7qmN9Y38Vk
UrY8uToNlNznpAR/YP4BKtET3MoK78IgmPReRx0bn3Is5HzvKiIINf5cZkJ8lcnRrSN8GaQ2XE79
/2TvzLYbR7Is+yv9A8gFGAwwoB85D5JIzZK/YPmIeZ7x9bWNkVUR5RWd2f3eD8GgRFFykoDh2r3n
7FPC4sw93PJGhdm2uCYZKbTMb9yNDOZfpRlNB7sAQe75GO57xhHsVTe2iLjwpqXciTC6pGO9CoJO
HnrkeXk23IWFZ61sbUDR0Y1VDbPWBCK7c5lbbACNM4NGjFSN+TY0ws9GPBZdsbxW+R68+VaOlNaj
ENYuTuBVtPD/6U6a9HoVHtfJ9O/QjdlkJCLEzjEgDIX7UWRzv/ZaDaWdnsM8YXPvaJMaGeEw5PTR
0Cqm8BnBxQFKOzKGtqaZvPSu9e4xPsplR38FmSjm3ohz7jVDh7hDosE2neMDEZndPtqRF50ZU92P
CA9XNdL6nS+ss+cG75FfBpu+Uzuo/vHZlc0pzQmj0l38rnURxvQhxCnq/8UgggAlPdjIsWR9iNIt
uqxrXWWXQE3tzrI4bDwJQYIdvbGr8/iUN2P00FTzZ/Iw9fK7nXG6zlXxWnU1U97B/xJLX+wiH2dU
lM3I4CzdhszP2cLWohg6zgnUYDCU2LzBr0lwnJ91Yl4suC77jMKo5+O3wCETe7ZFuCZv7+jiUjuN
hT4TJ2po1j4QCbGu0GuzH7pz5b7CCuuOpq7cla6ubzd/fKnYOLmzdDdODF7BwI5CkwOcSp5j4Ld1
Y+F2Y/3Xvf/b7+V0MaDUmk+Ln8nNn0EyQ2KqtTmxz5zd3tp5jfdssiVMS0CrfUNOW5OOpyTpxtPt
XvRf925f/t33bj/y5zP+7keknNgsQLnbtFL7HONakEXRRJeIQNhtaIFgMHE3r+c5wB7U0p6JFtJ7
o+ZVjvJH2IfNJU7ikfhpECCy9kjWwvhfuWaxk8iR1y4/JQdkph3WZGolNETVyRMDDcGZsWuPhRki
anLHkbdniSVkYqYm6f1ouowwZLool5vCmc0VilImlbQ5HEa1K9nH55DHZ5D4O3Qsa5jSNNuCL8B2
LJ+Ell+smVDPTJa5vp2drVt3e0di2hLW1zCx+80ctOEGT7tjWFADeltRQuGEMH0LOoD49Fg6iF7Z
FJP9pRLBdQbNt1ds4fUQ2+jHb6JyrXMQdxurYwjqKvpC8zjz9uDETGx6hjbixwFFkXDxz+iK0g2M
tz7/ZbZ+/jxan501/6S5Gm0WM3gFmwCLBee23XbVqUzx0PUTupqlAfjSePu06uUuGNnZj1P5Y5mT
e2oXLoNm+4Yemr70wlIwe9kD5cLWY0e0iiyVbmOrf4K+4w3GEyoi2NrCeR0bEGg4mvkJkwxYEX9v
aVDgEoynHYHQ+UE03gteMXh144ipoo+7NfvlC7z+T68fn6ecwsF0YFWNOWGnZSVptoTh2Yt6ex9j
RznZdu2cht5zTrL0XjIwVtS87OimfMKxn6ppo6bZ2xE89ZD1wC5qX/U4TtyRwfCP2uHE7Wp+Ydna
uCdx0h3nx5AObI3H7FxOF8GsesWi2TfbjAvNJs4hTs6lXxAhlD8uc/8cEbPEeF0Mm2ZQy8qwJkUm
NMARb4b/gl1aHhPGLWlMO5V4s33KKsi/jl665qL4Db473xdHL/Kz8+xD5k3z8SD1Hm8oq5T5AcSl
sEEr4Ze8F1aYi7NUyzsbxdXS+dY29MfoUAVQUqoUzfdEEKZ+/VZzsV1FC2UyH5iW08mcXXbe+TuG
1Ksz2ddkRPcWvRErk549EzJJwHgRHb7z1CfUO4L20+0X+Q75jrwmY6TlHLnGrqNnMESNe0C3Ma+y
hV6sr6wQNZ8XnDpD7PPJH0ERAOUaZuJHHXNmaCWYqpfnFLCEnT0kRXIq856/O9DTB5wTKoCdTnBS
tcGBQz2MxpXdf+rvKPI+m4i9oMS9nnvjgPeV8i0jiDuJ7z3Heu8mcMy2H3xtK+vOTtw95DviDrKP
qRnQNJKPqsbg0w6igCl20j8PkCbMBQpVH+XsahiZSVsiec5uEZQfVt2b8DQTmvvx/JlWFZiLlH7U
kBjQ5ZOAD5Yk6OfSqX+aBEY1UZo89QgZVmbtAmzL9mMq46ciYrLVY4TTvH7i5anX2T5sFRMpRtNe
csnTBHpSEO0M4AsEOLj+ccKdizeJrsso78rJNw6EbzFxxIQZYHRA4x1dAK+wnfnqiiy9K5avBfqi
uVZPE62ckIljhahjRwrRY6Z3UaMq8aov6BY8Jg/MHYnxycYXL6PPkfWJIqeDqUNZ+d8S3Aeoufpi
a3nYxoU+/DqHVr3f8raHxdKuGS+fIwHjK0zpbplUpOuAOoOIovYhCl3mVhgXk6qCvoR9coOboj4t
quMqls/hwupH8JBjuUDtQnTAvcvUYZ5ID/TVGnydz5YGZqqJZobZzvg5+PF0soHX/3HjV0ArR0Hf
oIqb+8Iahj0Zqw+ejSgoq49FtiSnoBMmY4TqcbCcY6cHGrebvkKg4pgGnCgveJvSCUYICc0r5cT9
1h6mH7lZQl7xkTrX/XKmZCpTfQVJu40U4UuRUyjinABIontPbk+0qtQ3SznQIuyYLPaaC2SJ+G0h
lJE5wsBVzRX9WRR609P8EHFKnrJ+DgoANlZ6TXNN8cv3PJIfY/kmm2kVc2jAXbCZeQ7NvYe+6bOq
mOBVCM2KYHpv9ASbRPB0Y47pD+RS0XHwKvMytKjfVU+8XBgbb+gV8yWIr4iMu/VkSNj4KpW7sXVb
rppEARAOVa4rD6Yu7TidIfxrpl/PTkJiR47di69zZYvFan561bZYZ84QruUIOEzYH2PPoNg0EWM5
oxdfUlnf0T/P9igyCuqy/j7nX9/4RfkUKOfb1NrPoYyWT6Msz74ap5+5TXrVdXSW6JMs9pLobidm
glOhTvaSdsPU7k1E8zpZnHE3JHTwZywDS8QQ1RdV/CF6/9MenebH3L6rqFxnhXkNO+myWxqdjSzs
X4FCjApm0VgljZdsg0GwNywQbNl4UTZWpB2rcfATQCw6asznsGPg6ZSLJp8iEW2sxX9WWgLuwyz5
Yo1E3bWQzZwnt477jdOE6bH1vJ2X16/0qBhcZdotkBNQPc1fneQqpzh6KRoI2W7sbGKG+pwZrGww
zb6KrAnPDm77u66z+x1VdgWzCVFJWpbPJRq5KjBb9MWtyXa2fhqRjRK9MfyRf0Y6WvNSAaxJqGyB
7Ty5c9/dBdayrWerOCWxFaAVQNgF4ivEAWNhiuJzdCNVHUOPHqyYf/p2pqPX92U6yl/4io9eg+Sb
zbu7i0feKL+3nUtPJtCRpbDfSxQWz3i+2OfiafrphAdrMSrQEAyfVLj05zBycMz01rVxkGpPDWNF
5UJp7sv9XI71PbTw5dq7fbRPRUQLmHbbPSEljx1yaeTLbQGnEyhIk9BMHRpS0FiSrM9WLPEuToU6
KT2muN3k7AlP6fsYddU9hv+KgFB8ph6JV1Db9Zc08vdtJ+e1Ta0yy2W86kSAaMbjRYy1zYIqnhIv
gMDvD+ipQIJvMwP4gWpIDUmjDpqUo1jvppSQMHhWaeB2RwzVH3Cg07vQ0e95RedGppa8q1Pj1ekJ
bKYPUGy76JelXH2JnN8YBw3sUeHSDhK1tMM4uA8YN1GykrpXpYhcs+XURk7wMKAHsLMResecXr3n
0U2REJFQuPbKHoGET351U1hbaEOENALMXc9C0kuqMM2ULMYHIy+8rRcQf36zhH6f/nf4s7z+4Qz8
X5j3rjB5upaoqd+TpzAMOvgZBbZBoTAPYlv8q2Gwj4IsrkhAPbiixcSztOJ+6MxTLDr/kbdr19Ob
OqXSLroVfZutC2mJqziT/6XAlEIphZg9m+MMRUvyNrQeBW6eCQKSY+OAfAUiuefm6WqsYD3erFB2
RpBB2cAHCav24E5xQs54TO2cZu5LB3wL70dvnW3yOM6lBaUgtMxlSz8pwigbfN5Cb1u/To7gAy9V
sIT3f954edEesrB/Ca2auZakThpQwJmzAju59G21rUzrqVd+8G/eRvl7jhNvo2dbzLuk8uCWi99y
qEj6tJgxdCGp1eoH+Bbrs2+SYZ2SVLDCdOPS4Rjij+Wjmom6XQit2tDGt59QOxKekRG2AkXGfmL+
2l6UXHZoFjCwyBz7C83uZ05czDi9ejHn1jimPqnqtOSuU5qQiBNnMB9d9zsh1O0JcXD0KLAhIrmI
vsDGQFM0LfmbFU/FhvQ6GqcyUmvkn8GDsvqjN831GUnotRP49GRbHzvmztRnrfXmSebn//pws39P
GeMNIkuZEhB4uyuV0v7Vv+RdgQYKyghdwKEXwWYq8mHrBu2+GktebiJmSkkHrE1Td+fBRMoaDTvQ
FeZ+tPv4SHv4ISh88y5iQqHmrDncDGyJ09UHJyTrL2feuP7hVHl48bb1tMyv+RQ/TGZOoGeKltEI
8k/yv4dnY5RnNDz/+rXxd/+n+ZYX5+r/kAsT5PTbi5txsRYDtvjZzbIj8lLap7uxtOMvJBtggYSF
w6nEB8H0Su7sup1WlREb37za4tpVUgQ3WXWQiZNtC49hK/NT8rjn3nyFv0OiUZPT6uawWrULYcy0
rtpLaMN0//Ne6kSwi+3uYe4TwAUCxMnAEumac/HuEua38/aIf6YTrlzrYYF/tQlDU30GVQ69lmlc
MZlvZpd8xmKIX6luQO7ggDlI1YunDCH4Ci0SQsxxdpGoG+90fdxnrBIphPZYbhv2HOuy9C3ya2wk
25l7JNOeM8c6i+jaeGTR1KHlPXPROyEt79djncGc9snWZjPLghDgpWySKTi3dfE+tO7wE2bEOpDd
l7KfZzTuSEGF89QN6BggoUCgdjr5XNHL31f5BKuRDfXGAPNH0AFyPtUP7gdRCxco/c5Pllbc9mNw
dt0JQ20Ml7/rCalLAplte8uB62siDWMKeMB0GXOdoAcZ7bhuN7vFwKIy7tqlaj+xvSEcb4+cu/h3
R6IFNGihkAOXo7GpPgrl+isfkQJaLHkCx5UfOruZ906HFHNIhEJZ1dnbjDIjCkrr818fhfb/XIl0
TJejbF8QAGb9foYx4IkNG0/ugUiW5mAiXbZpbZIC8Z4N4horoFAybMA2EMl9BjdU0vJLSZWRMTt+
b+y2fwTcm+Jb7tDnlczu9spkTm7ODpPeGdCBj70DQlqx6bWqfoGTr7o2J6KFHmRLqIRd+vTvg+gT
YRuiDbqja5kv92bHT2be6BxyZpX/5mXr69Qfl7c/EhSRFjomrjdiAJVtmdZvC4vh1MbSCxUdFlVe
4nQWFzHHkCUzI34g5/2cFyI/FGHxUhJrDwjb7F/Y0VyMsWeD2bT9tZV4LMkKYvrjhPcG2UK6WWkj
k8GzXA2ov8N8QDmohZDL9NXC/bcCrMHYJEleOYmqDZBRM23aB9eOTqJ0DrSj0102BcynVe2Q0JU7
u9qB2Rmz5WWc9W/eAl7w37wHrnR8F78H3cffY9rUYALvaOroAPppuMwZROm+sZmXiQ9Xdd3jQib8
qQ7j70qi3ZBx9T7GAQTecNq5yqQhl/vVZ5ZeusF6zuYUFXMu7JdchfCfoOR5XETODlC/dz/+DJAp
XIdx+FZPpnkQ9YzPzZDmm4YVoUjhTGsT/CpzeensAPk+Y+yozN4KBm+XJW7eDbC56zhIk1NrNP2z
r05BUFQvPR2hTZ1P1aHvy2tWmbDHGCHfTeH8xTPbAZlpvmsrqJax4761c+JcOpKiL6yXH5mMzY0r
LA7TLu6e0A/ZhNi3D6LuHbaGOfaQ0bgHyVWR/iod0DVLdWkZ1Wy6WdzftCWs2cc2Y8s/mLC+nLle
nirHeiJQrjz3dfNk2zpkFEEUaQI58OkFxTF6yT2z1rNRgka2ugL+SO/gpli8fb/4586sGRWMZsyS
5z06Vp/uDRe8WNSFcjsaCFKxKYaVRIGuKu9OOK1OHUH+MiEt29H/+KEIst/ipk5XWMCKNfnGwTXL
rQsdh4zIMtKHAauZ+7YIm23M9h3KeV5vJk8hviPUZReLtLiacX9Acop8L2ZfHiw0ux0rTFdLNCZn
NN3tyjVomjuRF2yt2hJ72aUsBW8UV9R/5M8CCcX43H5zrIrOF2kou3AZPk1lt/slQoSCM5Lar8fg
WJHXRPeEfUOzRL/qTBDUZZCiYduXMac5KnGYeghzVjXbriv4FX/rKsfeTjMNl3i2UkbrBVpAhdpi
js0XfOblYxZNcLtdnhkFLrX64r2hFFvZin0fClP3Lu9nBjxVYLz+65XFEv7/PK2UUNK1PGlJ15e/
lciRZdAYghW1Z5o6rbWJ8JKpIFij6BYEkskfA5vop6JKgs1stdm2UrKA2Wx9GQoVQk+gcWckcCVK
35+urSGiY+9zWcsj/8UhHOXQgCzYDWq0DrbtvneFuZ6qOb8HWtpeyBtCulcPLfjSrHuA+kysiVey
wbtOZBBe9bjvkYIUb4Ul1DYuUP0COqRlJZI9dESov93A80LaKZMqMq5CdnrvlogfBmckhg6r9L2j
oxij0rKYDJdfdfBEZHrlfU9QCup+jsfYsdSDIDwQ0mXc7iIgl6vZwrpN3s57Pgp1HVOyAXCbaZ/e
Lo9OudG334klP8Y+6luLtAfxjfbFcDBKpuVlslsoIkiFAg8g2pEAJTgU28XVHKR+2I4DfyUUrsNc
CvKa7YbXrkiQ3LAFYzQ3H+FeOJubD95RZ9ulrZcFxD7ldGxWmTv6b9ho79O5hk4hH4sFzRWFN+lM
jo8dsFOwvmIm0nno21uJDXu1EPN8SQtKc4RJd+gw15ZR6bDx/NRkKGNGrElnoiHNHTJ2LWrTSgjE
1ehdnJcE5w2dL2K9gelnMCrL5eB7aQ1xP18vYCu2MsSMh0oyCZP8uw+EEuI7uS4khJ2Fwqt4O2L/
P+bn32F+2MNScv+f81gvUVz+N7jPH0/4J9zHM/+B+sc3TQEMQqN42Lv8Zwyr/AfoBMGjruPp0p7q
4j9jWK1/4BQQFP1s+/mfY/8J9/H+QTOTSAlpC9dSluf9v8B9JL/ov1U4yveh9zmOgiRkIe/8bYsZ
jEY40IRyjgUibeXJ+RL4E7wAhzZ5HjrfbFhpiffNG6ynyocukekUGXbkH7XvFTtHQsLuiFLdNnI4
1iGixYbHSdRbdpCEr6Rj0N8ap+BU0gQ5FFg6Hb95rMgmpvrxipU1AmJZAob1NmOOEOffcUkeyg5E
56wJ9475maYIs1ThsUN4Kcp9Ni/RIbcYl9JVOFktmK2/fHp/07wQf/OWCJP3nHcFUJP7e9GH5aYJ
rNGXx8VQuCMFTucwMx6wy84AEI29WwjE/W1FAbLY6NlpISzpF4PKaoOPfYMIF6JpxQrV+wWvJrzz
KxMDVkJaC4CCHZMtut+++0H/oDr+63+7xcf32wfqwXbxuKI4rqk890aM+uteOCBNqnJ77MxBGHzk
dWCvK5sp/OSiPyW6ZT8v1qUY34sYuMJc1T4zqno8ysZ7LxOiOy2Nu52g163HEbmHKhFljPMBmAkO
5MQiPMjZCM2MzGu8D5VCj6BzM7wQH2U0YavJznaGRi2H+GKBoIwhU64Ko/mZIytbgWU511nM1ayc
zvMQvkuxYDZGpUiOzgehXK+q6iSKCetoLpChcBRamobpetcwKh3aX32/Y/F/Xe6wHS54MsQxNwIs
g97C6AcztcRna+PVY1C2Nhf5DUpwvYpcXJoF+lYYnbmmdY7RxdP0zlZzPC0XBJAL2TMiJwxZG+ky
wXwM4e4StpEfADC/1+PEz2lCaMmY0zXeKoaf6wGEaKdZopGmikbgRbniz2uUAQzLAy4AtLHuavQU
K4IC0QUDKGU4/1JoYmkzQcTq+CWGpplC+H/kqvUdUxxod4CnSpNPMTp/TeeXSRNRU9CoXnS0PMZO
iFOuGFNRLFaScSus5TRvz2nu7cIs+VwW7NVBRouvgRHdSqZrcd7e13Kxd2ZELJ2ziL0qiq9LOkM6
QN/BKLbe9EPzUWnKa6l5r7Umv9al6FfS23SAgnMfVy+cGHRUCYob5H/2hd4/hFAcDIF1F841uDnj
2UPvpM0tW2bx0AYtAat7OuWq+xY0HYUgfc1ukbsIYprh5tQrtLY2AZyNHbj3x9CjTTSjuMiH1wYu
3zqri7cKIC5qyG8KQG4CKFdpYu4AOrdN4kehWboWUN1G03XjfngHuvFJ+CloenhgNHTWBPhsQ3Th
DoDeamFyNpnyQ4HuxRR6X2uWbwmOJNZ031RzfiuAv6oChGNqBnCpacA1WGDMgzv81KsUXPA8EGgj
ujvYjfuOq7Y3jcc2bb4r8ahpyr2fv7Y0DLahOX01yOYkwPpE126rd32l5hWXgIt1dCD6o5oRr/oS
abaxEfVHR9OOUWCtpSnfvVS9ZLRKpbHcJVVkMi5GthQlIaEAkqyAHO1lXD4lbvsV/9JnlA170Aq7
W7xdEfVfOg8FEcFapQL7ThHdWhYIGtS2KxONFh1LFlb3ZdFMZ5V9YyrxC93kl4bZXQH62WhhQAtN
g1ZgofELX+PB+Uj4PK0E6VEQn1Mw0l1Tv9LvO9XgpZXjfEepB61bfpWaP60QaGCyfvJosJPkgHRZ
Z5rg9stks+0kyDUq5wieLWqzJR8I3LR+Fpp47SHYZlaWvcIq2THmwpT3Bx8bUrbQzGwbeHasKdot
OG2osTtL87UXTdoeNOu7Ar4NAIoGJ1T3fHiclXeNp/QxAdbtA+2ugHdbmuI9a543LmaWa7yuY/sw
x6m9ggEl13Ypji2pCkkTtass+Cac/A5X87M/0953wYdXmiO+BGzMAtDif/xdTRsPwI534McpkL9m
4Mj1+T238MkbTqUmj49BFgBrN7fWjDJJhp9DXRIKPkw/yXXWnnWE3IZdbTvrGlTWo34g8dVHSjCV
O/nfRBc8hW62acfGXsGiJCXL+4Jp5y70YIQdVevr+cTwsRxncw5WtYVECW1xmS3TNvbZJdb0YEeD
ZFoTOXQpaCYozXaPIyjvvUtC2IhYP4n7o9Ak+Khj1NoCh7eAh5h+cyw66912tjJpCDpTBF0BlQ/9
Rs/lP7qMJcxbJNOrr6Yq2Hez0V4IXSN+q9kWPXLUhFaXKiDZVz3GffohL20zkPBjRetxXhJyITym
XVzeiFiIUXPbb3aMB5Uop+1UiHFHw+aSVc1bEE1XV2EiDwv1ZiGXToDsR5q2zxTqhw1Up9Qc/oI7
aGe193KA2sxDs18/VZKSHIj/XEHzh2L0RYD3J/oS3B7A/0iT/w1JO3fSaQAz6hRX5wO4y/BrsvtH
N/bXU5h/cxFGnKYmYa/B1MpH6Io3c2p2pU0qhZidix4tQsHLESv3L5NRjiuUCqwvXHtmi9ecWt9z
nWhgE20ABJaml+18pkw9NygSv1ZG8N5E/b2tUxVAexQE4pl7W7oxCd/3uUIVLoRjrIZmhmExo5P2
Z3lfCYx1s/eckAxteOojZ/BHVgNIgS9JFX+dc1xsrmMTnspZRdR0YxBCHUikilXcFdu0UQ/Mdti/
9ByKVedeF4A2eJtBQbPvQCGYHqK4a66SoIzIZLak4mBceZXd4Q8ymT7R8bl3kSGcGSj8WDzzpZ40
nxxKxEof8MRoNrDKMPGQhwhUK9uMbvkzps+0yiCYEbSOJW9O9qHlM4Gv9W6Tbo/nvEBgC3GCHBVo
QYS76mpK9I++HH8sMe6MWsx7MYvXCPMnzAHGSRZ5WL1SL6PLFZR4DkFMB0YcyQzU1ekdAWxBj3Ur
INaDlONl7+ikjx2mhPsx6N8XT+q+as6sX2Dwkc96g6i6tPvUb10XsGfTn8foOB9h3f9YDE7iPDI/
4KIg0kKpxbDiPbTy5xw0Iwc6o7jS+lCNqHaKDBzgOj+GYoAFQbWNZIakA5+5SWZc2a5+wSa9rBfG
yCOBKO4tGUVnpNR1+eahhKAX/hC59ZFgvidDjBcCENFXpy+Unyejn14Cnb5CKjBLE5ATy1+1PGu1
hM7r7dXdkltQ7+c6y0X/WdtFUZr6z17i/myTiWN+Um+Vih8HXqFLAhiClIMXPLhsxw2/4R8O4iKC
9KfTZDqkISix/OzaD9+WATlnmJI9Q5YQrjJ761ajWjs4B2ATqGM3EWA+jPmjrTNsWOqtWWxJL3od
u/lzwZFHro0F0E9Oa5skK3rzc4lnAj9C19DvKpca0wV8OMOl8vHRkFbIPnceOYKyyrszBvgrIESx
JfkmpsUID6kSNkqmKN42hF44/VDdpTJ7seDq7BLBDoZJJBNy0n3GXEO8sYzCDHsVOgGICMOMzGvv
BXiLi6QBnDSjZx1n/YxtqyCkcRs4yR6vHqc/s37qkv7gF/7POGyCbaFziNjag1gfySaaBSlFqc4r
4jzE/I3zemIQ81ToVCMrjCFepcY+vSUe6eyjAfHsGgjMKmuPU8iwB2g0GACgx5UHkWgSjO7NKuFD
HM1jrYxzJp0OeAmJSwXRS67OYFKEMUWRIvpzyVCNRNG5B6SxJ9Gqh1+aDyxpLiqIIMoOXaxNfDah
RxtI6VRPDB5OYL+qk+lhkfvzy9s9a3Zxa2G1vj04Gikz/qKoN7cH/3iCfSVDfqIyMv/6K26PzeYy
4B0zrnUvUQ+Opr8htJdru72PwkWbzJUF8SW+hWCVydoAi0OtzAFzuxH6H3T7Rbcvq0lcC2Zwu1qL
aKahoa15u5uaAfsLwnhCz/u8hXCR4BKsC4cuoMLpBrDEOuYNKGtbqXrPPFMeGVBLQv/wanH5eNbe
sp7ohxfpVLwt+tfrWK/bvdufYPbEX7t9EzkA4yJJahhwm3oVGmkNthRFzMrKTT6veryL25CYAjVu
gZs1qwriA1GwpnkOoFYTVOQtD3is2THZTrUHJnHwYrmcOWTQaBpWdIFeau2I41CsA22x1UL+NZbf
5CEKwmw7jaIB+UV2jAoWkOVcFCb0TE8qhDHbJD0+XCenmsM2BMtiRu7ilhVJV9J5dAQQN5GDYAll
LdbovhDRk6GzjREL5OVs3JeBV1O3I/Jv00SL+IytO5RfqEcwGhPcdhdHsORzY6JKLLY0aHczHWPm
Mwg4MHbvLObo2wiR1s4g7JqkQP5+S0Tu3Tg4n/QXvi/Nkh5zbBNcHoITgNuMqSIZuBgApFHJJ2R3
J3/u0Q05S3zntqwPRcWlossBZaGHyL4sXJC8xNb5hENzJqisQtI/kIUVNo+5lM1ZWA2ckbF5lsBt
7sdFa/jyud1hObAA2c/riLiXizUh/hXQ2Nnjy2M7BMlj5yN2DTllKDWKb0NHoKjhn0rJBaxFRUHg
JJUY7he4gHOMYtTwqS6VwUIRDRkCkPAR9J2iAZBMuzIewpdxKX7ZNev3SDalpXUv/hgAREC0Vqeg
ENWolnsOEaxmMI7ZjIchYoqBGlN5Z6AM6jzQ6XaSJ4AnNE+y4oMuDNu9yp8v0h2uyHEh7vbhN6fs
dKQJ9oVJRUR1AtmawLxutDzjoQOT+gBQHAl+yPiyJ99vXur5BS8YHMJiYLXMxJMDpOolNNriaAx9
vi6Js2VX716nWQOzUtL5aMxr62HiibtK3wymvM6jg58PZvPWWTrxGiv3SkR4foj76b6djerq+wEh
knDLPbtrz+E0vsJDQM+O+WNZ1NXbFJD1nxpMp3cxbJUoZHLP1uRpnqGkJI2DOauSHzGAAz5E+Pmj
Y3vHaAphdrqh2BY6rNesPwKqEeZpkLhaB096NpRbmTfVQ1U7iLLzUB7dDLujY1+hb5gHQ9MOUj/D
/9ECehhfrJbGwyJd+ttReBGCoUaYiXIPSeIUS5Lcojz40WFhftJJBAms9v0cSWYglsMbZi2fQzOl
h7jbG7h8jn2Rnu3BBAHDkQsDcQfK9RVazSmKHPuIvq3dqah4DxZCIBT6Oito2vOIkbA2c3B+igNi
0GlPfR6eQ7oyCmscItYOiuODM9Ev8dzpkXGHT6gEcstaps6BrAhKIacCDNYKkjKMyDgH8twNHkk1
TRWCRCVbKeuiSz95n0Fuvw0+lcy0NGgo5uax4ciNALOdrBC5Xb/ANo7wfA0RvmWNiaWWEPQh4i9Y
wYcndNBbo0tPTV6Ej0woHgIbQQZCooINCAioBbdiYZDmNmt8Up5s5fK24A/c+Xhz9nGSkTgpaL10
aqKhgLBu7s4Sztl5hRqpeXTi/BpT0liEikqQoTM0J68nOyOaCvMMavtCPZ3sCFXwjgHw4LT3L6gN
B67VmbENFWqPdBGnmw3VzIW/jzvffXBcxFWyKWaUiQHKTLd4Zar/wczSvG/ea+JdXyCmbGj+99cg
6lZiomDESP9khjYKalK6toW0tjVk31RRnXdN2VBkj+kmt5l3a6P4BsDBDwjK834Z+/o8ZctGOYhy
Kmjg9Ep3VejRWnPl6+zn3WFwoCPglV9PWeIfKrwf66Yr7pr0tREJc/cAsGI3BqfZX3tddc4Bn5yW
rD0LYNSP9CwJZ+TgxCI+2uwKat9HFM3N7V4c31U1l2SjhmGzavTdqbm7gbzwjmp8dXIYZ2T1CYKD
bWDSSzIa4HfrzCj6NTHFtG0YZJyyqP5F4vO8bU1DICok5MYyoTAxKMcuYvWljWJL343JGaKjUGf4
tY9eMZrBRZB3slm8uaP+4Fzru2Q3Tulykj4b+C5PcpLB1XwCpLaJFAEb7DCAB+hv3W6gsL5NPa2O
tCtHxG2xWE6M2Yd/3k3LOj6ag3YgOeZp1je3e8JBtrTCmfPPr7s5izcmBCq8shq70XQlY0nuFezD
qfB15qU7heRqU67dHujjUHNtsOQBwqpOtQuCRSQufsoS2snte8GtdPnzYZdr/zZs0y8s88QNpb76
y3Nvv+B28+cTfvsSu1SOiadJxLoJ2YP++ZRaUc8Cwl1+/4Xk5PKU2w/+cdfCt0f3DRzBn8/+yw/d
vukZLqqFFmvs76/g9vBv/z7fsyq2wKT63B6I6oB4DDEpUo55S/7uGX/3vT9/qTVx5sadiZeU45GF
EM6EnLJtUMY2RnQXnhOgSzxU+uFaYmkWo8+LTJqnOITm4pYQQm43KsBuRfMUOsbta08/MoEBg2eR
lVvsBmze3DwfNi7xktgljees8F5cnAWEM3EEcF5992n5bJ1yLs0th3h5YqzBA+F/sHcey5ErW5b9
l5rjGTTgZl09CC0Y1CLJCYxkJqGVA3CIr+8F5KvHe9PKqqrnNUgYQmQwBOBwP2fvtSUL/EAOYNbM
7EG0E+z1od7PBKPxnDVI7AcaC5QAsF8ltv42FNNRqv5nlJe4PbEWhcGlMytyEjyIEgouWzQ6JkMG
TiOOIvyxzNMd9WSnOEhlWj2QHfgVldWNcOpNaInb0gjfXXKyV4ZKr6nEfmHQbFR8Ww8oJocOGHvl
xkeW3T8wF+crWgVrI7c+3EYb5oIPSd9Se+9mmxiEBjTS1QFk0Gea5xa1jwFuhtbZay/0+evteAFu
9xW4TICF8VD09lOS9o9RDbmzM30Qf3QQiiCmwpv1n0iqNyHxFKBWqxdp//IHKrmOr25yXR3M/Khm
zZAu+2QTRe0vG+RmZA1nL0rPuRbuTSN8M+fPTMu/IrXaNPyz59D6bpyIv9ZvWuZ/SYfbp8O1SjzE
A7bZcz8IuAv5KoWEXDj2jel0z/joSS2/swlRxDZy75RNuipte9/G2s/Gt3WsCDHo8uHBN6antFTD
wbCLaCVFedXK5lBpEgin2KRpkJ5AAoWHXIz31cw1VwEAIORiaQ0zMepZIAdk1jSudalDK9vE7qxD
yix75ZHIJO2JXAtE1b7IngbLh67WTzv/LJlsAceEFiyoQ4h6soghGKa1nTD9xx1239ZPYzr2XyZL
UxppqW+9jVq/A8x8NLrgunb6g1CC8J+aYdKap+fXup88AozUVx4AL5xKyXipHegzrbrUvgOJZ9yI
9k31jU15U/vsRX2VKvQQpPM+g2avzORlCHD8hgFuKL9KznTZ8y1BROT2RDGxGYgqfbf6KK2ct4yu
RDGQ7K3E8tYjZNtdX7sO/BwyI3qzhk0WiDkxPtHmlte6q2hCQP4noaFy8LPi8El939jZJRP5cF7I
uCUOzjr/SYD9QLa1gph9sDIk9ZFW0HJIGyA2CV9g1RfUn0bWgqzUT74i4+NeaCTRVZP/0+uyG9uz
2zWZisA665yDMbgjD5y4zCIN15QUH33U1VtCH57i0tsX2NBYlJFQxQQmV/x2ti4gMpFEAkgg2FRI
RjnTpzP+y19lvAPZ8lBm4gtNTL3FUnUSyFfIqIWiFwjzrdEtFy7OAJwda5tNRXVtYmeYZjhqotvY
x6jfmy9lhuu+zAF/NxioN07jdit9QJLKkJLC+gSFSP8JE4QPe68+47xBPhemP9DqEF4crykUQbrl
K6gKzUHp+kaMcroz53OtcnMWLSeERdfzvwBzHIxVzpaxsrZpy/UVe/cjBzwjjRtxaMkWSDwZGrKk
ZFdnVBkI8IJVUsRMhAYcvDNKK07cdQm0hhJDuUGADkZ7Ag4iAcnmtAq4mnkeM4TwCq0ImWfFRh81
c5uFXLmzvqBQ/NpQ7jk3ZRrtJt/Cpj7IYVOmDTHmDUgSP/0BUWDaWrnEjS7rhyADiCft7CZtJspN
YO8HjwZVz3nlehTsALyXCK3r+YuErk//y8mvWa3Q1QoelD2+NY74lNRD+DWMN38fSqz6YBdWyTT8
aulDyjS9jzHIeT3Zr4EbPs0Nabpd2LbaCIKhm+3ljORYzHdeCpOkr33kogFTeiOdBhw/ZDONfXK0
/CjeYL8D2djOH7/14o1PtlstLbDVwttnNVFdkc16cLBc/iCZeI2j38LB7LfKrT+xTzR79MnhttaP
DY00meUcgqZNz8/+UgA2crgkjtJuhrlgj7cxWRcdNqUy3JAh4jL6YnMS2qcZJVdpVn7KuZ5uEq9A
90OW5wuocvwDkDcga4BGcQ9iaKtjYI6fNWeQpOysGcazgtSJPhH13fA1YM1cp2TuAsACnUh7V6P0
nXLQ6ZROdfcrpWSwqypaB1Rk1m0GHN2ZCvhPGDNzFjNzykg5Ah4GdmRTg111sfMaG3SNkxQHtZlt
nWyiIphU3lpA3p6k/5kyhlaa8+SlxjmfOBtAO95oucIvadjvbUNcCue3XGPjv+4z0GwFKMl1AI4q
SfMOEhXASoCUG852vn0XnhBThKRefgr7kcYa2GshcwaqkQMi0OUuF9q9z2kJiAZGfDs7/otA7AeL
RNoWi4H2S4IIoW5AZ6dztIGLKLKwfKif0+wmQ4i6gStnroh3tKzKvHRLfCE5hmkH54dYw4p8Q1Tp
FzEHHtpz9CGCT8GQEB6Whv//qnL+e1WOQLfxX6hy0uw9KvO/x27ZsMSR6rw37b//G3kQ/yAkiyPP
tIAXWY5A+vJPZY6hW//QdRd9oGfqCHRmVcx/xG558yMooFHD+pT//x675RqOA0cE38v8f/+/lDnk
Uvwh5eAOywN/DocGlRB5Xn9IBKVKkZ67Bry02DtnJaXwfmRq7EFvoV773Es42wPIsiodzE2nPaTE
ha3LjvJjROYn3KIeK7DOMAHPeD2MKQQ9mjWQvuwjkj/tpGPFONn2qZChtJjTHaO+IHnU2le6k5LK
GNjrXrYfQ00QAES8ngDYiVbjtLFHA36m4Ax3hX+arFyc6C6oTRIxqSGZ3jtVrvNcUWuEDytYFuma
e1IN9t9l73uj2evBxKI56vHG8bCqLg+ZVDRZl87/qe5LD6JD2OxgKj4L2gFo7sJ/bkI4OIAFWFqn
KNchfXCTqSxscaRB6+8nLw8sm3h+yrK3vMqyNxZM44SDZ3UAp5PLr6iZyVc+oSGUJXLCLtmAkMvP
cgqQIIP+JmDWPAlEl6ffe225yVOPPMkJjntogGcIOpAi05Sd6YXRoxZCu+vq2NuVwRWQERhijUup
0gqL8/cmMVS8dt2UnmQaJECR6bZvSBmh2uCY1Tl24ysaw9O2uc5dp1/XDWJM8g7J9pb5rdn7n27F
bETRvti6evYjm1gcRnH15vuwY4hNvgv6RG70yAWQnfgFF+WCVWwI1NfXXjufFEdLZTtVa+naEMN0
ICfsivAjGAiy8zb2UJuXsDWNy9CPNtSAlq6xCF19l0g8yDjQjppvweRrQgwonRFdaeOXVRjFRQlW
NbybC9FfcErss0ysjnyMbpu05gegYIWp2KU/jIjuguBerQ3ZBiSSllwWpIMZXvU+SyP1MFKtHlIx
XrkD8l45i5pDzYkuppIcne2U7XqsXsCXrAMU9fwaoKKESyPV3iJ7zOb6rdCgyJ4sUnKlBhsdDi5s
eAd5f1Vg2cR/R84MNbizP5TOlZ7F7t7zCViaHxNVz7cHLycPTMX1hie4iesfTantDT76hVgK62LM
77ptomcwsuMODONueWyan+DG+c1oOgRm6dOTGyI9be0WXGdaTFdw08ar3o35PpxsL1AWeVMb7qaR
K3VvTMneGbuL20H3WzfzUjRh+r3Dj/u3+3r5ipH8Om7DCT5TlJ81U+iHUZM7sI3tiUVOi3FQn7J5
vdOelju/NzP0GJNgtmIAJHhnpiIaNn85gUe+3DIHWkEp0EpKg6QbubRkVhoJYbW8m5zwaYiZJ3Js
mGeEDr/BOgMnC1Eit9mcCKjjBo+hlu/SUF0vQNvOmSomT5JkghooysqlhoZ57DZFW3OaC8lb5edv
C0K1N0d1KAUrgNZkilz2Rn76vYsweiNxnBz0oMqm9WfmQ+SzZ8+3OW8g6NkOv5wv6BAX1O1OCzxT
qnbTIPg9LHcJyXLKMGy1lRayMIYEAnm0ngU5VU6606xa9DLMt6TikNdCgwbMjAmFFbfOZzootY0s
E9jsvFloncvect/gA+NNMwwaBiDAJqDGB9r8kLdufKiUmOhZNqQxB+LdkiLbNWEFcHZ+l1Mevhux
NLa/v8mOGn3pD9p6obQCpNwA/e8Po/DqjelMBnMmFDWigBhB7ErLBBlDpA5iaG2FJVl3GplSKwCs
1WnhzeIfwEYVQE2jcIbpRj+1iZUfIHTvdEy6cVHvUdBHu1xzR1zU7ZM1gx9qwsp3Zlk8ugFfeqzm
1rzWkx+DXnKtjXpBf7vjZ2zJPuopzK/M0aIX1QC/CIurRtXRzmEdTliswGmxNrrCATqFfGFuq5EU
x6Vi2V1Qrs3cTFv2mICDgothLJcEhe9FPtB/mw+AcenEzXtNWd6TxQS1yyBnOfYtXs+JuVyJUhWn
oJsvXjgwCJxIELZ6QE/jBCqNJuHTgGoj7y5jXRK21ngylflpYqPfkuKGn25q7pbKaN03FvYRcpBf
neZXaMCwpIU3kmbLcvnkEcPFmVoIdOiDEVnryHe/iB6S8Gh4ZgZElSADFpjLs1MXXBDg82YVJN3W
y5PqAPs6PjhWu5PjsS5Gn74XaQVguYhNo2AFys5+MbP7HiXF8Y/PvtxUMRZ9+NjhZWzgMi9fA0a/
takjk1xuLRtt/jqcwSVMYfzoZ/LolLjWyVZWsXWoBPwmjJp5jAOegORM5+hI5wM0Ba48jROlS5MK
b1Cj/I9mVuN0PXhWeWAFtmtmYqpfyKt+JhXTZEbyQGT2thOJsQkMZKILs1eG6EWgOiSGhGZNvW9w
YsrYzAJ0FT3oLQMEsaEhAsKeBungdQfdUZtvfvM00Mlmvk68vOdkAE3WUEqrY6RoWHNynFCeIgSK
g0Pmci2oZEX7n1WJO9fkvjfLfc3U3emhbHfL8LZsrHnY+77JcrU65bFGrSL05CYqQ66tXXVYzv5Q
NxgNlt1l4wtH0NT3Zt1Fe4Usn1W8DqPNHYKeMjKb1kAVYTZwS2ewNMGoFzdqCSwqRLxqSADWKpBV
LYXD5e8u4+3yXv64OQW6ti/cHBYwdVBPrI2gpduRVi4nUD2yKPazl8ah/r+UupdNo0FuanK+kVIP
7SvDg2Frts5XzvyLFHstOpu2tpmKajiYxaMGHAn74XxkRuBOS5ybdOPn01Q00Wz2m+ViPoYoEB50
w/ugppXurBJFe5oQktesJsuH/xj7NQZHz2Rgrq303FGO2w/jBEhmrrLn08hrLbsL8Xp55Pthg+Dq
rrPAzPHc77uXPfyV1dFTb0C55mpx4pDLwFg33yIxl+UfvRNoV/9x8/ee5aZHC1JwV7uhAVmcR8s0
BDy+fI+V45bqnBB1ZhcexBk+MRHlw8lOMv0qgcpz5XTiqCqNRaRHyEYsi19xroyToVnGiag3Is+E
QOdHCXlh6i57yczuKuK5cLzsLnd+P+c/uw/YK7kVWogGfn6t7w1pAfJggHf8vuuP/7884M5YsGWv
G8gu1TSKJ8upV1U5bM5lt5ZuYaBbxQpvlhQ0YOhuwDftato9h2GGuX9fQr9vLntqstE2Lw8vt5fL
7PfNHEoeaT2QXwZJLLahD9vlkrPQ6hH1onpdbvfzeeQgLybrtMccZAh5Wja+PoCv8NvOP6i6X/dW
1V0tm8Hzys3IFZkEgxhVj1EBMzA9NJyEiavTOHbqFCBmbQ6xSoP9iIC7qw/2yLfhEgBAlXXeBRjF
pRDEU3n686G/PCvukl7fDohxfz+rgBZXVsfJY/TZFsslZz4blr1l0+WA634/UqXuJM/LvaxakIAs
u9N8opCJV+YwGtgdrYHTtfnXq5jUuteVN6jsTAZjuilr1gLU+Wcty+8X/+s93y8ZxBDml1dc7hsa
0z923nq5+49nRWPkj78f+b27/PXfb2R56nI7rj2etdz+/Re/X0pP8Niawm2Ls+fBLv/j9b/fxe+3
/f3w96v/D+4r83Pi1bpUOxZCxykYx4b16EzDNt1NvW0qazroPUWyAgnIBHYE7EF9bSc6CbCkW2GS
LJ6TmJC1UlTPaWUpJrOTsyukbu+NwLtt0qH6wVL4iyn6e+tF9XaKzARPrkb+jMnTjRJqao5Whhyu
6AkwlL7pkjQ4uYLsuqhD5Bc4lMga6slZTAJLW7aPVhlzpfFJz5m4oqxcpR6n3u83Xa2/4IxD9g41
GbHqmWzrsxbFkgwJkjipm8GuxXEz9l2zyzQufC4EjH5MtzXz0/XQJiQptG1DHgE8YyWrbF8V7S8E
0/EsO4dGpatXsx2oWLo//KQlbKRKSLz11NqWcjcOxpulAaVSO1XSwTZrymOTS3SQ18H953Q5pE16
otZeoDKzz7jIO4a++DXyCYWNop/9+AG7FwwjqFuVaGoXFtFLSzsHpWp0tGsWpAVBm6Fl7a22ujGq
sOWnqkHIh91PF9N8pQtnbwZUJBK32IWSlRtowBfNc3862ka6cwEjH7m28l/nZMr7lGxEK905Enli
U+UgljN3G2XWB+27O0Fp4lnlHzTEtx1Trpuxy95zwjR00iY2Vqzf1qM3IhWwTDp7nlxThmbFYXdI
wNy3Sfg6jB/RHMsUCameQfVNLPIFWGXvB0nFMCekBawG4BRaEHvht+/61ESbQYbPCOCTc0rjaU3h
pN1ULB+3MKRIi0rBVOfOdqBuvYsrUkIxW70nHOmnhCs1aFs1Yb0gNW0wngJv7i6YGjQ8JqA5s1UA
vsZ+aINTrwPXj+iVH/rQePB7ae/JpjlGeW3fx7b/4FfZdS/AyiUhKI7WCEFbo7+vhx5KnrYVlDNQ
ngewdl2x13pS88K8uyK+IvipqeaKf/Wa8jeZNL2cDfoMcBAUG4q1DJMxARmkWm6SEueOY6PCmPQb
EUv9mIatPOlecqWrcbwR+Gnx3GToZ8DxEP9JblNQrm2E5IrsYqMEHGL3NB98hCK7waRJ2KHINKGR
2kjLTk3bfpjzJMuHWHvsqxeNzIHJo+2TWZCZE9B8DqIc5kStcyHfcDaQACEyRZqcbVMBA1fePaS2
ZCSCOoNYVDjpj9pyPpzGubd9XSd9tXypGKJI/Ev1lV93+rqftSwmURMXXb/EeGLW3sAq0jZLybPo
Ime0FujrXpOVA5sAnlZq3Lll19yOxRc5vaCVGroYJni2IWLse/Sual2k97Iqcb0NNgUs7edELb2I
g10WkS5T4WpwEzLd8tBtCdMgFGVMm3hdqOYnWktnE9jiwfHq5lCfu6Sx97YNZQ1BGMkW3YAFSstm
+XDA6eacJqpaTPN8nN2z2lMFVw0KJITB3S8mucnKHogsDhicylyhh8sAJ3d0TfJGnHKMFEiBkus6
MNotqddvZapzDcAi1UTU1LE4YASpmYS21H3MqpC0uoIXeHkJqOskBdB+iHr9ofK04ESm4S7yYKK0
tX1Oda++0wYEyonRp4CPm599C2gnYIwimDtHB0K+cGUPrKLb5rpI+lsMqy7+gn0PY7HvcFIJUiQQ
uOk/Y9c8O6NFmnEfv099Rup0pK8DELcrPCvBrhDqQkzMsyUdOi2AR3bEs7PEfVYq+6piFJa+kN4B
qX7haBy+1TtlCj6TolEBJPRVBMMBneujEaF4oRv1syvpf5dThNfdnhGPtoVKmwhYKIob6FUdEuKr
xsrdPVT5ewUeC12ki7U+bOFuk620EyMq3KSCam9M1TYe3ruwfxv8miC4/qkNsxP1K/w9DTKBWD0h
2UxXuYn2ronOozbcFKb7gekJyCBmKg9ho0InXdPHK73e3wz6Vx9V+gbg+JdvFKTcKHLjhKd2xcTh
F1dwAJtqusYGyerBjyBChPjUB9HSP7SDrWbktF7TqthUFjBxwfxogzrgo+q3flZio+oUgMGuZSYs
kbOx9PS5VGV7gMwXgnT9rQXwgwAKAoH0wvhJwHIFJ/GHbdf4v0qCKspGfXQNvRNdVJwX0CzjyCDG
mwQY8015KEiDipAV6lBViffR7ezrsInnTiEWoHH0V/QO3Zb+ichdYiq16NV2LlMeXA+VT/m6h4Nt
B92rbaWEKwDelL1z7lzXvTaK6CL1ssBBaasdkpxr6s3+LplpeGFIA5LILIKKxuqOluaBq3C9Fa29
S7zY2prJ9IKEBPxy0rp04MxiEzFpXPX0c1ekw+PqmD2G1NitaHi3wYwj55unaNkzNsKBOaP5yyxv
Q1gZa5tw0c1gjwyFz6QFn5v3Kkqe7El7b0Vcn4agk2tjUumR5eo11jIEcuCaLWVc7Mgo9k51kxfG
rT/JdlOIpN4pbdhOoi3XYRsa2AQZjCO6h52ynkAGl6su4rpMAeHe1qwnL2CATONKv6vCotvLIrEo
82j3dokgPMcqohSqvq7NESqUmCuHBOp4JDCit81tCibQ9FC1D910Fev57VASe5zwk+UeBsUQRj/s
GhIfPO+sFWF0LMGzH2yZQWeG5A3Jg5lfuw4976lK5bkrolsvrptzqeyPWUphVLC87RgOBwAMGB3U
AiO4vG4HsCsw9AIpZPBpRMNjN/E9avTpUJ9jbOA6Nuswmnwjamawyrw3HOvkhMn1BBDV1Kx2qyMF
21bwmDYY0Da2Kj6ysicisCacNYJgRPEXJ43jEzmgiFY155xd0dzoo8xXQ4XpwPL2iY/22SnDX6w5
qOLDuxQvUivuRRWqlWHHIyXhCrAFEOZy3xdehrwrZvqk62Kbmtau6vp7VrlcqDnrJKECle34lD3B
NA92qCNdGR9Z7D3gx0uv+piMGXQCOYEsjObiEs3LkCm/h1KIdUpXG8NPp8toVXdGrBtnjZ48rf1z
k7SEKcqqW+seHCT8mdWdUJJas29spxANCVm+tOHr8kxJHO1VyuzWY82n/dBoldLKHuDPEZe6LlN/
R7WpuA1j4d3AUxnaUrwxHIGqZjK/o/8ptlk3GNdKpmep6ydcHA0U3pAAC1XQgs1iOjCEro/oU0tz
xDg1DreepedbHQvthhp4vCY+ly74jAay3STZGd3BBBtC9FR5Hpv0C51jTCOYLoLeFZ9lYv+MNeZa
mYfIG90xVeNMB54MWDLtIR/iwzHLyt26WXesej2CvmjAa2BoYEAU+l1PYmaU1gQa+84R78fGz3qx
ZZqk0e1O6bUGXPuc5jq1I8naC2FKqShQCg+duKY38R6Sywa0lDz2hkz2liszOtlEtCKecVHwrFsz
dnclnRuuHR+dmwOsyBiVYxMLhtMEVwmyDCZa0VfcXBISuXOur0wjSfzLq3vLfSBwyXgMpLHpw77Z
Cd+r1la6cer6tVEUzrvWfLZNJvfCs+4w2b+gYt9QwLszoNqx7iva7WBMBOiQm46ucLovTU1hREP2
q/ONjxG6ciMI8btV3SEbzqpLEcV7AO3s4R7RKVkeiCIhFp+8LkKNkpu3LY3OdasPn07hjxvl94hD
Ou7SAi1AljU9+968LghMIpFmAQjCH/RizRtBbzE2yandeJXOFIa+GIKvvEMfUoxcbfo2exxzOay9
OP9pFR4x2XidWI9BMzZiaKllbZ7q+hc4jBZMUUCIatqd4lEcSolfXnqUfFMEbgcjQHeYeBVMRZFs
WeUg8e4Aelj5JXP5y1npVGvRIB/rrRsdNQSzrnSLqjHB6g11A7PiW8fYv7bmoNModV9lm3QMeD4K
QlxcBkEk7tA+Ige+syGjDfVEjQFT0DqY0GETg2ONw/tY5Hw6U7yoHO+Q7umo4moXAi/WtCQaSSvq
+i2FtDO8vogzFfFZQwEo98UR6/D8Kc1V6CQ35BF4CmNYkxMOdFZx/OGgf8emh5LaMZ/7pP+SuKAx
6Dk7gmB+2eN0nafzDwgSgN+MZZsNNjWX464n9g5AD0yYXLykk7GvPPWry4cnMwoJtrb3TOvfgzTC
sS6YLBfCvdehYhJM9pgmZK5kWguTstsXpTNuimnnpDoWcNxSqxKY5kZZw6UEclsGAVpj751sX7yz
fSi2U4XOP8aR/oxoucE+VxpXnW5WtCjr4dza17SGwo07kc4STfmTngZ8T/Dh+MkIUM7GG9YuVIIc
DRfgtmUUFpRr9LZ7njAyXrNKMTEjAJ3jK6tG/IOFtHew0T/p235FHZ6CZqLwGCJddxBFM0r8rGme
7aoc9pQKa06MCKyWYNQOHB/4Pk4SpSkuoqG/Seisr8KW1oJw1FZo9bMbkhGzSbTQv+fs6Z0qZZWC
UG/0aehl8U99iqaVlzuviFeIBEY+lxJ3KuI5xIKiH8dk46GhHGhXr2KFy7+YYqBwFBMbWX4BGUjX
UTSiEx4/jKI11+R1HINgfgO6Kg5GJLsVkSwkC/zoQkLtuLjC0+5erNZ6kNg6UMTfQcK6EQm/Up6E
lFJzRJWCzN6W6xML+boj5DmOo6fQw75dgTa0wtQ/RWM7AwkiVshReCvM0thHOVxHVqHMAGChbqER
FMzA8RtC5sWTQ44UyicrEyP2SGbv3VDwhQRcIm293fSlA/I3pHcTjXD19RGie4yl6SqlwhA7Wsqo
3b9DGQSsTlgaYjB6ZDjMsz55BlcQmcYrIRBoExtsOyQE44O217Eymmvov16m0SgZ3Itpec55xhwj
dSPXFAoE7f4z1Sfc/7C8sF7o9bXClmF33VM8OsFFEkjvI6ZTIH+Am0qka6qDek0pL+WKPFbezmh1
favS9IvIThqTtU4iVRHuGisKt5FHYoewegRoI5bgvDWoJJIanIEV3nXOPdFaT13/JSKq3q7x1Dt1
BwrCf5tVSZ7LVc5ShPOU3iHIWC3SJ0KRxAjghfx9mSXxmubXMaq8a6fSicgsQ+OqAPxPXmXBbNNm
5oBodCireG0ge0OI661zv7mNNJqCdWozPCS3Iqo2ECM+jJDEdNwzhK0YjHy858jyy21Nz9xgOiqF
fpnXqPg6g5URGDUnJB9p0IeXrpNYlOH2JpppIpN1mH67JAhWWN9bncSYPtt0Iqy2IIqfMJV9tXn5
NWtKnDy+UUVprFipBPzGTR0/R2gmN2bsw5zPmJ1rPzBhYyPGGHjx4k87y2+dfHKOCJsQeDLvxJYy
rszauuiN9oS5mS6xCy5CBfrKeM6DDv5UqRiMpwKeWfSpqTDe1elhYHWPird65KJ5sarpzgs5PPOt
Nf9OwD8EiesWnxEMwlrVJnb5kKMFdjoRgbFJnE3F3EzcW73xSo4uLhLkL5Z7rBISkyPLeyAyYCCo
7JI6SAwyEPZxGN1Sj8Oh26cAC2ifIrOom/7RHZPHWE33wxDfhfF4jNvqGgLhDua/k5qvJR8hgGPt
1Z8VpJOwJ7IS/0ZjaVfDrLUuJm83L0wnEqk4cZnQhsYNqc/vZmA94cAhlmXq9l1SfyWRJ7Es1CcY
3kSoak++GA+Vo18UCK+VjGc5WsDHhZyOC1jdmfxaVmBvMWiD+Hzwp+mxtofkYJDCReOSCSKr0rWX
qHzX5hwx0i7Kte/ITTsJUN3ybfK8N/SMlBCMi27kX10j3qyu+yiKj74JEE/T4MiJdKCNdFdrJL65
xZfJm82m6ou8oIfMKR8LhQyfiiXGjsL7EBzP+ybtXgsm2GRIMSQRT5CuQGS/Z4k8Suk9FDEtIjuj
UDAc7bEAVVg9OA4Rf4Q8e0bz0Hv5LkJytyn94M4fsPWi4/hK/fROhM89MXlmo11FbXLs9Oyz0ukq
ydniqnU7JCPEjoTgTqWqc5zFOLxMo37R4ttqil/TtvmVh9cWqT/7qiKAImz9S4k1p+yim8BAsKBZ
WGicL4fQ83Voz8Uq04IWapZremhUkZhpoztH0AkO/sWyG8xnP+QQase8He+0gKWghwMyi++neP+/
gr6CPuD43wr6qHL+l4I++Sssi7+Dtpb/8k85n2G4/7BdVyC09l00ffZf5Hym/Q/HdRxwk4bL8Oe4
/5Lz2e4/TFBJDgJAnHuOJXgPaBTa6N//zYbBJQQ0YcC7NqA+5Hn/9//8DYHd/HH7r0hsQ7gzSusv
MFHdsS3eAlgp3WQNqpt/gHzTppvSvhPxbRFAnaybU0HJ9eQC5aAgOwK2BdpRdgTa18GJQnVL/T59
8of4Z6hHzRojcLEWs7rhe+Mv4obEuhpcx9hkgwUWCG3QspG0W9u6pL7lOaxNkUfT+mrny+SgXaBZ
m/Qo2ZSzuWrKE5OgV/QjStZH1yCSro2QNCcwEfbuMEHyCSPkRqnqWX7n6aGz1Dmw7M8k04Lbmqju
HZKP58LHPj45OIBosmCJkmE/3nZ1Hd+lfn4kperaGHxglA0Ywi6VR4aUjxh4KDRI7RzayG1qclx3
tTEbqpdekpw1IMveko7gmsNz1c8pw6VLLaWo9k7mXKdKT+moELWhGoqrQ/AJ5ohwlAx7Y1mVKfgj
l3amP5BEo2KXMMVuVxgUlKp5IxTeNCt77zHbnmtWVRuJD3Ad8mm0hGgwVAPWvKG0Vf6+ueyRnPo4
pNRDg/k3KEJXO2BYXJGeE57TiSjIidyBVUHo1nfDS1DAOjC3XLUpLIb18uF0/hruuirbqr6Nt5QF
HnsruUoinRyX0ST0p/RBIMjUO/ld5GyYgd+wcp1N21ioUVAYGrpQPTShE1PQxdymq4auoUtaGKr4
jjX5KW7dYxj4DaXygpA8o6Vm4HSuuRp6T56DyTJBj9TUJ0N/R/66t9c9ZRwt8dev/o9f4vvXKePU
3gJb/bLsYq8zkz/QyEVM5Q/VFsdid1o2aJLk1i+dXzoemmzV9c0pJH1z39WOPLnzybDsfW+GOTra
zIhYskdnZ/HnT8tm+UB/3KTXU58QZxI7ZAK6iGYVxTqdBQC/d0nru+0z1tuxYb7ac++Bohx93Xnv
+ybuPB7wJJQLJKTLD88145+/+XLz+2BY9qZxoN/hUHJazsjlZPSmghXtEpC13LkcHagTflg5Bcil
vbp8dd+b7/usCBsb6FoYOMUpnE/kbNFHWLP8YcnsWh7Jph4/TkXKzhILls76gmUzzGKB5TzPF7lB
M2dMOx7YC1NhVZTWbCM0ZgnYX25n6c4d2zu7QfS69edWckQrnyVx9h6SWHpqVYnSS/ORygM2OgER
hLk7b5aby8YUaKpsch5XLJ8SRBsU7PeVKtIDYjYCtQcaG9TiEO0sGuQ5oRhhUzEW+2Joz6SRvvgl
daaS3BUvJlsJwt3j6E/o9Rep3/Km7G0bx9mJ2F0sVfO7NOaRcNlY/9pbbgoQK3Me0t7wEIGN83/A
jUOcEDk/XCCI/iyMY9qG5dnNaaVpuhZuNauc+NxsdE0bMcn28W6yhx9xLsUpBlF7sqcnvtkU2AKZ
h6fAYqMi0eHXrxm1I4emUxuepWc/wh+Aoj6/xYUOEeVMPwfXJGxwbvovD6g4yesfni7q44h5yrg2
+uRxHFuYiYZO3uV0RxQBTpzexvummutkGj5aiVba0nqiWNQVbBG5mq90ZGEFP2NhZEcqhAahdS2B
LPIh8/X4AIHlWbfr/8feeS3HjaVb+lUm5npwAh4bF3OT3jCTyVTSSDcIihLhPTawgaefD1ltqtR1
qs4DTEVUNil1kWlgfrPWt4CGDhjqCv89J7B8NQ35E/kLfpMd4lx/GPI42xQ1/4867hjXl9NKDpAK
2zE7VcIrtkKpr4r4aUOlX0O79PfEcrL6zsXERHWippsPBaUerYa9qCH1r8FIgVVCh14qKc+xSYpY
mYgUsalkEdTHJDHw6iiOK9Duo0ugGbqnNCoesmoiB6zs4wcbfiBKs9wJ89Ps92PoMB3pPdH+2vF+
7MyTUWPgi1qDRj5A1ph7c/APJMhRcn9zhNrhkyOOcZCHSszULRW1Rz8dX1TDcnZMiAIUUfEjBSRF
Urv80FBEHabK8NaWyIi6b1vkSv1TILRoDdj7Oaa931bJ+KglotuH49BvIIXQhZOftqT5frRwwx29
1sn3RSoIJkOMTggg+qncXTtBCm2FvR2oGcLEx/KoNT4RnkWNLkG19baVrGStNujWZAmZq3B4LEN0
s45dd0vLRk/YAMGiPk6A68YsOCwa7ywRBtfw0sIrZVkby5KQGPL052hMpGP7400ygMnAs9zIzjTX
EAMQKVgeyLvOokuZMGsxfPYNk0ltElSbuuKHjm126cgPWfDBK3KHUg08TcR/HP6Ixsw9i0zLVmRt
MkwK8mdVdWqdeomxQS7xrSSAhbpcOxCUMwMXu/AyZtURsrW+mdjzaFqjnSWiMhontqIy7wFqOyTK
oklv4YjKERI6WlEhjZOoQK3kRoudnDrpe4Ys505TWMSWzLDRDuZSCOsVQ3gkwf3ouJMKc19G/UrX
4x9pGLHSQdkAlhEwd28uCWUflz33812nOIH6IvrKYK5a6RPswR6Eyh5W00gn5a/N1NVOPJkfnj0C
kjMNjdBzFNfTD6OwLl4ePBWVd0oz3lMiWr+x7/yKwm0RKP80lPnB9jhvSXVHyZSE58GKxM7MPIbi
nKp4MojiA8WzcAL5QJS58zx5gbYZSyYgDr2FCwIpHWl3HO0gG0Vmp63JVaYnGxOu+2ogMJXJR/RS
uv5HZibcTnRk1UJ3tDOx8TIvk60359dmRk4o0aBjtYKRj+paXvxZH9D7jktlMHyEc559mgXJbsoQ
1nR7ckZeh1Y3V5Vmf6VrPwz4UpAtPncxlAJITJ8wwZynork14xytEKq1F3bpvgE6TJZIYR6Ksufp
JsGutbAyB06agw/fNZqpLjNUiid6ieNQLltkCadkNhaO4b7N3Z/JaL1NVWguCah9sPRArG2dxJvQ
qlZxZJ+xKncbNnU+TACpwfzStVMeDECjsvioW/VnRZjVoun1aFNmLolNhlYsLCYzjBXrNV3od9AL
j4nm1xul1yfAEcm67CN3qVLjoZPqbI0s5YFyPJke63w9gyvddzdbrixi0tjaN8eInLhmjoRia4Rg
Ie2NRWog9aIDdpaNwPfMpT9cQMeB/1AxRutV+zqkE5G3j3FJmhLjGcL+Zs+M22ZbK5UagXPQ15xv
oJaCYxOQJupE0JN0znqiRVkXpell8ChldBs1jUHlXbTfmfJnG48F41QAy5bFWxTGVOITQ9wMwTGo
2NdIIP+WMfrSyUZkEg1yJytyfxUIQt/28adp9Y+CNeOeNwK+XfJYOR2pElpzmQTJSZiyvcRh4I4P
Zaq4HWE8IqC4xjteqhHKTOgf7gZSqyLKizv2cYTJx+VJnrmXhstKXhr0FiwnYm1lFiZv7Ahs1TWa
BXMJEvRIBBqxrK5TlIZBMrOdWDfQnMz1yf37+1dhyt/cvx1m7uSoUZLN7cv9gdoU7ci/vuWWWBBM
Vrwom/FynxfJmgdnoc/pcclcRN0fhrk2+uXbUipnHyrk9tR7FncTFGDjF8tqyHhLKgxIQxsfPcnC
pqrZAN6l0+DvMrokZt7stJttZGN7KLJnq9THjea34xpzOMUNO9CNzKKPu/g7nhXgd933/SFRigpY
UAbB8AzIFMmRj9tOMmN1WT7M1ofCCrpDNj8YLLS2cRQ/NDaAD0aK72mojWsLR308EF93/+PGiFnH
mv0u192FVdbjwQ3RX9JjYLjQnW7lWATPaZAbD0KYP0bsUWuB6J1qMK4crPkHCRPpdw/dXJWbYY4Q
zfKxrfxTOX0XTecV8zn/jjmowXHdBdOdTd7pOpy/9zOyX9Pce7zLcPO7vPb+5V1ue5fl3r81iJQ9
YECYK/sh7fBxY6SpD1y7EH7oFIZy2GbA3s5kGxFaahtfHKt8Yf3c77iLMKlUengK+/o02bl9s8Ng
CfgJ0FTJwV0a2iMb/x8ystLtbCFjCylhNlSo1oIuUWdgb+oMx+XnlLnZ5k4U0YYcHGdDfzRFCJZW
WU+YcxTo3+Ji5hG4H3EI+MAe4WKhjneWznyIgAavGdXmLqnm4y4ggpScWfddQsJ/qHsEM1Ecngu/
ojXNEaSlRNxRt7ETbBvzXdFyeUNbXllm5tUXrS7BqjSvRpeEN1doJMZX5L/RjWsLm5T35x5N9sFl
/4BP5XPEzXDqDLICgGSF63TuF3XLtNe2g8eJJM3mMZqTbgfXof7US1QCiXPkyGONGXHJdGOj4Kws
JxdygROubC1SJ9Mfn1TWniq3PPNBsKTL5jw64yejtPRs1/ukmOARRpW7siDnM5rOEFNMCNFzKKyb
1h9nYGQ8PiYEQGwMN1j2qQGgolSKHGgLqbEi0W3I6f85YBjAsoqp6jujkdB1fcKwFObNXgE5Cgq7
ORNDQMZ8CROpYjCLviVOTq2LvUEfmp/OyNDAD4MtXMB66jBdIQtVo31pY1ECoR4QHGp0MnnLU3cs
AgjhKROfghiY+h7MhD4duSrA9wJQCbM7WcC6MuGItD9qEytZAq17R7LPRusjyAk1Zu8x7jnLjfEy
AGMFln6JWJzvR6QhGgzIp0RF0Uak6r3xw29aMVqXbqz7c2FXS6hh2omomWDrS7bfWNW2wMNsNGG6
fLJ0Njujo9idBhM5d6w+jCI7Fk5PPSeWBTYe9Jwu6bXWYDET50qVoHFfSsuoH3N0jV78yAjuAYuY
fU5M7agjo9zZKv/oyH5YjzNSJxJJcjYFW5BCZoCV6rDY9dykBx7omscHT5kHnYpi3RP5tpwaw9g3
2dsoEtqTks81cxTLVwmVUA6BuYpashY7XhHAtZb80qTqt1EkfLjgPBsSIxgqT+22nUZryWqQV4rl
jDVICbYFEbusk9fSpZGd0u6B8GUtDZ5QT1yx2hs7fiwAuRD6qADHamsNuIYyJYiwHtbArtJHM4YP
RdTSgwiUBV3VPjBPfmLOPDw0hTc83L+iRTGXqZaQ3uI2xTajo14UlKn0PWC+B1bQdH0nLQKNNyLx
SmZVSaAnR7KO9JVWEvrFzYjwEYRmdhnj5cYQs5hTkzcJUKRk6Nd6zQbcdP2DnZNYlaYyuiKbWLzW
qbNFyjM70fRtOvc4Wpg8wqFSgIcYwPfPkQr0q158lR3nF7DnTd3n+rl3SwIcC5Eui+a7ge50ic2i
Q/um4y018wlW3Mx46Ml2UIORPbaIvh5FheMva78Pejirha1mDzkrvFVTeED2K/Z1w4/IkvLHYMBM
Fy6wXKLacugPaMaa8qzbzjZB4LaI5ny0suvevcywHnziewlzxJqXGA6fKkkYa2YdcueU2g9ZeeR7
20jX9MJ9SZuyR8iffJGd35yNyJlz59A/zNfYdmqvIdKEvRY6w9lIctr7EQsIfEJiTBuSWvPxYOsZ
B4KMkG8LA6rsEJ6kY26sss0vkaUDPWm+toHRHAqhnjzBEiMuOQI7wtxlBRfI6Yj5GG2mEGjltcWY
Kfiqnv/MhSbbAxfd0wJ/VE6TncYQ3WPnemoTZJ233U8Y5taoDsSqHMyDSR70JhMgNnJdAOvjGskR
85bi2KXE7BCOmgYpUL6Bo6+3VkyNXRSXOJ80N0W1FOEyrMzmUU2DvM7TVLWb43E/OnfYkkUP/NvA
meDOgewlDJq4Lbdh8d0eSDqSdb9D9G8clPGdEmPYpcWIodFx4OhHhAi4AuiBbOtNkbKl12K1xei3
8zPvZ0LZ/mxT3UuwgUv2iS4W1ENU5fVuLMb3xMscKBecSm4/sk5lscdtxQye01PuO/skdrNzn5bO
E+U1pIsmTQgwIip6BjmwFPE/WwIMFoXbdZS6KM491wG3rAViEZQU2NIobrVFzPIEalJEA3JRZQq2
UEglVQyLpzUpYCeXav5usakBVm+GxjzfSzG2oIBKHeJk8AW9dOx3V1FTGgffsZ5J8TnYYBmRG0qP
UUM4LGoZpigjiamZMcDOoOBNjwxjKNa7jrm1E4gSPQI6QhM2oBloKEMIBQpl9qGa0V/lYw8o3HyB
2d0dLc0++ons4JSYNaD6ZuHBidgLoEM3qctZg/huD1N0HDIEINVo9FzG8O/2E8BMtIcnPx8p6k1I
9HmELxg0COu1YwEG7MSyu+pJAx7coN/AQBq/EKi3TVsgyoyiIHQg5FyXLWlwUZxF58yh9iafMd34
tK91rC8aIwLnXOWfjY6LDGnr8O401TVOq3zt1GmPmydA6amC2zSmFmNNLVmkYCZOPsvqtUOYISKY
YK17xPtOlD/oBny6VvMLndRnP+nqwWsRJNMxtvDtzU+/MxmbmNYeKuUagku8ClOwJpEocUl1DDqk
SZJSRWTWUSLZ8hskW/AKimf0YupRWsGjC6cjSeSrLRPubFNGlqRoP0SaRQaYyu6sdRGTKHJGjkU7
bizd7p/qBh2yhh6JK4wdbJ200VZ21TD+bI1rwY0urHP/gXSS15FEwMNQz050sn4xy5b1MddRBve2
hsMom+bNacr9UIH3itDFsOjLNBJX9X6R+G1DXMiwqwzE+cV8wFoNEF5brQu3UifbbyHuFtWbXovm
oRyS6Ojx7JXmlUuUXybupMrYZVPwTsRw9TxyIsY9+8F76I9WQwqutPBLEoBAgTyzygv2H0aCIGlq
Rbl1BKZHvyMRKR/sVUZru8710CHGTk/WEYJzVhbgtVJW3LvBL/pj1OCT4DavrYLOMk/xHC3EGhNz
vDFxI0WcsRKs2dM8warcOcbNYp29clU7LAXLGtqHGnlVci3dwl+TOGQvRd+ayFKoUNO6PIvwrLLG
OTZpQ1BhfQ+UzJ4MDd+vP/ABeD40wiFEuMUumhsALfZSjJrcxyYc+DDKTgwmtoMNqoFlfHvETddt
7LaHO0A0Aasgz9h3bvmBJRnWdy+6LaG4QKN9RhJZbYQ7qqINZnzekQk9cDwJRsdmT4hxKejXyqZZ
MYPsV95AgntUaMX2/kYbETwKwxjPWo2kyQr0o1dRB9OeIcXZTEVMglItdh3EgiD2midDJw26Igk2
HhxGXd8026+XhShvepZMxHpac2oSMtnR7E5lTk54NhlcZdE8B8pmopjLCXwtY9SHoU3fbFI/t4gd
rIcgz/1tPebfuzxtkJL4HjQuPWMeWbA5sYqH2KW4AHTewEtokuOsTv0t80mxsdyniOj2js7SqUwe
uSeHR9EF2cnNbTRKaXnu9G5j8cq2lYppDJ3wGjDbPBVIN+LhLS7i4UGkXbVwA6te26JzD5nn06SV
2tVJEu94fxBNn/DjmmRJsmH+6FQVnI4Btp0IKSHrXDTbePC8ExrH4sTLFjLWHu3E/eo42BuD+bvO
S74qjocjTX3PAJ9rwUCIWO5pxRk7RYnY0QSKpppjEncwA+lZ116q1pU5DtdiflB+u84KefV7OlXo
1s1jDWzM8+XRdlCF0TyYpH6jWphqJNdpltTHKTaSfemnw6rIjIuJgO0LoiyOdSIBVrGakH3Zc5wI
H9wyaitvr8lELGPd3lQOC8seAOk2FtSuPteuZS2DBBjI9IhFxdiVpfpu93W8M/lQzwWJK1o+xic/
lGKJHtvgp8qPQTn2E2CMlc8t+UsPOizK9LOG7u1Mz7ufCHh6qFGr4+ahOM/2dum0jz5J95umQilY
tPKRASHULsQjzLftlGwvykaHwW02IqwXzQrhATcDWlMIxemqSJ1mX+VchHNUeidf0bEwcbqIjoPI
Qo9Lmfkgm6I+eYwOYwejW1ZZt8Exj1VTi62WhPE+FAj2zLpjeVL76SPAqkfQfj2W82TbpiQg2wRr
glUumNNgkR5stKsJ+9XWwCfMAtNfEGbCkDlnxUNcb7w2yDpfz1ZYrh8+53WPkT1pfuqJW2/9Qnwn
qeQwtH1OShO2siFpJYLbWq6dZjo3gN4IJ0OfHDGcXlTsh7ejUt3WzrjVJ7RNG8L65oFbXW1irdqK
GsloZIbyJXeaB6m51t7y2DdPo1dtxxxZpp4N0dHJuqsuZLXsy47nqijTKyFvVeCLBwa4JDNzL0Hc
w643Rs/sSm/vzSaFutq7s26ZnpuDQ9K9kfaxzR1mu8ZUw3YysZd1tXjCP1fuBgcfg6ZpNv5ah6pH
MlGqjfanFaryWNQecS5OuYuTYm3N1JBWtq+FW35FIwfneRzeJSmMSqhkfX8dUhDLaU0eieMFB3Ac
ZrvBkM+R6OWa3HnACt3jFLy4yg5R/9cTl0CXAbHP5hYxLRr6zr5V6ZFAYPWGxDxeDY0NYcuRv+34
7tu+X/Z+//4zWH63qAZOzDSXYW8+z5KqeRsr23ItA1ajZWQvJ4GXluVTsdJ8mXElwCxzB0UYhZ4v
M2/WINy/T9oWFFwe7hkewlP1kT1aJP+ujCGifLdtdUCwnq1jO4aMoodPISqzRRcl8eq+t+/mNT41
1LBDcIsGPEaaoOfvuSWIsNe1nd88Jg1ShXD2AA8zTwEesAeTuiJ3xDWGQ2gWkEvJGVokCa65+0OU
JeegIypWY1RzaEfgHbbi4M7ZYpGCAo+bkuaJk4XUTLd+cQB20bPE6MXoZcpjkhlgAXOIqLovGGO4
RlURSTUuYFKO+2yG3IbWVC6TmfPhaXpz8O8CtwmbFXPQZyPRSDlIUMb6YHPIZIIJEkd4VGlBwF3M
r+T+4M//aTYP+f79Z5plJpt0LJ9/2UMHFlVSSjfizLCA+yu/f1VW2ND//e39K68ak1VjsUmiPaQK
nkkW96/Ev766fxvNb1hpmrepq89RnVvLvFLwE8I+W49OhOtwfvAh92OCAyrY24083B8c7l77CWeG
mN3VEzAsjPLzlxU2od8e7t9OJsVokpQ+NG310It0PLbhpFMH8GbMzw13LUff6i7DSO8ihZSrM1N1
lsZsKyh4E2tOExHRtq30N2O0CEaeh6awsdtDep+XUoO0B99zXqBJkFjCZvmQz5iU+1fp/FVUZA4M
iuTx/kcsEtU+8l66+eWUcfKPh+7Oc+mx+/XzRPiulAldcYBwTx6DVvmLySXYTDA0I28URwkeFmxv
/3zorfJBApHf9lGKasTpY/qqeSLMctBY+1aSEknmMkZkkhkr+2KL1Nj8f4HY/0ggBmoNRdV/T3y7
RuWPn/+LIN334scfZGK//Yf/kIl5xn8Rsc681nJ91xTgz/5FfeOvhG/bus+qxBUeOcj/TGM0/4v/
AgwczDfX1l2Tv/q3SMywHf0e7Mgf/yII+yuBGFqDP+rDbME/dD4Wz4HnZXm/hE3XTSib3PcZOnrg
h3D2fYOi6TKbFJ251YPygnCyW49W07PMBOQ2+AqXSpHsG+wmrBu8c7KUYX4RdX8TJRtz03mj5gPr
FT+IdrZyGos2Td/zID15pb4ZNJvh3Qk28b4tz5ZD/EjhQeT3qyXN9bZna+P7DJPrUogtA5srlC5x
MKqnbrA3jOlTSvUBQgGQ3DDPzux1OgY4JSMxC857nSKxJc30RU4nqPWISEAUL2vNJggto/FLoMro
pNH1hvPZ1fqx0HCmRigrI/1FS9yzX3QEu08wm+YGNEEZXvZoYgsz+UxGLD2i9c5V1oMPUcYlzUgv
sb0fPZLuxifUJG5ZErutvfOt/DTPIFLThmU5bOtG3jrGIAvGl76X/xzG8arVDQSA8CeBFB7tLutL
wvrkAKZG++JxmwMy0Z/SoDyGDJ8XntJIJuifWLCe4i47lYW9kwUxbiyt7ZpJF6K3uPHOoGmPMTNm
FtQXP9BfIs0hjG28UCsByt00ufHSaKy+U6Kg2hHPNr1VF38amJTA2r4G7XiNqXFMxCUyDdcwjoJ2
7ZXi7FlqmyvydtPk3XCm4zjwMtPiNBj9NdKDvRnu/ZSuLJYbXEYnOU4XOxmPCWMov0kPgx8fmgTo
0pScYqFzVMSnysBkj4cXSX1nU2oidDezgVjflIWMfx5wChEh91YTleFp40Wf3FM3vuoZbFDfjj5Z
L6FBdssjIdb7wDWOQW3vhiJcj9QMxAPAnUY4tEP7SG4Ki/lMGSvU1ejArbe0R2nkZA/hsAYpfqki
Z1d10SEh3xh360Fv0tP8CRvB8CJbVihT+t1Os08njD7rTl3nt7HSppdacFDb082ot02qf4w6KQ4G
JEBdbccZc4dcIivSfZ1KbuvD1S/gxzYlIhG34m5Nxklr+Uzfhoua3J0c4wNE7NRwzuXknM2Id7BS
RyOyd2E4HuMo+xQhYysdRXasEFTY6clyMFFxTE61s9N1fWlDNQoc9SEq8yTEWqXq5pLwPVT2G1sp
sruNpVWlp6ZO3u+/Y5SAf1kZtKwa0ZZnS1mHn0Er3EVWqG2osndPV0fXbtdkaB+wMa9SMg1sjr9u
vPSINWM9fnNk8tmkLReJbpPjKtaR8YAnQLaVnGh4dkEJV6RBB4PYOid8XiXTJZ7SUzrgzko4VrXm
S0ovlahtU/dXm8yyRstZ2XA5EN9VNL34k7wymylDdTX5SIh1fm/7rwTiHbphevHq6WX+BKU+HrUs
xeuav89vzHw8GuFw9eKB0fpExLpc9TgEeiCq80sKCPBWsFYtz95RsBUL6uELioRLZw5wqjemyveh
1fDzGhbZ6QGG/joRyWIYnLdWtWvwHjsICd9JhZgirgnMBL9ILVrNx3aaquP83LKQa9nAcj8mJjuZ
zG2SFKck5lLA5PnoOpIgP851mUu2Wdmnsu11HL8NGOpJqL+ZBlN0DibYbxtYdS9Bh9M5f2HGvbV6
701V2CwwcKG42rea/yWs2k3jJActmbPgJJfp6eI16hI56kZsxIqYtSpXF02OL14ybEWBDQbS/bsI
tVcWEE8PrXLOdqN/RJjp4yBc9WYYLy3dPVue+vCBWBNhhLkp+eyK8Yi5YFlzMGthvO7GA1lUZxIH
Ku0SDOWDVQK6H4wNs45dPaWzjYZ9GHSSWr/g2gQoxpcO7LHpCCg+SZ/0Mjl0jbWrzeyU1zx3xekx
RhwSvNNupi+bb63VPEo5Hf2quyGWwh4JLyxQx4kTYf5Xi+NNCbfU4vBS8Eyc0DjWjvxoA3VRM+TM
lreagckisattECE39LAYc7GKwUOg9SF4a7bQI1a8zRdsZinwvJNHnztbl0wv7BHeu7p+NoMXnHA3
+gL857b6MKOfbeyz03dZa6TQz9OT7ntnSuDNfBK1JueYQVjosg/Fm5RVjZeBO41vv9XS2XFPjBa9
3l1dm3OeC9Ui7S/4D947fkdWcHWjiY8UQ3+GIZxq+XviD5wf0UMTnefflZve+X7GGQpnPqKnQLO/
dZqGaT2Y3bIRYZ1IY91kxh2NsymEaWYIde2gNBxFwPJwc7LIZmX/KpL6HYMli5XE+EhCN9yT9rPw
uqB6QOul4CS4h4RL7APOPxqvkfU7Viwr9VwW991zFk/jLunbFQPBFqtnCkdbXXzkKMcRvE5ntN8o
9m1iB0W3TlNEMwESqIL7bKctC4fsTRtl3z7Tb4rs2oMxS+nu3Kj7V/c/GyfykIe8AzbkPsVRYm7u
KLmcXf3h/tX9QbObf3yLTo2nvdALWiFfUM2rkR7J98JXsN1q1VvdA3bV4KDDpkWKkgVLhOtkL/vN
xEpgfhhmGGae2N0mmJxXg9nqNMrgEBBErcrsNYqJjQk7OieBmXufE/8hs77ejHr8YnhGtB9ZE4lo
4hIi9R0BvhtDaOup6EnUSYlv0dYgeBbcA8AMvon2023cTQq/biycZTJ2K4YBwBbBSa/HjukV8hp2
y2Bzaqm1x4ohwG8PkmbkyJObdpPXnr2oURuKIhxxAHQiDNiZFl2K0i7X1F8vYuFnzvvk+LuIu8C6
jsR7UxgCs1cvDnEhv8WKBbCWRGvQYuSQMTmSruJunNlMDjwoNGDxaVxcvOgORqsOPU9YcGBPifmR
aemhL5yzsCsIFxAk0kbsymp8k9WskOI0TxouHpwCxSivJPxew2ZccrKtR/BCiA7E10zPu0dm1cyR
AM8gG+Hyp0yGsGPKBlxzz04+3MxmvKV2ec5cskYDsZ2c+D222Z03RxvJwu+K+j+J5zb+s0z2TVgn
ri3ukGWDAv73AdcQ6VkyDOzmpZd+1ike7uzG0vcWCHXGzjtp47GmjlJe/TfB4AZekN8bOCjQfRNJ
pG45rObxYv9i4CBnUhbu6BW7IDQuePYLVo3uPlu5eJvJi1nETPJUFiw0AoXmUulvXvgv/pH514Op
Fh7PQGdFpP/y65nZKgutZrkzO4p4rjVF1G20uiJj8Zoaw9W14ve2JF7xKXaAFdtc1Shso2T8zaL0
B2vLH6wsM3f6d0aW356IMD2Xos2f//ePn0BoFX4kWlYe84dP6NTVoTLJtKPAFDVWFAZM6zw4KwzA
ltIg9DWT12KsgSVx98koWH0bwqi9rrzXv36L5h7tP5+Z7zq65xmO4dm/ELOrFJpwMopi50taKL04
WpH1pLUY0RB+UoQ67tpO5ff74Y0A5Bhn4weV2C1sLzBy3nVffVgRF4B7eSic6UI0iau9wpV96bh1
AR1auiNlCLWdS5CTV6vtXIK4/rBNQRBGnABzla7jeBaZuuZRchC5fpksZ9fwWQyhWGGKxincXxPZ
rA37jR3DpubmFwhUtXLcNqK91uOwyzoHgAMGT+gRUQ8Ax202OkC72mKvnIcvWjh+pJP+yvgQmQwp
IkxQhCGvAVvD2pf8+OS9ASXAPWxp2h5WVI6aRaYDSczo//JSQZUb+hsL12Lx15/Cnx0eNhsWx3AN
3TF/9TmZINHy0rRJBjBbpBP6RfoEP2Xf75W1ejG65u9S760/+9xtw5q7doHL6ldSuj9gN+Evi13o
MnzKki8JbMzEeknK4dpy49sIO30fFRe1aeYdyP5Gu3uo7fxgUddnvbM3pi8RAXdFCYWmv/o+dlWz
eLS8+WDQKUizfrxYQ0AjYT625jHu0AQQysqbyK1jKMgD9N5QOx7nnzuIagOrwendnU0BOncFhCIf
/AjbgqmOrBfIV5xeeroqpt6ATiGH599c5Owaojf6+y3IyVOB2Chuv7NVp0xJ5cp3PejX5GmbXrWL
R9NdqwH+BfKMeW8KCZvJp4lhoMnQeongFAj0EfT6H0ZHyAiVlAkQLJfhY5Gql8ELbnEslz0tGBW4
9WZmVMdNSeqW9bWhHS2z+H0uWrtq2CZOdiYl8bWR40dvUo4VMS17dK2bfYzDRIb7nvcY7sEJtsAp
EvabWcLj7A+5PT4oLfnUzGpnhs5KhHIzVtm7kQUHD8eZdYHKsiMCCUb1eCSE5c3tWf3Q7lGxHMe1
xumK3uDeJ5XuzpQTl93oUBdPyuSmxeuA0Xz23VlqXaKAlSvP6I+D0D/Ihjt7BmOCvz60fyHy3698
NgoTz0AAYmLi++OVb/K0sgbAU+zm9m1u6VDWvhkvXlC9zi+ZjfKu+Jur7Z9d9R2dklMINCuOOf/9
x/s1LsL2//5v4/805hh7GfbZnZPSkLU0puXf31L/5JT1XNz+KFbIWyfT+4+/JI5mrrUOm4e4TGRm
TssQJ5tuBBdua9ZtqAkXyKvq6zRRG4gWPAlu/Sj9nKvsxp+OCTyl2PLXvmPMk5adr5nnlLanN+03
jwuhV2QHLG0g5xtSgZLvwuXX1H16QjR9sCGCzhdiYi9fZAjSK+FS3TQpXPaJtK4cyZ+/UJ68Wnz+
MkjfkSkeuw6xUsHTpC/zrOkl8u1zWtmgSynJ4V843nUa1M6h0ZmfpEMdAk/zPFruDUcgh8y6F9Uz
iAuKRfzLMMet5OQP8mZ4hDnn6ijc5FQ01onl1FprSfeibeqi+KRPHnEDzQOHx3EKH0XA6KNlXmA2
dElM9xaqL18N6dWLIAIaiktioZvxp8PtQhvpSeL01CvsMEjaMz5JkVnQIRA48+v0hgtNj1mscOUt
b5t1WntvsLmXc1PiKwTbPJcgwNPBFdymX/vrg9vQ/6TA4RDzbUFXpNu288sEsjCxdJRjDq8i4/ZZ
5P2yrJF5xh19E94mkh5T/Viyq1waEZ+RpmIQJ6CXlfbF9JfZCrP6uaHNQ6F2lLZ7lraA9/fiEGRd
06HPrVvfX9pcXSMtfGgJCq1F8tVnow3SkpGczmI5fh1F+p6Y/HxCnAnRIvHGhqpXMvgrHBRfJte8
mhFAz5lPNToXFbglrjJwzvNVtZ76DxCwyJ3bI6GBHx5XfgAf71CqT3bFbxrFgcBbig+1NRguML0L
NHX1RX81pFxJR23y8tvcpHp48RpNbYkv3VQMR1prXh1S7TB/QTryUkf6hQZPIbJAbbqdq7Eg7Vch
zRxegTPCiNCQZAq21xzTxSgRbVEEOe08srDefJhcrsW/gUd69PBCpAM6qJBTwgqeKkZ0nfieOjC9
qq5b/fUH/SdXMQq3+R+yU5ls//IxD2HtZd0AlmRg2d36/cKuPOaaA4JrDnKrUxfbPQRV+DfHF5qg
/yzPBOUzd2jj/7F3JstxI1GW/ZW23iPNMQOL3gRiDs6kKEobGElJmOcZX9/HncpkVnZ2ldW+zNJg
AIKMpCIAh/t7956rG6i8/zF8NpYJ4s8aymMf288Fejz5nEMBMubDbhJ8GXlxHU49Nh7WKum4xWJ8
bJnw1AuFFyqcBjeK2dlwZgzkcJSsmGRnlDVb7DVyLqY7bzIT3KrajZwveRRK3flOVjewZb2Mfref
mvQsh4wpuR40UrBHh2Q4/umsh3KfWVixvEehcxMbJgKOgWVfi6A5v7YL8SzH3ZSLLiUDMyLbvYX4
OUCjTYtruvtbum4PEZMe5hNVs0KQ52FU8m2m1pWDtXLss+sSzBN08oc5Xy6Fy7gh7+HIzF7lv9lc
xfOqi+cUNVOD7q3L3jQXxaLFso/fzRJIg267MxxGX8x7cqLjzuLSc9l3rFxX8M1NftPjbLPDF+qB
0hXjvcgKRTQKerExj1vrBo/dL1kO8UYQhMzMf1SNfxiL+RpTMN3cX7BMgM8W147FrGNZ13dE8WbI
SJRpgVMGKA/xGnFXymkdTrHXFSU+5vXbKCb+UVj0heNG36xwODqWuwQfnBdUzrEnruucSmzq3gxz
9jos7o2sWuvU62S1acFEqS3WThbhWHu9y380XdUnI9PvGi05C5dqWjo8yCd8wr0xjfZNFC538hjN
CXpnvLD5uR2SazKLX0cIMzG5f5OE9iUZGrcwXiB8WUc5+srKGpDFJ6sfb3GvqEXsMjx5y/SuV+nj
SnEGH+OjdpajLkSjaxGm1watA1I4Xi0U6Ho5sNiMXy2Lv0qzGaGpvhbjEixhSq51dCEj6EVW2gqM
Oi13bynsFx7htJx5fDC7rOPHtHHQp/Fe+fIMbO8ljeJdBX0LGeH7GPOoYzYxlsVZG9Nz7FNH9Mnw
wNUcuYQbRHtZa+v7nPJig2X8yOz2XNcLWTJc8DQ95DQSwdZxnvg8Gb0sqgIkFUOXYgEGpIZ04y01
RDTFE1G+Fj6UnhWkfTN247aM3oXK/OKCk9XXlIdqPbN26HC1IVGhBUF5oXPH53ylw0M23G5sGPzX
Ef4rVWeGY1knXOvw538+aumm+2/Dh2ujX7QdBhHxj9VdvphQCi0bKry7vJcdH+Q6nczwC3UuCh5Y
4zZyMeoNBcEsqGu4RzNuJFl7lhdWh7Rig2YKKigGHty1+UOOUFsO2+oNXOOtSZngtsmvyl/eU0+j
pTPf8PB+9ElcEg4ZhPmUtVfUg6YdcnONGBhRgfVJCAKyRp45JSbdncjxX8zDcjSbGl/nMNwVLov0
yBAbYddMmb31uqwS2txUkZyV22R2inavG81r3frxNkprohwparQVtdC+orYpzHra3JSs0QMHc+NM
+jRCRSrhwyPhLM8+hstx/CVaswZpWvyS40tMSnOVpqjgBCAj58ax+svOYHCSY84jAr8bgMmbqo1f
BeZcb5yecSE8zKl1JE8cGPt5RMAsn+F50jMOk7+EOIUMy4scAhGLXPtckfL+61z/UTcfR/oaeSru
5LvJaVJkyKVxcs5uke/vKnoC8qrIXOtGvolPvb+lvCwrAxrtBBr4Z7nSQEn4pGcOIvPlfSn4A6jb
FwuOOF/fH9uaWVA1PIirpMHIrS/TYcxWhiU4x033K++HJ9MBTUhVqnf/nPr/T9LafwFmMVHVcaP9
//vujxKX8r+2r1nVv/697/77F3/33X3oLBbtc5silm1bjlyi/5W2Zv3BAsczLaaersSxfHbe7T9k
R96j3meARHNNFiZ/dt6NPyzPpgToAG35gLr8N7rvDC5y8vG3qpbwAcNQWYMjo/uGoHr0H9dAPtS8
HgiedknJNMI8ieGh9LwhGHjkBnOXnToechut6154wi5QbMNzOncva6Hd5UvoBmmDBi0ls8Qa6XgY
IwGw+hGM+5JbUnsJ/Rgzr5uskJ8xO7YeoHhBHdUs1y35bPmedHlUL6l3IGl72RC+A+SteOic4YUM
mkOEWZmUZ5Dsc3loGu9ON0kBBg5pn8yWLHTmPUGu+99E6z6iIfhC+NjNREvEq2GK59awH4rlYpW4
AiEhM5e6snFmIRdGFi7LR8LIHqo+eTPTldizY1lrwFhE95DZkr1KctmuHhCM9XYVtGm+y43ZvtJh
lXZJsvUKHvujVv6K8/wgrPkCHbmsIfF1wx2SbIwUeUeFAPljCG2MjDlWe0m96S3rC6lGW0DQz5ob
mRtQUozg4KiyqbsHoVYxfDcEPkXG+6pbFN2ZkmSN8dDkDFiO/YiZho5HLRcOA9DmVvves9qrm/K1
345jT+A6Zmo9bdvAMIkZyap1p83tF10wkgkihVfUhfYA59pJJoQTzrXmuv1Gn59FOl6PFW16PIFM
/fjnZnwKnUbBVy/HOyKsqgAPRRnUSXzMiJ5O64e+nDGpGsQtD9nVCtgx8AgkISQzeW2WmKDNJVmJ
Zcl+VPldFtm3djQ8WkO0d3iPfSZbUUOStFs67VvDBBYQjVGGf00jrR5fR2LPb22RXWlw+jeotpM9
xXrwU7XzLpjsTHVOtgwfwlJX88Myl8cU9vnOf/Oy5KLVLRm5Q0ildr2j7RQYYcLzIxlRIoOR9+bG
PekWaAsN80ero6CI8/jLYE7eMW7766w26ktN+ajyaNTG+XDUVzvbjy7zZrvDyciXiZgK+uOS6l8L
IETA8ngeR1525bB83OttUFvzfYc+62h38Y056jWN3tAJ4rF8Kbz6hWzdhfS3Z8vNvtaE4AbZCLTY
cPXnrCzfF6DtPnN/AkW9jKyPxloN6cMiimne1331WE3Ow1p4AABgHC71hCZMbDuHZFAzCu8cQLBG
eePSG93qif2wutVMs/Ror4BabLMdqNauG7NCkoipKjB7k17+X5vOSaxtVUqEr4dgHPlMyQ09LS++
R2qgru/on/0cMtZxZDXKiW8DCrApvtQ1X5GBFAxrOBxo61tjss7q45FJghuDZ8QICv7oPu9HNAVC
Q7EizB/N2KZbTL6E86KjsPty38poLlOGdFGxA78i9z7Pacy1K3zbEhCjNoOMhlN7KiRODsa72fJe
fr+YgvZrVLL9YH3ua2ttbwu0R79f+9vbFXhNrBosZM2y7TxPPQZK8EvqCIVlb9IbTzGGG1L1M4cO
3w4Qaenp8fEa0ThEXP7uCgdp+MB844gucI8EOz4WZFm4SUjbK61II/eZXZyhW/fnaEXKp/Yms75b
FvRzn6fUeaTjN8lMluLnzyfyl9SPLTxLtqsNl1WrMCMbHogf4kIOxeoahzYxAFSpc0K+oH5Ebcoo
xAouDp9nPn8qoQ5AgQqBIIObfla/+fFOvXo/dQKky0Pkj6w5W65ue6weu8EO91mZWE9ToYFyOtQT
eh18825uwL+IPPPbVH0J10EnTy7xDk3lNnd6FyKp7mfrUmDuHpo+vQAnf0Kk1JIbHxtHRy9vVLzP
0DfRpq3L5ETTqRxBRMXR+jrTWEjIdjbWDHy7Rhm6kJPYBoZ2QYThvIxPhFlVu3KsnE0ITGCL09U7
t67RUKCtvnSeNtFKEHQ362HXE9K7y5MUGBh27PVl1n2aOgt4gXB9aU3Qobb2bTU9KLlaux7mOe1v
qqw7ZYaozvXavTad7h41lr3HYqnerBk0RG838THGc/slIca5cNzsSDS7syNVqSBAMvrWLMPPMh66
B0dK3gxAfybEbldjdreWQ3Jeq5Ii4AznEpI17Y9sVyzxAzY5jLqdQ60gdiSrVbyMfYyZNmo81CI8
cDuMyDHORXDsRnzfcnUhRZeRCQvwKb1ETLuUQ7MN4Vqgv95wGzPnHiM0z9bcxAfHCC8qhyqVTIG4
7RqKpfK+80aM56N/ohgviuMo43zUBibi7TjiFmU2UZznRMaz9b2iLFkDSM6R9ZfVddyRrgttK0/P
zixdMiS+w90i3XlLFx64qERQqU2IK/ucEoPx+6Q6XmphHGr6RvFcGfAZZxhWakMJygOUwBUKX6tb
INJ3BFJoWnmqJUlAIRbav/bUuc9Dd62fIZZrOMh4D7MkBGkpebpvlnLaJcwVKBC64SbRgMmqV62a
TPLEoMFf9AmcSEfvKOktySmXFC61sclEwQMkj5X/3zPtr44zerslGZqzzazAAOh+0huCKle5UdiE
z0MqjkUQRsTaFFSPYUlJQfDHbizF1upYm1CBp1n9bkVrh1oZX1zK58kVyceAPwDxSk48zHFavaCP
XVTwC9GifjrS4Zff61oUEdoMuWvXhD80jr9X33Kc4rmtaGOMEs71+S0PUtn+mVSoXsiXDHO6qHaf
QYUqok9dCGrvc7M2A5WJGpy2+t4VY0JtVIShOlcXLrOXsHWifeE0X9S1YOlr8vsy0Jk3QKTVupew
7Oyd64r6JJI3FSQZitDaZlFJ7KD6WOVHphgUvWtmu0HGh39yKdTnHaWdfrDnnpoosvXPjYJHfB6q
PXVudb41VdqfvH4CnaA+U3W5qb2saJ1NFnpeoK63z83nNfh5IdLlOAlurMOoCcnYzb3brCRT7ZP1
oULVbGVIUCenROLCk+anont8fHcf9yhs6HyjdhMKy0cjg3n+1xfnRhoAhH/7Ds3BZwbvDkf1BX1E
Kn7cuR/7dlq/uykqE/XFfH5F6hv7xzmXyBJSOEsikOUtrO7WD5KG+u7UsXqFnESIpKhedZlH93Hz
tp1EtcnjDgcvT5/RLU5M+zZJSS75Rt0y6laKJfpO7X2e0yOdKpBhHVRyaBeyvB7KwCZV7tBJzocl
1enqtY8fkOeqCEHxaEPo9yWMD60SUJK/9v5xTmsbLO0ykZSGGSy3hJXD3s2TiKQHgs98AOwq7M2U
WBe1h2CA3AK//a6+QtiJvxEu6rCwQsY09Y3WSekcO8Sp6hZUt2TVxTFokUhnpLQzbzdkY3RsFSLy
Y5y98WVRV+2bjgueYk1DOEPcl05HSUjvyIhUt+nfAkZrU78vU6ou6osu6QzRE5KxomoTejzzN21D
STMbMlYgEiLn2xYTRvVN/+0YfSbd1xzo7lLOXHP/YKUIdbIYezymfbr/R4yjOrQlhVBt1FevzoV4
4sKy8fGP/zlc5uFa8yGBfWAck7uwWL6VfgTfP+usvS8fMoWMpXOWjIQ5T/0TZhUx9/EagQywMORP
zDrzo6PaVS8xD/v9u+qQQhV4c2QPb2Ndx/Fb2GeYqCUDZtS5kNXe5+bfzpWaxij6+TO00/ho/u0t
ZtYqO6Tkv9Tb5Or3QHBSQTWTw99+7d9+9x/nshiUydqZXI7yb1Wvitx9dSeqdeqomvvA6WBf6m3/
Q5/k46ik6iYjQH5vxo6P+/PclMqbzRDaXrSGe5in/FJoQ3EwHfkFqF+LFhKNMefyNuqX1cl/vI06
/NvvEMW9s4G2lvIfH7fmVz02vJ36qY+3+/jZsUbUtvH4NHQTCJB6XW0c+fd+vDoCExUFF4pm1QwT
3cTjH2g4eS74radT59TLboRB3h5Hnfh3B2cBJiWUZUZZHgjdIuFZbmb1cK9NCYik4Ig6+bGScwN0
Zw0qCTlfILeQrzAsXlqAEVC8uSOA9YcwdSZIN6BRw9rA0VMkYXm1aID1GWTKszJ+qY06RN3KyKuO
U7/QZTAMdmr5tP3YqGFb7da9ySXkSTKlhyl2MocfBebwHX93fRZy40oElDr8bVErv3gufoKFBd7W
kiPPKKKSjy0kjYZ/gTql/kFqE6U6gWVFfuh9e66PnZwMxHKWkMhHIwLCGBU+j0Bl2tJ4MLDUkwAl
kYIIA5m/BLGXMPYpn5IyJ6m9ri/i88CFKAdQOxffbDoztIngKXVyo/aAOm2tpBuOvRx6FelU7bUY
plqdvN4Paqsc2rPJ4BL88BPJ48ki1WhBOGIBScGLKMcHNDFk1Bq2xSgZvvTjKuPr5WRRucs+9gh1
BoYKFs9c9Z2ytKHka89qj7gUf5+SRZs2dmzsjOtQIkU/3WrOEA/bMqT3WkfSdlXKAHEhJxQVa3k8
HbG2brwhLIgoZBk3xdo+pgJ4IDMlIkVZ3o2LFt01dgV2Qw2lkthpK1LqByS1N7gsrPCq8aP1pNCo
gnrWEqhd5SAsDbEcyiE9Khiq4qCqPb4jngufJ4kQ1rYDonryKv7koqq9wkvdw9q59Gf+PK9QqX1E
TkLfkRhTW3a7nzXtXr2bsoepvc9NJK9UpLNfB0i5O/VGuXp2qV1nLvjgLXw2KHhodlssxi4A44dj
TCKqLefgatOoS82Ot2ZK/LgAyQYATb6qVSYI1r55VV5CdbV5fgGlSx3bCtgV9+bAl2u+GqNxKVX+
tLr41Aa3CdKioox+Uexrdgg9BG+N0GAtm+TUSBOhH03zWaCIYLH/13ERNRBHsB0qE6EyV1Y4QyG9
Az0qmHpiLUyShD/OLt8xCuI29AFv0IEbz+rw/zlHZqXmEwxeTFejUVa34G2mmyEkKaCjx5ULCkVY
53wEbvu1AMbUO9rj6K0puLLQ3ceG4wSeX5UHtywg4qyFFPGuya4V3nqnFw+ELQBVBPqe181j3a3e
JZ2rJ5h38AcTnLu96XyDaRRfTWRYt9WKBG3Qq6s8Otahd810O8UVI8wLsaEbPcVKgNlqN9GQIffI
CnLPvAP2I569xMpO2UiKWje6DymRMVRh0EuNAgd0RqFyTsfw2IbrfRZirmg6FwnwNF6NphMeJ+he
xPDY+yQS83YFKzm4LD+WLm2OjhtDxJwAYvlzR75xl9+UBGTvIMiV8I65op3GGU79MBzJYYPw1Ng0
PAkgJuVGoxS8fJ0wfgaTO5FDQvN6o2sA9Qx8aidadrdUtppLm5p46uXekDU/ibIDRdJ0qMdjNcnF
B5ppM90m6pwB6NMFxzzGslKlmEfwzbQQnrKdW8lNnhMgorMa35MTvBKLST/Kqo5pHoNzIBxhHd1b
hrPpiegdD5sB5i8cdliJS1r6ERwuTOkAKcG7UQaJuq2dCnIoYfAsZjRcGZ4UuNQDUV2WkRIXl1Rb
zfOuTRw6e7fRibWjNmPhoadUeG/X2lPum/3Bc3Gq9xRSC3N4txOAX74x7Si1Hga4UxtrYBP2cbE1
Z39nheOPSrJ8FiKP16kGYmo+2SVt77AGSQiL7MssjHjXpCiK5sGzz3W8eqTkDd8r5NCbocRK1FJZ
X1Lx5nQUccvxRx1hR65XQYXfP64zadGmM1yXnUX7z5QGL1NQCc7Thwb+4cFspDykM2GC27O47ywe
llOZb1dBPh/iumbv8aQgIAaIYU+CHWoEkAYwFedmsQ+2ZuwsDRq4a5PEB2zQ3Gew266iJRo2DlP/
vYm4/VSvxhIUM7TUKfkxYolD0wdvkj9DS38KnazAgWlfQCa5u+kwQnduUV2bppZSauJ/XNuoFvNF
j29mrV6Yy7o2xejK2/YDzQyivH/2tpxvmnG/yVhgYgyutkPW8bA3Ip7m4CuoQBSHxOxhCZf6IbRJ
UzSr3NiGBKERGuNvZy7QoOy8W8gWFx/dOhKg/ijyujhlWfNWzzRLKt38LXn5n+7df9W9M9Hh/mfd
u6efZfmz637SjP+pbLinH//nf5sfv/W7defpf0B1wqlt6Ch3eHKjJ/rduvPFH6Zum65jeLpremz/
at2Zzh/YZemKWwZlUXprdPV+t+5M6w/fw3/r09azPdNHbvjfaN0ZiN//Y+sOJ4Dv07WzBBJg4fv/
lP+6S2tq8WSTwKO7WqCmPYrmPllmf+rFs5p1VaZBL3wV3hSAWsyDz/mYehkgCFUlNQ9Tx2papvbU
5nOqVg4YS+YBnb9sF6npjUoEEBF4nI/jj10PFpuR+/2hdELnyExho6IAXDn7UXtqM6jK4DCkAEQb
81aWq866qguq3Sms/BWvG2fVNBvME0VC3ayNTWVr7d5pkgGKqnZqLCfi7ovItfKyZzvHz9/g9N/Y
UvCwXiZmtXOBF14XWPg3awgIGYWzvoMreElWHoRF1wDzRUuQWr5BCGz0qs+YYZe5/tLqKFz6zH3X
bk1LfCsWJ75ZsC3ZKP/IVl7DY8wCJCgGFDF1nd/2YrybrDjbwceuAoDg9GpgbidDiyM4Mmn8MDEc
iN4TuNqOtsWsO5oTFC0uFKKBzLsyfqlb87LMUbqncayjN8JFHMH8ZSouEZWHhAlwQImjWekoTF8I
SI2J4avRtM8siaYaHI/1VTj5UzcR0+yEPsvCnIjLcnYDvSjuwf6C+nWdGMJFbe89/9GL9JFpsMHj
UPdeSppMdd3O4LvhnS/Cv1qIgNzoBRRpgB9g0roOtQXrAnhm0uTaUCbvDylZml+0+GHq0285y7sy
WVcKUSQrh0LfZsyX6dwNE5wlK0hjSNmTJ1MaYBaij34sXN06CqLB6T7cZuFg7dGBoOxGgpEjydzi
Z8eiFXvXVlfPR8vSf2ml5mzLxPDPTV7fmVnb3BvZ2R7RXCxSp7k4QCqEa+1p0rabaMEFXer6EGCZ
fXBBY+0Rve+0xdMOSe5fop6qLrjxYoPF7JuRECKaVYm+n3UPZk/ovIGxAjy/XGfp/FKGTX+Ey0ni
prd+T0IjwU/FwlOuadbHLq+K7QL+WZS0TZmUWds4ATNvxdZ71DtYP003ox/OZROm9alMSgPeS3vo
gJOQv+icaUke2iL3QdFh1xWEls5NKAV8Ho/QaMF6Rbp03Ptbh8QgulImU2eH9dmYkBw+AXOagrp1
5iuyC4pteE9g0QkU27b0xjFwWvvRSMa3fNAo+6/Vfd8L6PWS4wlEHhmD2NcIr0+xCfg+Awsb1k1g
0sulZ9U9lC2yqmVOAjwUZHfYNrFyHTdij/4b1zKIW+IFwdZndUOiZ5Q9tcIsdxTLL2I9Nhb4T2PA
fpsV9tGpxBWzGGjCFt7DWQJ6PLN64+og4HaYkp1IHHOzgAbclg3QGg38o7n4G65iiDLtCxW7iLbE
QS3y9KLehFlpXXQxoRlcILD2dJdgH1E3Wges85TDWGntOi06JNBdc/oxWtW1Bwfcyp4L6L5qFwSy
y0s3kfPUWiZEffmHNfjVoI1GpJrEUXeCt1vozvcM2fte3yc2OcWN9C+g5isp02/8cPQ2cP6YWrg/
B9vtj0T2EEXWhtA8DatCK9l9zbnMjq45EsA0rYxQrHO0EtIvGMVdV9C98q9B3/D1FBsgBDNe1/KQ
iqo+xL7fbTVjTnGzo9VzJ51gwBPc2JcsGoCvUcY4MoAccotbI2YV08TlrSP/J1VTHNZxAuuLq38b
ShSnhkJrbu27QVg/cpsxFYfCgBp8HpP+BuUG3Pi2hVTuP4J4JwLetUM+oIQwab08gdcPxLA42F/J
eokNBGMLlODDmLqbFSm3LXVj0yjejYwjwG+vkRa0icWkLktYbJUg+3NUrvHDEoXawYgZOUfhBLXt
Jltypslz52qM4b01sAJ9y3k2SXnjMkEEMEcS9+kxeYyou2OsKAKtdKO9W7rVbp1I8WFRjSJR1oyb
KbzEBtz7Cfb8tBB9PHk/kbda+9FZ8uOCWzIgdhLJwPfcoUEU8qTy2uLFtn5pBSEEumaPyCeTEw5l
QrPrX14F8p30xqPW6sMxmvKnuZA5v1rbHkoM/VvWBs6dHRcBNn6UrFp4WknKFcOPuonWY7iazxTB
xi0Qdo2Z5FTSYveNHVf1uAfXQzQE9uV8ObmsujxWcBrRa55OUv1kQ942aFKeyqWvNoVejIgt3taa
iWtm9vaFiOLCIYF6bL6brIDIbx26LdGJ6HUy6h9+Wr4BNnudl31dsLAaSOImCQDau/AxKJBibPq3
wiUXZCmz/OQa4be2EtNJgkGNKdZPYREfbEwa1F9Kl8T6NT9qqH8OLT3tybYEapW1uNPoZiL2szah
MMJd4VbdKV4c+o+9lFBeOp1bktJsuG3j9H5hFRl0z20xShEsH169kgI8mQtCoHmGIdAQMopBlOpc
xSUcZCvm6zKeyFbN4qcGiONuNabwgFWzC7KSQWPKwCOMFFYnM2fBSdR2Kgbj1GG0reHVLdf1wPTe
oyftrPlXT1g2FGbESRLwQ8LELzJEtcC3W/TBceNtSx4qUbfcLhmOEKfrkVynC1mbIUZtwpvpG1kP
kZ7sUm21L5RhSVHqbhJCG/a22Ty3fu0cFozrWrqnfDkftE7cAhSLg35s1p1ZcU+At08OjuU8aJp9
9CFcslQzSDOpZxp04daJikuqixu3tB+5c16Ely/npq5xpGcxDmKQRGqTMZHIOrKmXeh0ZIJCPqDw
Ek9MH0aAPsRod1sUpCCKARuBtxbnSm7M2PhOfzrdCpad81BSnc0Y1Ncsv49pg8M19b9TDQGWjOl0
jmzzQIl6ZqyzGm+TFPaTGHEBx+HyTXig94AjsoCNbUr0oiCg0CtfWWRC3lJgpUyjQt0XxYNA4L6n
GhBEKeZuOOxHFkLEnlTNPvR/hKwId7aOppR0FySmk+dBzUCxr2lvjPndnkzT26gf7X0koeuOZpmB
M/m0ER2LZxYZqvQvvCqwkFzT8kTEhlk7tbv7EnlAWGj5CYuNsMc1EHL8TicS0D+6USWOaUqDD4rr
PtE4hR6GmmoDV9HcTiYF5sx8cFKQ4ZrstqimsYhD0GD8PzspVyl60oc3GnfeAVPDbUKkjWtStlQN
Mmq3Tya114Dx/xoUyXx2TWM8zF2KpD2299Mc385mNZ1hq5KgvvS4JdPcOFZN/dGxBVvf7I3ceyi7
fj2ZyeNCQG1LHRlXH+I0Wep1fCJMsyQ+uX6B33pEU0FgzBboMgr+1ghKxyCxYgFnC7yXOaFv5Hut
r58+musLM+n9QEgaxRP7VAzGxLhnoRemdRLRENmIpch2MD5/NraGeb5w4lODNh5zeLp1Gj2EL4ZV
v09GMmoTQmTjcKg/WnaqW1eE360O0fLKZJkyQLTlJhGm91DAbj5O9AFNw+n2fQRRk0rl1MFGJsKD
WBHX6o+pPuxWlA37vnWA+3Ti3FEAghqHYKrNo/VcCeHsXK/4TgZURwkWLYHs+rrMo/qCSyoqvzfj
Y5F6P6eE8SIG5lgSmnGojJzcI/PLzLKeLLCnpNEMyjLmCDHOpMKaOq9+Qp13VbQwKu18DGGzTaaa
uTm3kx7lz6s/6PzhVkCSywvzwBgJVHpVlU6yz+AN5cb4c8xCabk/h1E2kZka/+rn/KIPlXmuxVNN
CuMp6k2QcnIRYVUUkp3OpiBXt8EAiJvZqHCD0q+aDZcRoTHRrhQSxFnX7racs3utsRtIneMO70lz
/Gha5xXheSPY/hr07KnwH0gdcqHRsZmidyB3y2kNSZsymvLZNHVaCGLVfSKko2NCMFSgRXEbYGXu
DiYLN2uKTXqd9TdmFP7GLhhsXGvb96S4NbWAE12sHhag8kvDYLt3gJjWy3hJkuZxnGLQuIM7XkjT
CpbVgxw/HN01185d0r8ye3jOm4pQYae7gH0Fvp2CWcpg3cPYgzIuNuhYmi0hcNZ5oCaUNJSPO3sA
ZOsC7quL3DgDEYV8WH1FUTNj5Uxg3MjmM/jPe6MxyA+UkhLgnQ12NZrAjlVBLMzdBdRepYP/+e6m
tI3wEEOJExoxLEN+lc89Q4ej+QwrRrWhK8fd7aWlxoowOobUczZw+gl78SNUZAWxoJgscF4l5+Wu
sPMhmHrezjWjp2qJnH2f9vFlIDj4BASfKV8qzqGDXdeP3efINcnJcVcGPNmttxsImhSFmzJAgcf/
e4BX0g+oOqOQBm3V+c9NgjUx+itgY4kFpcqhQ/vofCMe9nuc1VUwLvVVaugXxzSHndmuF1jwTIRs
nehiaBBIZW1EdUypXZtin2xoZfl4iq3vRUm4qVEV47bxfhUD2WRqI4SUYYa2eT8VK9eoXLtaUfV7
k9fD81h1817Cij/ONw6Z22Y81ju1CR0XgxLxi1dCGGqSTsaSfv8peKFmp+80OgFAWXDCJIQWztqM
22CF/1vIAnzioMcjYsojyMeBXElJAopsv4/zZg5yrRn3/deEwQillrDOSVPYH3vZBAAe+P+p5DmE
OdzGZRjBl92Umoytneme9NE0HLuGxLWpZVlpNXd+GcUH4TTucW0ciRn1z6N87XOjzuUpLchII/fP
lz/SVEV4dtL0oUSsuZ8X7FNmcm9YxcL/MVzeLeoqwSKLrWmFznNDrNFNo0XRIXYET2bfDbc9jBhM
FX2PZgGGEuLGl0n2MfEHwf6pgAIDD/xZU9U3v9UDtYIiI9drk7cxF7Pn3X+mjajGeSifknrMbDdt
yLJTG5GOyJ2J3TJRjDJskBam4PRqo633jak5J/VY+zxtkFphcw8thS3OQm7WoX4qe8tHGIKGbEms
17DLor0eGhCmXC6qlB7GbmUoBpUGVJEg0EvpjAXZ0yU4UYCMDUv1fA8C+hRpWhAa/p4xQPB0iYl0
iQvrTm0KTbyJoXq0e7cLel//0uCk4MEZ7pIWkGuWJpeqtVFyGH19aDsDyaZtHTqY3C5EpWtMWm5g
6VG5NTPduhKp20G+fc4oxH+bywfUUrjqkEKUVbSNXT15tcZBEDBid6REhvdx2bqPdc3UQHhBHcMp
xuRl34U+YclFnP/oW+0Q+hJcUkPPRKcLjn0mLMHJsoqI53F8IpDlYrsRZB2LhQE+FjLzjO+rKE5e
5g/fyi4l+pj/6tT82tWpAYWG+Gh0gxUpwg0fVpQFEGeRa3uEChMi8rMf8qdYFP7RHojgmU33EE8s
z8IYIfSaJKe1LF+hNuvvAPPPFAW+LmCHHtqcUAY7La2tAfsLw/6ILDeab+qk+QEOdN0m0gYGgdWl
VphiKSf4zu4N9xpPWLUH/U4cojf5V0n9pk+5ealv57ywHliBGNsWoPS+TfytFTMiVstan1LE4tuo
1otgjYaRNi3zicUp6REgNjqwut22TQn5M2zbq4kA06vISh/sCWJBnH03LMC8AoN1OptPQA1fva95
pPs3PBWjbdvb+lNsE73Y+8ZpRg+6Ifl9ueppguxXzbeJBOv8q7jKLIh3vR60hbn1SfaBYDnjGSM2
dqwzSBbmL6Lx1pNjQ6NamY6wAAGOk3fhU7UuzGIhtoMNtubrBlgdUHhn3Mbe9JZrSXdrl93XGHl4
oIR4Shs2+JG7pWrJPFB2zTXZbF6SrEDr3O2hfeFY8PUp8OXwj5N3PXstfs5KS5/UKeZCy/mukZxR
tVmWYQR3ZMIoNVaxHWSNaZT9dJVUpNGi8NG+ZR4OT3NZMzoIXIC5Lqp9akVfMjlyt6M/HSMzJjNe
qnmUgMFo71jVI9GUR4YqutaG86Wf8SMq3ZLaKBEk2fP7CmA6KH2eOE0Mp61aTup1JXPqlHiijJkr
kPhYB47RMblWUl0lclIbY+62S8jlKwRC8MGJ0VzbVBDOatJDd+j3Xq6n+f9l7zyWW2e2LP1EqEDC
ZWJKT5EUJVF+gpCF9x5PXx94uu659XdFVPS8JwqSkihDInPn3mt9C+2weL6edHKONTINBAJbke0G
3ihkAn2LElxqEaZwjhz0H07hHgx/xvl3NAxd2iqeMGi3jFm0K3xevG5IHKpcF9XBwImybLdcMKQR
eQHrh3YHWMJcdl4jVhP9goU1OD8ERojDaKmDIgSG9t8seunbdZI/BD6uRAHggWdvAX/Fj84Eo36S
dI9DI43ASsGpKPLyHJX8rK60yGsq7Tvf8L01MUb10h5778S7lREugYicesjzWGsxI141BWeYVGCN
um3OCNNXCfYZNAS0j/qVW8xLjX/XmvIu6ixEjLG/SkrD2MtIPsR+9EtTK97yeoON3RSBXq2TKYSv
UXRPcZTidCyhEqqZAzYPuypegkWFLx+CVmasVS3GTRVBzzJ/2jHLOBxhsul9THKGd279YRu7MZ0e
sho3lRstDZqLLI/dZijZohHYwWvZ0tQwASDo0YLuYrc2bW9gHDlA5xUGa7kiCb0I+WfLqUxXEkQ3
4+p5gGcvrF4dY/ijq3aSn1ns7mEqH1NoMIw0+PPd6cXu5U0Ur0uDEJzSJe23csj0LOqgxAq0Kmjy
rvjJFDexw3e38xo2YcUfRbyV7XQZBEpSitdoDfeuWNYkdySlWRyNOKW1qUXizIR0lRoab1AVMiqm
2SsslnLH6HFTU2nFbnly6JUmDBQHnZ5u75bIymmjm1X6HvZ4qI3UGxd6wmizmW5FzdDXVOaibLQL
jf7LuvSYvxTitatp+85lbNZ/6JyuicfEb5RO4atPVfRQF/zZNUzChdWkNJwpB8PEv3AQiEzYk+SZ
+WFwqUlfWFoeOx5SkWVWpI+O4Z8kNTH6jeBEtieGh9EqjzJaDmDxFpZjfMlSTRvZPGduAlwxlU+M
fp5tqxbroLWsLVT6U08YCJAIL6bwK25LGOsMFrSULUMQguTJfR0IY8fM/gSOnm4Z8UXLVkf8P7y0
USj3mhgfFWB44ZA7UrBmsatV6KTs1TC2aC3MoaGZL4pNK4JloJGbmNjOg2EwEAg7l+QOaJiTcE4O
rbi61hmbpEV1k9Y9UIbEQ26AfkHDQGZUAvuK3Ohe361Gx8pWo1bSCOjttQYvhEkvBG+fUU/qmi6z
3B/Nbb5NI8ARkxfkuOQJhfGbHxBk5Xv7EeAxXUOf+X4sFjROaGDZkuaxw1S57o+CDLOlqPFMo9lY
UEiX/LN0FhXvRmnVu11Zv8NXxpQQQHZ20kbdPpIb/pJFX5xUA5p3TbxGXd9OTYKd1uDIhsMjxEcw
uXStLG0zpHXxWFu8QeR0KW1dcV7CiI+t/tCG7/gQudIIVSFQ5jUSfU97wNw09QhGMParVZs4N0Xs
rPQiHzddT0sAtH/G1mWKlUebpSJPyk6BZhuvOGO7VRSbT1ZjfIYmDtISnCtm5vw5S2mVI6oGJS+C
Q9VW+aYZBkpluonZKB6ZhJfVuPE9rrmitR690K12nuyO8AGgoLXW0o2mbOV0FD+pqzZBNBLeFGYf
vmC0X9jo+oMKrQCTk6UoHwhb2vVUPXVj9hsnS3Kc7E+xxXgoLHYTsZorJbUHXfeaS2AZL/novmVx
QV6YCNxtw5JeB84tjq5fP0IjMfY+gVwF6VsqipgZkbCUkmG3iHzU8LVKwUAl1B71GNwgi11lhFhq
+7anb+zi3lo7JnZmLQfE2QsA7mxs0SIJtc9aq7e2hylS1HjPZ9W1HHDkqQrDlST3y9a+uNhXQUVQ
hZUNOLt0g8M1ITbSOJvpoRNcaWX0hDxDXzhVkW9znWFF7YPOIWMTd47aT6o4+hlKD4h3NPBiRHx5
dYzdqdn2yYaaBuySIpa6csi1CGqe5gSCGDimiC9lYf4aFcA9Ria8d/q3Xjbg4wlo3qdlcgoe8bmx
Gh4cG9gfal/+DS5P0QVFefK0flFryTteOIqVsHlhiECEvWkQYufq+yjXIFfidYNtoojjpQJJmjNB
b/mCDT5dIsOQGzA1SFAWhWVoqzkOoiJgtJHEKAyZyWSwzDdd4n41Xs5/Ziqckx9N+26+oGp6RB7p
7wuX/KGy4DhgF1wi7BM13jkmNiwu9qytqAfOoGML/DXW5Vo5atVnXrvmWM67MINzKN/pbn6VSD0B
/xaLod9L4eqPkHwZB+HBNOci0Te/wrE5QJ7X96w1qwmsqqPPDiTpr9W33IosxSGRYeHSorll1NFj
J2g80PUzibMfTNjKTdg044Luvb2ytOhS5bGzsMlO7UgPXugDA7uMSxp35Zitk4JEhjgDXuXUw6Ml
85s0raKNKodhhVT8QQaFTmx9U3F1BSyqUuUbvK9ho5YTc6Mbv5IbjCZYakfMCDrlejmkO6rf1zKx
eWsaTgRFiDgwBpx9kn1YX6CqzFuj6N60tgoXlZ1bewxHy6knFwlJgrMIMgIQ7AGsbgvikTVGLktd
wlgcukPjM10YWDO2YnbzB1O7Vqn7mdOikhOjYMy9dHvULbNc2JFz6zDvrDxR26azgq0317h/P1wj
A676yn889veuNokGceesQCwz6F9X5Wt2Vb5eb4ZXPSxdhHLJCKcAEja7U9jZSN2crUf/9vWVZzD/
TpOn4vrt16/5t5t/nm6WL+ZzM8ExuDyuifLKbM9iEhNTvP9S4V6/9+/dP7/E35/3b099/aK/X/7n
540QB9a+mFiqCcmDjMMvetVrXtWTvR2hbrv+aOEEYpdOsDvglj3pE4pv6evZhsjbL5pi466FRIAt
TuW7jOp6XUTOF+L2Xde9hGXObkiOSDAG+a2UeHvK7C2a+vE9AO1PwJ08KqO1d5ox0bGa7UFu71IN
/fNmNucylIoDDlq796vk8qr6vX6Irj6j680/AuDrzcBwS8Y8sza41mV0k9r0eztrD1X1n5+/Pp+8
6javn7qmQFxvXT84BiLDP8/050FrorZ0QDQX7MF/v+7vr/Xnuf7e/5++5n96zNIatZf19io9tWet
Kalm+UJao/lHmHpVPl810NfP/lVD/717fez6BNdbf7/4H9/7j7vXr0sBHFG38VpU83DkH6ryv6Ls
f5OaXx80i4ozx9/P53N3P7xK0a8PXu9fbzklp59W7eHA4f9teUszr+aml0s0f9eb109dP9gkJmul
tv/77f/4Ede7po6w8iqt+v8qtP9VhSas/0WFNnzU/12Bdv2O/4JHmP9BsaeUzmnGgPwycz//BY9A
Z2YahtQV5Drii+FK/J/YBhRolutYUON16f53BZph/wf+QttSFgcZeH6kQPw/KNDoK/2DnAbOyrZQ
30gDqZuDUHVWqP0bpU+H8tyVOduqFVXdzqm7S9mRX9/4lDmQ80+Oa5Ly7hUPqc925k7jMcOuH4L8
7Ua+xEgQ5nqkzdhUjLZi+manH1WNMETT5a7ABRfo3aNrCSYxbnDPcPOCF/tY5TYjZBLnPJhBi2yy
nmLNyZexbtRHrO0fmd4yBEUINparITTOjqAQCMWNiJigtAXaZaoV2dYvE1FUCyvIjqjAI/TmNn3P
+taugA/nWc/Zxh2QipQmXEb4U1k9bXsVb/AJgh4HhO5PE0P6r8h1ARrEhlz0lYQtgSlZCmNF2iVF
k0jXk9xXIRWgDEWxVvG0bQW5TzSfJxH3/GHZVtPCx9rlNNlLIsfaCH9iCRaNjh4JGP4IxiDdKK9+
LxWBF5V1bKXMkbEFe2JZaW6ZPWkzAjcbqXAcF8uUADaNX8DAhF90vnFK05HoOGLDrvcw9hqn6y1R
ETwFAPGkpCVuJ87L9EBDd5vHvslfYdVHgCEM7jXTQfkziRXzGO2c2bl/55mTf5eXGhG1/XScYBRR
pNLRY4yt3/mTjWqe5e/P3Tb3yrs5dksP3Y1pjME6tDGIy45ObS47i3lSF4Ce8F58sqTPuutzQvQ5
KEhNeefrh4o0vnNh5JfO/EzdQSKmkIRAE/433aZ+3mIKwBBspTymV+Va83iVo1CLYNSlhbOY4jpf
mXZuUscbnG+KTNKJ4O29bLRYHXtKv2M12gvS14qD3Q3y6PZ5xXLpkd+TdMHdUMnwNuyTZTq2icLw
2bbLSjeGbdJnd66jaycnHtsLRMRgO/phvWql3VyyyrbumeDjkw4sUT3pWs4H/Z2EJe9yvWNgvrD6
vLsD+r0gksp56lK1YMrEuD+RycHUaafFTh29ToVeIMgD5RvV5uuQ1+OjZzbPHdaSz6hPy8UwWdZ9
53hk95bZsOb806PX1FsaEfC4NV/7KR2NN/BQ3HalsKDPqXytYxYiBam1Hw3HBCmKld3Re1JXK+My
aPn4rUoiCHqmDIscZJPQnOAt77nEExcVAmNcQBrOAwmo0btAys8BKlfIxSnnkd8Fm7qHYamyDqR6
1Pi7ktf5fvKybhnGyn5Xk78vGI1+0rcHGj+c3aHpn4jUnnbBLLFUtVm/xhN0Vs8xzjSUALr2lbkd
yFZcuRz6nuNYkYOX5hzKZp1SGps4ymxf51zHZ93e2ArYEMvIkgqnRzu+yFq8jLGW39UWXaChgm+j
PJvM47ruvtMPTRTeQ4ydDo1ReUjSzr2tB1RZvnBcYtlDdaQBEi7p4hePgdNu7YgfndR4GGjZdI/K
q+obpzOeXMM6Mcz1P1ItLBeVb013udDHUxAHaMVTtJqKi+3AAU7eDGqi0ZG4wyXX+uGSGcautd1k
2dcZwsz5cVD007oJiVq6foWsK3dXdcBGkGcssciO9zG+gnvbanrwueHN34d4LWOME+EhdBwmGkNW
vOiFiRxM5dr6endErEjvfIaipUwl+i55sUV8JjGjvkc9Fz+NOZL4uH93aB+dMJZkj3WW3IZZ7Z+v
9wa/JxIiwGRCv5kB5qAeWYGoUdPRP9L71l9QgIGpse1H8mvau8p2n21EoeAxkodcGMl9g+Ml62vE
Rc5or3GapSerGkjwoJNDiAQHJ99gOlMwDzl4xqNlmCR7hUpucunZl8JyKoDkXvlDZ4B8bXwoJZBd
RyNEbUqgJ2YcUM68fpwDuy5gMADBW3fzZ9/S6ouWiRRmp855zAuJTwZgsisc8+wjqPxWSpzJsta+
BhpWEM+lP75oVmbfQHbmvDjfXeWkpK+qtjT2VW3J12TuLQYifrHAUHJ8QkHG8UW99u5UL3XeXguk
AybqYz9/bdds+dUr7iXvgJ27RMPX/HYa15PhiHPRp92zo5m4MEOR7qvOszdIAPGXkEN8nwmbvJya
Ob3XSLlSXWndVWOdLTudS7gk8xOUUpqturbydo4VFM8y50VJwdcchjC79fLCPfcT8rnAl/4Nv3L0
JG3y4IJkfDW8GXJm+eEl1fP2XnUpMRN6cCl7i7Xag/Zr57TQjKg5xqXq7qy4QKGpovalsjUaJTke
ZK0Nn4a66peWzOp9UYbhk1GVNJx1/qLrZ5nZkBlHRUDCt+/rACyZD093ttPeC39qD38em+9mXZST
G6I/e2jETmr+cL3VZ/w+QBGDdTPE3WGQBofZ+VZMngSCsYKmbuANa9Nn9x0ylie9qp2VCkNsHYZR
0AqjAZu6aXmXiH4n4/oXE6nYuh2Ri4ll5oAwcrZBJyGTwGOuiW4Rj4mFWNlVOxO5x5I3Pkl05ZtJ
XN8+Dv0d2Zl0X/JwM2oRG3uPNtuopHcsoCKJrCGMnmZddZciS7nXWGVn9umcpP0jJgoii01hm+oT
8Z9GXR66mQrkhPql98KIfF1P7CbTYxatKneTx8XeNMs33023wu+M9dDF/c7uq08W4Wkxlpp79keL
llHevpQyjk6dNXxYQAutFnmXtNkfsHnLZTFewi4BtNh5JGMAGO5iZMfSspobU37JMXqcopIVlRmk
Rq5xXQ335C8RBFmVvxhclm1b6Stm/Q3dPHFHW5SJutF9mwN5gtDvFsi7w02jkS6VW7jAcCTisLJA
iCG21SO0q5WeGBvpDCV8UmKJgiBaFW7x5dcxnn8ve9Yae1pw1RCQjTDfT9du6D6bpfElUu3USMJK
dW9YttYbofBbmOj3bY65MEr6H9lCeGUWQ15R6Dz5bf0cS3tbY0zYlm2M+XH8iYuaTk5C8HQzvNhe
8QUjplu6k3+g1JBmL1b6qK8ahtl9ENwTstgu7I3e693a67z33NVAG33DLeHN3LSkdhRAy1qPHnQl
to1hbcaeRqjNLHnZhf4siY2wLtv3RO4xVvtCEfg6Wajukg5MbkVEVkiWr0huyr6Yu/viJW/0C7KP
BzT3LiQMrif9tyeLpR+fvZF0aoNzsw/C1dBu/K45exMzP2BWvJvWE/Xf1N0NtVqia8XcHmgPnal9
zKAx3df3NR2qSHN2o8x3MSvxQhnDI2IkxK5aUQMBgJEPkgaAyrQk+QimfvIwR04Y5IuvEPLMXs5y
xdWPTFnRpehheimDS7KK9qVh18indDR86Zxd7KAuMVe+VT7l2Ecal73eZGBenst5SlcF9ZH6Kd6y
qkkkhYuBLBkj613UmX29wqGHG84ASe+VCKHluXZhaVUmLsDMOxglt+ayO9RZYFKfjBovu03c7k2m
5SGfMG82erGttfFR53pcNVUf8W80d6kxHfuCVA+75EJ0oelyEJuFViBWR4Sm5BpmywbU9YLEtW0V
tJcxTg+pHiEYUHq1vGZheJXY8FbHY6acYDX5+rOem7e0K+mpuWa4Lu3obSpNnGcAMpta+UsXtNDk
GjTW6u65Ts037HHId4T9hqb51myZFMGCBq0Q/JQW14iplV9dEdKvbdFNOk8ydd+lEp+R+mYHuGN6
zq9ahPaCASYWs1+Vjp8MfI5GUzdLcmcq8tbbu7gmOYngjlWojR+dqZ5HYf10Tv8zhuXRKjBLIeNN
8/RoZcHernnJ7ST4CuzwvunpI+d28SFgSx1lMLJ9IfzW2Yu6sHgHA+einVNbZQ+7PAhOFMyvTEnn
jjIcP+dWFe59Yox3ec5cfEyHN121pxzchgV1kNII+XkVfOMjZ1DBGxB6PlrCvN50bVQt6Bufq9iB
w4R+xgZtQ5dNJqtc1Xfk3nJRVhlvkgmXtsmgrtf6O01Ed9Bb3209BM6P60HLgkU+THSj6/bow4kt
OzNYg/BborOPqvSuI/R4y/ARmUIGXiZNz77TsmQRuInSFnNE4MMADehPvVsxSjLMNz+t6utFhc20
RuKbkmoeeSQYdaFaTJMT78w+PNeJ0Wwd0d2psV3kSfXu0ZjPNYm3pxPlMoEilw3hqS27AQ+NEFsn
9FfCKvXdWNq4FXKSCLDDWgwdwMRp9i3nfdqERUW9kRtUS5yPheJ/4E5DAFMaFJ1bB3eyIuMgr37j
sQZV1ZlQ3pKNB6Xyy3+ILqo1L46bhY9xbr54Hls7cnttpREf1Nl1uqHKqve2y1sqc1v0/qRBWGUD
q8FKjn0F+tULx3gT99CYVyVHOUa+/YmBpf6gJY8hlpiFYRdkvptgE9vuzMnPWvkjq4nfDeOqdMMb
awxcJoTKW5ZdZG+1Aal7i8g/aEJa1Co7y3hEM+2iYMcVfYh51Q4afymTzf1odv660JOzppEKXdrq
3PeqRl0x5164QPesisEjZDvGRy0ILW14dyrZ7jkn7u0A4MykVLqr7PgtjHLjpko5xWe1/k04Bwq4
RGO+4EKWK0yGSkY6bhLRlK81wJSmgtjEwf/CyHi2kTkfhkncs5+z9r1jUyVwPrCmXaM4Nzu8+IvS
RBWZh/I+GD2mZplalpV6gMXCYaIyn3XDYbusEmOhwQryG3Wu7ex+9FjgsUuf6lYjhzryFM3VQ8/2
SkO+QSxicUAvRu2phhKgdW5I6iPpdwkYzcruT32m/0I6JEOvCSFyx6m/FqXFwdqHS92ChqgcqBeY
FGZmxr/uXx80XeclNia5vj7ep5AmnHr8v7/u+ulID284jRE5OD9flfDuDmlG/OMpr5/UPSpCayBQ
fn7K60N9iQOihCw50WheeqafHSCvYCBC0r+0+m1t2vu+Imx9pJGU9T9BSjHbjPorDY9TSMycjjhR
a/Z53ZwtQlUUbR9mJ0iZWufVxt4UF9OPjMaf0sQi0iKkr11zb/b9zxRDfsrzYM5NOqTBsnSbAYHW
DCIwLGhulvEzjkvOlMGqKsQpH0NElN/TxKgrSdgFOlscy8IBYoFGghGtvpQN2vNakSOZ5sj1YMU2
N92IVO96a0o8RdZfKZdGK9td2+vgmPjk9UPQNOlm6u2nMoY41gHMREvm3OhNsut6a85Dlkjf0fMM
RuMuiBnuAY1DeGRWRe/egDC6ANM6M9y4X3DGvynaHXEW97ktdLRvCO+Y+fQLj27S6AbBTewkJHjb
VGeTkb4k1hRsJjn7K/H0MDuI3ieFwbkzfeOgdyaurfmD8a9bDv0/Simfi3hI44PqcJYx9FiQTHpJ
UtrqtXmrSfvbcOjB6ZfG8J+T3j/UcbpqQkEefPWFgORJolILQGgaw23qrPo4PcIDWBsaEmOBJiya
Tqboc7JZjKOvlWuL8Z3R6qsw77bhUHKeWSWkiHu8NzikzJDUg5czSJotQ6nFUV+G91f59gjHz5Hr
xtXeS+GzM8gMfKL7TQ7CPiTjbi4RbJtytvJwJSb3rbAPMpuVVfeD36LRKUkyZT4c0vTQQawiwqH3
R4mPmBypXtkG7wJkvVkyyqonv5tRo3RTqoZmg36nMrdcBQ9ZbHg7s+1vXTynBIJSSCWbqbYO3UY5
ZHbHWnHE7LVNBxRRbSnY942z4UXn2B/K5RC1JHhm4J45UDOjjfkzJe/grEwe85bGZZ7c2JyiVPI4
joysEQ2+CK3belrE+QLohXG2ZNVvIHN/eor5UxV5NiD55M6I9qbe4A8xi9+4GJcuYmxFwMnBaIhZ
d+gIKOBp3eDmtwUL/2KgakEjujeyYVwkRVfsaztdD6pArdsey9R7ygtHX8HXQPkkcbIX59HK1Lay
3kbPu2hJgAa7Dm7y6K61Uao2dSGXgR3Y1I0CFWmzTTNciJhYNn2evngtwaHCRAEfBnRYg/CxsLZt
KmdJFacACg7e+jVclgpsvVAL5TbGsnLQANTW+IRQnHWkq3BqlG8BbQc1rT1OTIu0qr+sXN40+GNQ
AkVfUZ4qfJRUrPHYr4z+RMLq++C11Y1Z8+bM/Gpt9cUOdnpAejhGZoD63+NotrehRfUI1GCI2cYS
5b5EZKMsvLZ9jIgvkk4LESXrGdeGy6hJfnqnfhEWcnIw9w0qYSRSMSNfQ7IyeD2enEtiVAYMshZZ
zzAubV2D6oOLzgqALo6tAQLZPujhFhbaQ0rcGHJjAoLH+84vtL1oXmHy77TmpZUhtp5i3bflXk+s
hygb86UuxW2PsmMJpHW2BNi/lWaeNOGtwdSe83JcUKGfEkiRC5LeTXoot2i7fsopfPOjO1OUL2gn
CkQraUo16WBwdFjRbLtBbBIc3c7z39oi/xJOvDdr7ThY7dnznwFV3JsdVYgyy2WhvHuBCH/lU4oA
SbyUtf5i2dHBHrKLb4AsTjCbJfFhQmlYVxKjRrW3mvwjLoma0kOIE7mJJr2J27fAchEATtanFznp
AhvDtEzt/DEI4ks6Fb8BC4Uxlb8FgiDUI/dEfz1JKY5DDbgkzz7JvPn0WBSESH+VK05NC+RRyvcx
Kt7baY7yqVa1lUE6zun9dyJPN2ivSbcn85fUJ+OtsoZo507TY63EBf2y5VnQcLUn/HL3iVLvhUdc
cz37g3tc0vyC00kNsKfHpzZt1MYf85tsLlW9IvtttAYvOEIE0zMhHIYfrS/OlsvAELXzQozZJp/k
BtYWMrHJP7H1bei23SdIajT7y2ALK7AI8g5+M8VtS/XmjBnRvT1heP49Cu8Hx6Iom+gUw2ZSdrly
+vgO3wqpuaF2HhrClW0EjK51CgUOy9CUlzJyomU17m2zx53oKbrT4q3X3YcAcIavQmMtqQ11H21X
X2JalAl/bp4QrIuzi37ISAWdrB2fgmfKh/v5X9ymxaObEK/tsCLETrAxmuCLOFxUW0VOmcOfEDDF
FvSU62zVjATk1pH7ZAzi1DvcycS0riYgOk4K9ttOiPoOv7raHk9WGGBGsbXXJEzezFDNRyuQ2FP8
XPkYuPqnPssF3xaerxdSk/DWL34pPp7SEL8o6cKrqEG8A1e8dEiy7UeXbrtmGEupC84flbYY9eEF
VgA8NI+aXZs4LDot22Q8nQzBuQiSB+MxnqtbJCbvGHb0col+pdoGrf7pBWDX4uAu7MUnlhsWebe8
80XDdY+ebMwLrkqDf2AV0cGej9u4fZA0+uLoFNBiROze8urvMdqFS+XTDtEGfMm+RdtoBqL6iggx
9o4luHgw4/aTXTrvgw3aRoonL6DB0fW/1LjPbXKx8YltwhHaUe+QeTK/Tp7Zj8j9gPLUoYIfNQQ+
deQIpd1iUYixU/aOjkRMkQc6PvgFPz9pycpG/8WGahifcEjJxOhvotH2TnbbPvUJKNRaL4mDduGw
YInBG3cgU4vwa4eD9ixGSHHx0HKlLq1pPumKEAfB0G1aosDNcXIYjA4zP6JDJ94m8YEQ53lkBLNI
YxSl7rxClvUbtpAPxwSfpfpg7aSdOKqEOjRRqYEHmV9vyO2GdZT4Uo+9tRsy+u6GheZuQmnT1Mhf
JFAcBDROCw+dzGJY7gn2ExrckKsjzPNFg/Y4RHQrtYCYr5EsU8uPFTEPCtWNFIsoDJ6qFvhrXVUE
nrgvE7Aus2++2lJZi8GaRq45/ywT97426JI25qUph5fCdG87n1lGUmqvdGxtPSPbIsizHbY8+L5B
yD7LhhaG42cYjLtwKuMlx7zfidQM0m04szLnW46DAVZYshH0boQmzXb3XvhJ215yCYHUsZplZhpv
9dxNYdv4HpS+tlLJCxfE8XoqCAMW8mHh1KgLcdw9B1a7zht+gS7Q5QKSAj0kt12LNPePGq5SpO3d
QuTzdLPzy1WZmtsSf+mmEe4X5c2TTygtlZC28tupoyYZf4eg+Uora9OEktrVDY2FJ9Cged6G6Jj8
Fpf+s3A5P7X1mXwVXt6D9OknjXl/1vLAXLXdTAhoCQyr4ic5IVIKVhRLLRF3TjkcOt2gS4uB64iM
luMD0sRnvTB82iC+u2bChoO+/rAmp1z6XXsjve6UDRbqSDXxjwsG2mvEuiteJbvnnM4M6kbV8DK0
4VGPC7AbrHluzgGNqGEslcWHZTBOCvw9ucg0sbofVejE13NuEpGxwCb5NPTxuAlLdMJdEG1sB75D
rE/rXIy3Y17/ZNj0gDWbG4s+vyieRcNc2gklzbww/CwOQ51CDu/AceP2t6Ozk8YEv4/qp60V/X/m
etkM+NbmFSC1GEH3a361dJOWabXouhRsZ4bmsfCxNRkujGj+45XffZCvGQKFWrtidh+bLTG6ub6u
a3nPgfYx8PoPI1ZyMTZqbWaq2TY6WYipHLde0/rLbiD3OqG/JcIWEfCA+BynGZuTONsMCm1PL2AC
svKZGgHY8N+7IbBoqkeknqCYNDy2dEp2WIMSkChsCkrQRO3gZN+MrT2s0m6mSDjfvaVzgpGwRlry
osCGOKsIwf8KwfR3ychs2WfRo0w4Nht0ApZVprGy0wTkJxtMBFawVcLVoNXvtheEeGcojHWShVyp
wqWopmf8RR5rDwzBXiGXdDI1rlp9+GolD9mpcadaIE9qwOzapysaYzw6PDR2O61lgMwgyA8kae1m
PfrCcxR4AFFBaUBNXxgamtZ8esBy4q1GMUGKL7NmbSgnXfWhPosKKCbtF0+a99YAwMAL6RIqgX1D
Zm85Cedu+9xGhPYERPDscO6Kg1mhSpTlxjJaattHWaAb7lhgbtIJalpjbELG+s6tl3AlM3kyd5HU
7IXmWzo+k87EycsmUzjVyP4jfkIOf8uAZK/AtTdVjkIIqEafJvt4HI9BX/e7NJkIfLCcfe+yxUVZ
taeWvs9bhj1RH5w0k2lDmAz7MIbQpSf63k8EylNFGeJYFoLXaTm4tbfV2hi5uBluspoSwZpToCFx
ssE0SNgdDuRTrb3mlcSc58VQc1Z1mR90H2mv7tNQMSsl1ri3jZtuTub04om1KMffMjbjJxCP6ZTo
5Lr7OVLq9AF8DhF7mjx5bTwwpOXCgLCT51F8zLzw4rU9hQdwFtqzc4CCjWsBHkMYxJuI6eSiqdoH
zrGbVtddnM1MartMJmRH59spvKmN7M7OGCwUnLMXmkoe+s53XzxQjyFWLVv7pju3nhpnm3Tow0e2
Gcutz54BbgUHRLjl531gfmTV7FpW6pRxPMDwjdllnzoxRnkd+YBFJGusZjZrQvzYX6JbG8YEW+hD
IZ19BwhwZTctjBQrzxeRQ73pAQxY8l002+QX+h8SMtt0Dv0CACDYo5wc1mBueAwd6Pj0zCN9KT4z
za8PbaGd/5Ow89ptHNi27RcRYA6vkqhgBef4Qji0mVkMxWL4+jPoPjjet7GB+2LYshVNFletNeeY
Td4e0Qk++hPUsigq8mstWzttsa15S/tYxAnuHu9INIvN/IB2CNKIA/EjayRHM0CF8mbq55PlpcWG
4c5Kl91N2eaMOsiCMPAFcXUgC8JTMma4xI6p9eZwzpN7y6+sdRNX/Y4QFP3Wj2JGiZr12ATiTiUS
Ww6cAlYx6zGNmu1sLzA7ho4HUjOwtwf4Auj5b/WuhGBCPmuhXVD3QUo0aRjk2gVRAcqPBXI/K/oS
7OEQ76SgJ2ftvUmyR/+Fhj5hzU+DPR0s8OebIXbctRlw6dH/WIPCbNYVBG9AW6YXxMShx54BYaBG
IYS84VYpUAFBzn9ytkYqV78kpNXVGA9aw7MyfcZvlbXF9dYgbpn32VTfqgmgXRIH1SYvIblYwvXp
I/mXxbW+7XSqPbNKzuQBehct945x5iCCssAYRf1rinpoN9X+yGEe0ag4g6Z+pTvITkS2MUpW8kZ7
f8WOolrbbRIy+bAvhcJ1THIPdOa9V5ZY/Bkua9hYVLeRJp1sLrdHhKvGuu7UhytswnrtBlekemFt
r5lP4q/q/GadeRnJH5buh2XQn8udH6nN0CbQ0QH9jDn1b96rXUCmM9VhOPUpWyqa8o0Fl4WZJaY/
k9nowrkk2Y0V24Fy0yoa346Lvr6JouliVaizMwgXYw1/Ku+RhCI12dte9x0bGW2u/BshvL9ZpNS+
cq3QbdIr9N7oIuAjJvbHlA7XgaNdmUYWRhO+aD9Vj5Iku2wJVk2GDOfv8Djxbkwl36b0XToSbDo6
lBCZ/iZxPTS3VVWEgqg+4ALQWPIyu5NW6e5K9D/gorB4BpuK/xrb/fI+t0cJ+BA3uxIe8FSRf5kJ
Ux7dFQ8R6ULIJl57xu+kpbAQBU33PmfJnkpa92YP9TbkT0+IbwZVT6iEWcp5frq2eND7J88Yz93k
R9tool03KOTolYDTkhbvLtmRrJzmEazpV+RWVLTU/tS3/gMpjgnQza3IBiJDmksQSBfiQkIiT9yH
ER3X9SDMbufn3VduDDmbTyrgQvea276xj3AOg7CU+bbxtOiqMMx7KfeKqQqDQh3wZBI9M5hqtzQr
+N/IJf3QzDZ5hxmp5OJp09FYpyMEJN+ToVguS34ysu6DlOE6jjg/29Wl6kKNK6Yzsp+sXYTrouz+
MIoT7D4QXsUVQyT6dNVEWHZsWEsaBHRyhl10NO01ebkdXi7sISrr7F17dL2GTocd3GtJ4SC+6L6Q
drGJwk6xMt1J7ibLwmbXQX9zTPAOJKgSffU069pXG4/2VVeLQ6sH+Z1/8h+MMamOXYzpU2Qu/c74
3rX+uEVGKno238bkkKwBE0RjMl7GecUpwo6ry1v0dk6OkXWGroORguDss5DgpHwL0B4xhfqqcSVg
jE48w2PQX2A53LWW8yGcnIhdIyLmetK3rGrKu3NosO4s0i1IPsFZw9afaVglnbNbskDmtr+mzdRu
dA/IR+z4WF2f824eYRWAP9Gd5kPgpbgqa2vdR/2NrC3JwkCJKXoaPnWrtWEr600cO7tEIpGcujoO
m8ZeVVpxiSCuHgw1TdeGl0GJhdITpS25TrN+TeOAHnY271qxyRoWYz3pG+C+wIjSdNAXkzwX9SWj
KR46CuyhO4k0i76SkhHbSOJ25gY7zY0KoDFdvdFNLeybcdjQHNmNTnQBec41y+Iw8FV2mSb33hCR
dWcX4hAMrQ3D37hPmUXtR50grwmrlXBcY1eBolAM9q8MPyC3yoSZNxqPBh1Cx1bzNo90bWEBGVem
5b9nWILXU2sXWxzrDA9xbAhDsWuBjGfYveR8x0OCvis/Bnr6ZMxdsiHX6L2D9QorqwCYgvdtaumQ
RYnc4V7r1kZho1mDk7BygCQc0IHoLCVvJI3BARwqbcvsneCnlDEQ301cw/SbrimBzwAgnXtCOp3G
uDZwQw/lR6Q7+VMRFbdpYX04BalJdQmBqMB+0kakIAfbPhnuCg4FFLVEnGo/u19tE3kupnP5rDV9
EKZutY08eF+FMJ1dw3VZr9sv2EEUpgF2eVvW14M0uVKqq0HURLKCQWCdYjdVJc9DprH6Wkj7yiDa
jcuO8yv1ZXWx0/S1FlyXS9rVkLfAC3REe3JQ7y3fvtJRJh2shtp6ECOhhqFnUT5N8fxmsRkGaLV2
axybumCKkcqXyGzTMMjla2e20TqihYf1Q/4Z2rrY5R2hSAEZMRtIK1g+KgrkfsCb6nnbUuN4nYe+
Q3SLZ19vebFmFaxjKHC8/owxhHesWWw8Yc90h/Vnnep+4+G51+NWrpqlTWwL/La9kGQABRLjnDvR
c3KwACT9hCOK+2V5dDU5FUCgLnmsTKdcmwJcWW1aat3OWrXVkfcj6UyIHbWm91aW3zIfa4RS3o2A
DL9zg9nZFjV/jnDlKU8pAYe5euoHPjeb/G6If+Ki9IYerzmTkVYPD7qCwNBsSmMzFRa3QI9y8jUj
qgP++ZE3aifHYMlm0B3nfwMa6Kcg1vz/32aye//fYIefO0/LI/w+TE0ptHYB81ZHI6ua9c8j/vxN
3fxfIgR9fJ+Ilv97xiiv0eD9/JxOCb/6ucN/fPv7+H9/A+QC59rh9+X+8yr+vsi/z8j1rpvD/7wl
BjC+8RqoR0e3tTg+lnf98+x/X8jPs5lYIsr97xPXWk4J8fOnTe4ukRzLvf4++M+3v4/y853ujYRD
KA7SQ6De4oUt4pedOEBINg9ySX0wlrysn+8wsS0Q9P/nNn9e4mh+/yZDZEVX7f/+8ue7eFmpf2/r
4DziECL9bLn97yP8/PbvnX+f6/d+/zyMAywEVmdsrA2XPnqY9oZB3RBf/76QxtSYQPw81n98K4ih
18kw4Hl/HhzSNH7/0XnMy4GtucohSfg9lLIlwuDnS7bgaJLlyz+3/f74810lvZOXV8H2n9t/7v9z
28+D/P44U4Wy9wE7/fPb31/8PtnvbT9/UtDIogO/vLR/Huvntn8e5ufHQDYQsDonWdMB2f0+3t+3
+/Pzz0NVPTHn638e5u8f/beH/blPPgdXQdfXO3eJcOsqyjLDJs7u50cvAk7rLF/++VEfJRi0f349
6OBX/W0WLB0XHVTtz51+v/xzmy5UBLEGeN3vM/zzNL/3/eep/tvfGUHEa/p9LPSFzRUo05+bf+5g
18Qv/H1nvw/wH7//50l+fvz311pQ1vsp68P/+hH8Puzv6/ivD/Pzh//8zc9tCQqycPDgF6RYkdH5
IiP8CcupBsnoAwt3K29iOaTbv8vFYD1pDowx4DBm/fizGoiFdEYunzjYVu7BLFu6DyVW4VyjpciW
zbW05SIGfMEw3iWugx3T3/Y4IUM6Ost3dOtamy22W4fkjjg73vPFzGmd6X75oEetvg+SbJeP6qHp
U1qOGi1Nj1CP1dih/utJuqojdd0Z4kxKBKSlnpq5K6ebqVZfQP43eYKewMokew/msPQACUAupgmA
H8EPREVEu9LQv4JifDDqIN8mDaKIchSIi1pnBY44Dc2SKinOz6VoklWLxxH3TJ2QG92W53iZwwir
YwpSXkoDLQBDbGcTAGw56pTCTNFrfLgyuq2b/jDqkweEdNZJKnHN/UyemOWyXR29Z0oTtjaSaM2h
o9AxfdzTKUzeFrqrpkq2+nymG8FehZ3etW1CxWPmo4URdj3KQaSgeF/0YX607OJQ1fUZlS6G5440
yYHoMjEBGOhVGjpc26lQTknMRAqqcLxhxy42XXWYkv5EV4I9RkYbUNMBIMaZgb+fKUAk7XQ7NHx2
jrT2kZ8kDzEzxLk28d9Hfrep2Zh3/nSdq/G78/hgfBW8MlNnPKoC0PM5kW8Fj7MwXIwaGiOzs5Op
9ATRU8a+pU2eG/WdRRSQuk5FMM6Ov4vmlafVci9Nxt9a6wNydvmkbdrpdTfYIbXxE7XkuO0aXawL
2X156U0ZL6ZRtLYrekFVvrO0abozl5AhqAxU5sW8JiPtrVNBEjK+L/fE1+YIERLyGGeDWGlZbMl3
pwlr88ZjdI3ACG/HxbkP8kM/jTOazxgrANEy/KOJTUxwPzODxEwf+zpjA84labKzT7RvGZXzph3P
yxFkZq48F8n8hxE2ZXLHeKCx36TmRRdh9p9NaY5rk9NvjQxQrcYJqVySePXa1jOb/ZR3YkwxbFq8
IUQBjhsQnlvLzrXdnOvoneXEUKRktojy5TlKc8T8JGyiWVOoBw1eMM/loiTbVHJWhNKoCeujg45O
25ZxF91OBkDJxv8gbNSGAh2/T0rbSh++1GBQlxnWmX5CckwqrFxB8oWhGV4IyKHQGOeXoJnw6tt7
Q/vjBcDezNRKD5ahl/AN9NtZRrjhpwJ4rXqYDDAHELJ7n+pbaHRecwUjR8s/88bot3NDYUzjsd5q
/hPkNMC4GbEebVH1BPVU9EI0cZo5pdeDHGiKG8Z1TJRkWDJ97fV3p7EpezCcQwy/7/LmETF9sQ7o
VLpB/WpIdWGGVq59S25JU30SegRlusvojBMxQJNGsd8wRqI2YhEhn2LckXnJ3rE1nTrZAGVpPwG+
amxsa0XBHqkrG31TZeQe+kYc6gBuDQvBZVFMz3B13qO4aZkai69sfplNKIYe6lA9TZjdm49+kzxi
hK+OVSoBgx+hg+uuCt7l2Psb2lXQP4CxCgpyNzK/qwI9te6+ZoNzQZf5DCTgBPUyXpcG7GQd/Z2c
7SxcKAyy7k5khRJPXE27PEncVTpXyX76cNVORcVDXvVvRl8xF5LTjZ1ppCrjGXTpJGKSYO22GYQ1
QI6MqqfB2g6bmGOCaJQedVz2rviQCBNFCIPN4lCPWLCwaTVryR4x0anZPfw+HRkb9bYtnegWNYoM
hwgCzjJCdkdSNqqehUCj41AULwPYwI0RFIsynnZE15XPNfGPa0dOmwIw5wb447xxW52GDDntEBzH
EATDk5uZt2pcmtPPymXq26Q5VkoEEan5JbT8q0zNz67B9k3Ddd3rBL30XoljpqdcK6McFARCGh/e
zyqZ4hcDlcJYouscJnGvZ82l6cCYwMaqexqdHQ0rc+AFJ+Y26LDe6dJsw1Fzl1ju+pq5FbF2rr2x
vJh9azweBGRC/iNV7tZb9CK0RyXA/cw4kHl17XUe5qFCXMqcxpblHZrGfe/SOhSjfQOkr9zYerFP
DI9c5EjKTU829Nb1hyuQaavYXcAGXHXD3srQtQPz27gasxvEfRP6hmrcRJb26TcM+CI17qzUYjIw
oFHyIOuO7QNpkIBYSnsnbHPnzMM5T6rHatS3tlEgRE+Qh0xN8ZoSIiM08RLogry8dZz4K6du7tAA
P8BpfJoWLIvddg/gST7F6D6bAl0NrWFSJ7duPJ4BW3o5DVejQ8pquO5Z1MhoRMckVTCUcW2SXyMU
Kqm7G1JAGClKtVem9m9BXDy4dX8aXWeV6QMC12Lf2cVrPnJMZLLbmj21gaVOyYyICB57qLc0tUie
vkmJDbBazs8cOW2xZ9eN+rBg1pcOLhJ7MZHx7LxNcnyLO2aCXoEk1Be0CVImvmX+OXjpo9WMr6CG
/2QMaVVsgQBPD71dPjBfZSKni7saV2mfakzHc4MvVnJvzwhSxJyqEJhTD6Ji3tlB/N753SHuseXQ
3SQcvkT6Ib0/nd3NG8kVFug6EobKZvykI7fQ7AFyul4Re45HSFa3eQxjxkAYEWKK2o0gml7LLlsa
ZIRXj4zpManFa22yxSpJuTZr5rEpevbL0ULk8sz9oqNu6qha1R5x1c6nXmI80oeXnhd10OvntM4B
QU3FU0DWDivffdpGRCL0Hh99fDFqygTH3Mls2I8i2nZ7yNtbkHsOiwRSiRTL1WpgTPiWTAwGe6++
pP6iXpBdqHeTuxmDUy7EfdEDhGUohEmFs3fwoz9FAag5HyAwje0zqpCTGcib3i/WXj/c1jJ+cwil
Yg5BGyobilcvCNAfYPZcdzNNLcumNzxzbCzsK7J2KBtaY6CiGUF26CdOyZ3dT/MB5mMkygveANQ2
mIHwzHC69M+upC1HjPEIUEZcFxkNElw+fJo2ek6rhDvqFn/qxbhSymJAet0/pjTi923CVAVBj4dr
AY8BuvMqVkekWwlgn+gNG8yGJdfcusRPeZ06W21wlqKGCRWhpS9SPF+M1i0NXQEW6jJHnerHnray
Zocmv8WH7PExeh4OghKV1aY3PRLE8bDTZ2GyWt6jp6455hAzoaFeOV2b3kkVysiVD1zgqCRvgy99
7PsTGOQ11A9n70fyQbMndnNB/4bmdzVNWopdtn9ru2AbK5+pRjrxWyRzBU2alqlIIQThDbrGyUMR
1qAJbGLGZ8z6EKSWOQgO5R+I8XwmUYnYO6Q5qkYHTm0MgQtfJ8ScLD3Z+LFUPFyPQcbh0qR3BsvP
pus516IoZ0zYnOJUfHtdSnvcYFyeW49R518QnHwYI6qUue0ovTEJRYREMe499zF4V4rFmCabCuIL
Jcgqa52zmeZP1NpPvmvVaweSCDLd8ZOuFMMWX40XP+BS404bUJvvcZ1yNXdvNXJrAYg2SLcbzo6B
hAd6t44qmTa5BdlyPjWYW9jbLE6/1Taw5dERBsFODkHSxjg8OmIIDRNI+FRqXFs99sFuf4MNlWGv
lt9Y9MaZuX7QEqt2jNmum2Zmijknaocu1wIdujH86hEF0Qc75Wbt5A2yV4OJv8dBo32bkfmeivwQ
uUwH04SYMPtS1jqsqAQxcVFSiM4OCKsu99cBppxsds5tHzwQN/mH0Y4V2Kd0jEIk72RqILDEahRK
FS8IPBsRSfM6ttlVX813s0VzRtVvja2hVg0QjcGQeaxtJKNjHT36BDWsGj2m7sSUj1YWA7iPlkMH
IYA4hfHKvCcTgJhZ5z3ry2SlSBizY9fc2tb0YOqYlzLOwIRPOLfTeJGc/XEQlGwKgDLsERNCFVN3
fINXx9znsfA4S8tyaMLS4HOyB/sSj+UZkDzOONc3Kce6c5c7zxqMAUK6+KLUi9kdNWPr6iNjAEe7
twU5BTbbMRYpgTHQxwc6PfmLd3cgHC7PWdg06wgT6lUl1gfBpdM2MtU9fOpwkgZQrLgA29hSEToB
R7/QpiCkMIEbmOQUVBYXCyR9Ire+LcYVK3fs/zDU/lk3yU5wzDV5i7cp6vpV0nibPGB2r5FctfIc
893x/T8p8yWsguJgmcNeTWbA5MG4a5wA6ZQRICqGP6bnRLpyhzBNQfgiwNqPfs5gnLwuA1GkZyif
OiCr10aAhAdxB4Cz5tBG8qghUAR3A7SrqB+zojonunulWuBNgvp5kAEzeMNsVm6xWP6yzUp084VW
wEttf01IkupyzkBpISazuv7Wq4ZXrxs+01LuZ4barmm8oe+EIWgN+bqCPxeNLba+eWAgwMFT2/cq
9257hqGrKSvPCseSxoxyJbLgNXPQn6B/eojkXW/rDELZusPrBUqsQ+9lqHQuHPtkG0w+81iGLilp
m1b3rmt2HQqwBJEw+k1gD4+m0h71oK+2cTLd4XBTG9AGtyWpPUplEYjL+cUP7sjaJTjdLD0oeIth
QWYU2BSYS5zeJjPFZhqcK2RjK9X2O+kl6IdwPRePDQ5QgjujPcfkuq0TKxwzAsqR2/GnoNlCzXTp
PF8RaYbIvcPnFxN2GPR4TwkDGBr9RSuKKwil5i4ap50Yo61QBaaXxuuRVMnPpIHr6VgH6gs84RQY
S9AGVSW7r+Fazw9U0s5BW5QnKg1QyCiXpyGGowhA/VrBS9VYaPD87GvykpdEJiG8U/I8VG+ts8BE
dDU9Czstwsgk1cT0V5WC8NbhanEzRnt2/5JXTNgjpp2bKOO/FrgtWphgwO1oYOH09vxZtoiv3Pxx
HLl6OwJBaw2Qb61cuQ78rgb311eIhIIrW3zVkRev8qS+yDjZWrmTYnodj3VuwnuNYOtmPZs29MiN
/EyH6TFHxQZDNQhWDWd8GGjwtKyAU2kYuks1bQNI0xPJKGg9JbyzPGYUKiKgV1FoF6oGTOsyGIjo
haTpl4iKk+6haWIL5rCtd+rVnHb7ZBSSvLnOW7XC/BosTB3FI2Dpaofw7c1DzeLNgOemgBw5q/4S
zIC2nii+yNh8p6Ietg3UwzlGqNrwZUmcWI36fN0mwd4DAtu/cSoSUVG9p2a0NR31DZLlEgX4vFLW
KMNrw1J5T4ExHqdWQ8nRsIsXBHGo1kZXxvTPY3qVB+ZOW1rhST2dCkeXpJNX/TZFwOgybCZQanji
HEUNYtSIXAbbDVvyYrjfCupgvIGCdiAd8xEPqrZJmf492SbakaGJbmXyFYzPjW89o5958MqeahPq
ioPOYt1FUbpC1IEiCS2lx26BgpdzE82uaHZN626tV51UlMawnsay1/hA2zvBh7eqButWK/JpI23r
RcH9MGJAkqQHIpEsgviEheAhnt29seje7DjpKIUJUUEw4rOHxaSIv6u3SvpwuB6VeRMk8W39h4U3
grU5NNaJDNTbwman5rbw27MBfJytvySgqVeTKS5OMTyM6BS2hDHcZEAUibXUVj4zWZsx7IZNIDxk
Cs/JujfekVK/eziXO50DM3eevMS9N10Yt3F6ToJ5l0ssKCSDdC1nS4x12oePb+kvvXQ+NA9JCO/r
gKlqixuXZkzG9R/UPEEGpjo0/SVv3HPHAhDYBMO00niNls2rr8WnuUWrQX5obrozjbvus27GRSvw
VPQNWoYEudYAUEfXHcQiEUcLVUxfCVIhddxUDhNkEcmPyla3ddITlZs57Gn6ewLvj4gsujVDCmoq
pPY+E0temEakeJn9oQAwGMqYcmVn4jMpk33m5Fct3mI9d74Sv6VP1bY18eNGvB3TnTnVl9zNx3Xb
FIdajfhJdMCWwnnPje6qNZnEBg4xLTn+20xaH0lU3bapE/ISjn1y7UFD6ObhVGnQb3IX6UYK/mKw
7iKp4c6IvudKezAXzxqOnQctf1NoHJzZJCBBr6m5TLSdZb2xpPHp9fJgBuk9RJz4IKr8S0bLh50U
b5OhngEbs4RZOI07wXtOh8uUD2eRpfdYKN4pId71RebsCRJL6+mtr+Nh5etcyLUyyAEokkU1mx7y
5v6nUznuRpbMjTXRmtVT8wrVOt2E5I3AqHSZqZ7KIj6igr6D2G2vPF17nePhpDfBVRJUZ5MlHCjK
TgqBxGAwUdWQAjukL2nR2uvvxqk/Hav4iOqaGA5T3JZas0LCxuLi4o6JMH+AHpurIYywvbp09Irc
qI9WUd4jhlxVHhqSCvXLNGBhSozoOctQxTo95BeYhATv2RZjasT0moh3blOBhl7LecxWnpfm2zn2
joWo3l27eUM6fq3KyA9TjlPOkGfcDl6o9ZugEue09+Od2WZrbyATw9OqtZXNFy0iaLBQ865xrNDp
If1wydNCp1j7JmcXKkq1dxQK80VPPfpY7JY3VVvB3ejRvAHTxK6cio6juDpbxRMEmU1SiJs2kS+J
Qvu6HILz1JirivJoG7scKPTyL9j9dnTEXyJPXujcXkfEK7NLICiiaIzQyepjYZf3MjFfy9ElWUUm
lLVDvfNJOkxsSOeqSu9RL3Ad1mnK0Dyu9+zG7sH+vtQy+2T3+zD4Uh48/CBWNS9BAcWLU5/aOnql
POgPSUKJEtGoP2m+HbboqNaI7cn1Ls19q9m09TLQd5nZxKdy0k7Cq7ULe83nsaS3O/fetq1TQqkc
dwlSQ4iDoYbOuF3kBN6eK6ExIOABYFhpn+x7V1OvHuw08vfjrF1qduXEkeU0Mf34SqUDm0aCGq2p
09Z1hui+hno8daVxpRVomZsZ2Hice2zU/ETflZGxm6agOTiajxx/Cvw1DrDyTps6NDWQOXY/P/69
LSr3GeflEhHjFeQZtlVtcq2SDtv4UuyKhCiSanzx7fTM4Kffuh6eqiaYDsIrcxwH3ptLH9nAQL3y
rF7b8362s0Gh2hPM3Jbw6tnaPM1F2+0UFXo7cA1TLQ3IVN6TTv/eSxBQqcvVZyaSyzZUsPOib88j
qWUqGA019I3nrlHIJVERdHhTtH6SWJgo7d3B+IMbmJOGCruMog8rs8HmuLTQoSrZARZ5wjx4Ty7L
kg/2b1hKtkRDtOnvvcj7TAIT8wtY+4lFOOqjgzWnJzD1oFcD8znILz1SBDzC52Z5unSZwFguOZdD
8jYE/pNvQ8Twqz3JksjUp+w06+5dWV/XGRgGlDX3VYzDHSPToa1tWpreNR7GVev5X+0IFNmOIXk5
xS2BkbTktZK24dgebcDNuCAszoigmsJel1e9QvfYxMTrignJGkI3TmvrUCn7T0BE2FaHn4JOvMkT
OqFu1K8Mr+44sixvZU4Y70BIXbeZeoGNTDk0ZtgarfJ7SOfuLHO5i2lv6w47ZSsOuMDCQg5wVYVB
or+kk3cO4m9UUNlRbxcvAhvOOvUrlsfsvhyeIgtbivLZoyUx8liB9XuUApWwQJkRZOydPWR5MGR2
Waobz3nAap1LIHU5LRZoUM7OIOBkSVp2lX1hj/3g6uVzV/pFqIEG3igDBEWswQrzzV26SOEyFJn8
E2M27frepnNIkwqdJm1PjL9zwawES3NNMs2suZfRyfMdyiDuZR4tZmFb3XffZwyJ5UCrMlIMV1TM
vbqF8SZH9nCaBWGpKvx17rpGGM3qwSgEharV4CyG9LOyaFg59VeeNTdtUA37YlrcRQWeEdM+yFIS
VBozmOpmmk+el7/3NPm42ggNsykds0IkhzhTSwFtvjou/le6lfGOv25v9BLN0mAib1tGT9FbQ4cF
45JG7SpPGAcwDWKojAtoehQjtxGYFyBzNDt7XQt26qLI01rXZU98SuW01PyMPVw1+Ie+oeOXzv3A
vIwDJrBikjETcmso71Zjm/e3TckQqHM6/jWDIEIxO8cOXAVQ5KexQI480NakliKIQmGhYTe1Sxob
7ADZs2fJ2B1HKYuYZ3p4bNJzZevXQW1bO1vvm62ayCtpMgwaeRUmJhGSc8zFIY7t7jjQb899LA1Z
Pj65FT5QXT4yNeP/X83A5ujIRinJXoWgrc6+tcT46h5bS20r3WrXQ1OlJ+kxP21amva1NWrHlqMY
BhiwQInckw3ESxAQo+os9aeQznFWBydnJS1SUN2kDuzxnGUsYWK6srtlJtTq2qo3SnxbXt5S1xbO
agGHk6PIYaENtnlk3lhKTjS2Wa7zVBbYxjyjitYEWFQmlAhnqPHNcop2NSl+bnRdjDxFPnEKW0VL
6qxtW6jomhP+2mfp8tlGhnSh7OVoaDjtN+X41Lq848bhKc0cg9kYQ2zuGMm4vnp2AsdACl6efJqS
x1jc6rRQOKIYdPNfCZO8g/IIEiGMeG6jnrZWwxJqLFWWx6wndElDWGex2tts3Fe6Vmqh2dvVjmEx
lOdqGyDDTBLF8zXvumvLu5IQQpVNz+AYTrXyFNSETKCnxFpBCho2eAACYzrzR9q3XRLy5TjxR20R
WOj5pMswQ6VxGJhBC8CCtrlbf5my4COashu1OHX9yH8qEuXv8SmRbkIy30qiQd2YTbPvq2NbcSQ7
Ea4pTiTILPXZnog3E2NFaoOJs5OywuGYs2vji3i9d938VuP81VfNbUBUgeM0N3PnknSWYizvone0
e9zbNl0M3Q8RZKnNWLNkFlQ8rjaoy8CM2cU/lSUq7BLtNWhtH6lCq69Z75AU2JpHKIT/meQ2Mx3G
XmDyqXTY55DKQsXKvnZnCtbKcpzyDZftQ2ZF05WLFWeVsvWxq55iNhbjlpzHXVGn91Ir9G3r35i2
RmGoT09qBFDV6XSFx/ZRKiYi7oDvLq46MEDEpLpjMfPq43PSyVfY6F0HwFylNz67fTbBXBWVGp9t
k+1Aj19tlQQaNfu+FU5yHYP01oTF2IBaZejQ8wr1CjwCTXd0zvtckTbxNfg09OuMFryKtQdJU4CA
t2AVm5VL88N6JOmDbmshyxAtyLvG1r1NvAlyWGofyiy7Jc55oeVDt/HmmtjJgP61odjzQY2j+V9X
f3Rr+JBKp2Jxh73B2rPLKwHrs/jAUR5xX8wlms/O2PTaO95RxlGFr6itnWKXWGA84Y/nWrYvddhC
bWTdNF2QXQl0yWurgY+EF3CqyTTByQsnH69NIofhUmPNsluELCPorKR/nyZxzRU2owom7LMWKUzU
Ch1IvZ0y0ZGty74DC1Z9o8/1V9ahBZFJdm/qQbROGlqviXAg9DU0TjDQ9deVu05L7ZNe+/CmxXum
r8jYNfuiOsZs81h9eh58UM9ma9R2l2Zx5hBMOe9iqHbX6fLFoftWagHs8uUnfCqfyqHzsOQScCnw
HwAXjPsSgfgqRwJBgyjf+loAWbBV06ZuWIej2njI+jTjONCfuzoZNoZpeuvY2vsunjF7Dp6JvgAq
09LTFl05hG3ERqYcZmqhVTuK5tCM3YPy6nlnYkAKFTClMbdjZsdM52CBNDtOHlzEPhYl6eP9NZjE
UcKxxrqo7Nl55SK02q6/qNq/Kyo+0GrGr1ob7UUGkoDAFCQl90cAr0nGG82QXbfRRJOfNiOOwo+h
N2CSeozl/4e9M2tuVF2z9F+pONfNDuahI86NAM2yZHn2DWGnnczzzK/vB7x7Oytrn9Nd95UZQSAJ
DZbgg+9913pW1EqPil4aqDteizLzNsGAwToHXVYZ55SOGHGnKnJilPNeIaw7WqxSItRODrQswrTl
6R3W8HwfV+0A4LwEHubdACU7+TpzFaZl6GALeLECUQC5hB7aKkj6C4dPhlxgbIZ5kZTqtmxjyjA6
JI6R/qfKeclPGmYCeDO97hJ5uMZDTemcJksJYU3Av5WS+dPQOryHzePQoDRTSdKzjRGFbT0yPivT
hzoQeqdAZ41+Gjo76JQmP0rw8RQ/G679BFT/2eiTvF48VDFiioadS67vh7g+WBUKH3yaLjrzBymG
a0Dk8w+1q/DJKxJoOUtWCAEzSAUvVgn9F7fz9Z2F5GdfRMODNGHh84k+0ZKcL8BQP+AGbFryFnCK
JIDXzcjpo+QeQgR9UwMnPzJy5HTjuVPoHmiq9xJcUKAwqtheP7mt3DhCV50AjyUbZBm7sfPORU2D
2KAWEUvEX1DTixj+x6c00z6raTip4A24SiUNJThgSM5W7J0CgqB6Hav4tOL56ow+ylmPAizdcY1h
s1O2pdbsJIhJbTrcCeMknVq0QHKhcRoIt3ApNC7elU85VsAZw4oQ8maizhVzMuB7k0nNLhE9VWZw
aOilUXN7k9WmOaL/ZLQ3x7XQNJZTw1G21BmHH94mxJfbPmN9TrS4Ku30LuFUDiDZTaSCtOMQa92A
XUkWPn2tfYvV+L2BqMzeL2/6kt9FDXsbH1S81qcaXC1FyChKXUGI6KAp+PnkHCSIiouNCgMdW42v
uUOzjPCJEXYfNdEDv//VeK/wSzo+9QLKtBT9a0vEd8i0SvM/h3q41rLxWSTNkznWd3QhoJBGAqHy
RkPfGXdZ6TEdUKVZvUMfVcBzravgjcTAMldkKZZM+Un9QXakHIpSepe8HsxShk5s7mZlDSkSzNSA
hWXFrhv0Q0cYF/nCBkdQhnovZeD2dOFZacOflYwTG5b1QEQHsjYP93z1mRn1EyHRVKOz/Fyq5Npx
5mRMJ8nW2qZqdxoASuCd7WmeuK0ZIqkTSb/0uVAtCyNxtdnmwuDzYcifNDRNN5is04Akzckk9UeS
+reYhYM9DKH9oE2LofxUAAjjwj096oAC44zo7mbURBfZHNmqFH7aTN9I/eAf66Yo135dXvGBuaJG
rk0Rq/uKSanflEQ+t6AHUqtsGOExkkWfAcQ1TAvNTskE/m5wiqpOFYfLWyZhuu8KY48FIrAOVDbs
oc7m82BIoruR3QdFdVFIpBmAOvAxQqfHR+uYVMvtipqfDjB3VdIut8MRhp6hxMdIL299WLcreSjo
WA00MQYiaFBObUhEAlBSnJtJlKA2d2tcE+DVYi7KinqbZ6A+WmrCYQZ5pxky1wymUwi/2iZ5JnPF
otn7ZrQjihiFO4ojCQCjC7/mKWSymAz4XbqaS4DGhwPHRT8AiA+fhl4ZAVawfCF0hFF+05vyrIrN
NiUw2G0krneTBncI19UCkZs5rO3+0vjKe6EefIVRcwh7g3bYTwuNQ65qECs769MYmzeKX2ppPtJB
2QyZT68kPihMSgOfy4jBl89GNJyJrD6HPUHarbQr/CRdS5QH9FS/DDJmOMpT1aYoxT1cGdBmlfxU
D/BuSgqmWgpmpeki28r0m2xS7jwluqqMKWuT+Ly4mjZWQdIlZ3LVjOw2p0FGLoobRVQjscBFWCTk
clAcZJTcMn0udgp0MXPKvNikuzAHVd2RGNk0XJVQbLSyAQmAkBzVofrwou4jrulVEEUlldekbFsO
mhErTP6M7v4jHLTPtstd4tYcRUyKjSgM9MuIVpNKZu168E5JloY9BjKKZ8JZyScC+4zHyBi2Inm3
mDJLR2jkY0jAFHhZNDotJ0Stxmt7/ImW2i3FghNGXdmdpa61kjOs2L8jWb8k8buqzICDeEdR9xZL
mMzvlz9NnuVUoA+wOkkPVl6hRrJeghZpO53OowAmYYXQrkU4Oxy11LzDa0WBOzUfxKo7tl5+/p/U
g6wJm/H/lXoAW1Jfvqofw//2P3PnrXn7j8/lmTdv6ec///HQvAX/KfTg6wl/hh5IovWHqInfsQfq
d+iBpP4h6qLMRFEk30BUjb9CD1T5D1GSdd3U6fJJlqSSVFAzwQ3++Q/F+EPknyJqkqHBxZS1/07o
gayZyj/+o8iT0c+z3cc//8FHowqniAqqnDnxQFf4Y38NPchJKw7y0RxPuoRmJokxo9PjNov9L6u6
0TL/7cK23H+t/r6Bmmwo9Rntuq9Rmdu5MV3CYNYAWnmzIdnYZn5hPXY5dbM2V5EdlyGzVuESGJCK
q9Y8VpXQ74EPma4gTT+HXAgv2TjN2eEjAaVDHK3zStBtAc4bpycfGGIl44Iw/JsUQ9Uev/hLIEzP
gJ8RgBJbvC1U1MZxP2zklPpHypUZlxNSvUlKPXZSaLmrOuzBtCx/CTxCzonLqgDyfbpbVlXgBN3B
nPLeYaZF3VIouExeHgrJL//zq/jlZZaHfvmWlq2WO0VgQWE9SRvSEDrRNSYPNw69qu55WcXan6xV
NbjX5geWu5ZF7BMeTth68bf3qX2DQWfZMMFg9OeqKnSQbZZnLg8tT/++udz3/TbZ8sTl9n9Z/ffv
/v0BlzU/LLTdGFbDrumrYi8uVqN5rZsXy33fD9Sx+Od939v5WsHAvmzz/ZTvh5enLDfhPQb0iGCW
/93GkqbTUV0e+eUVv+5dnq5xwYm0Yf58ITSGqQy+Puxvn+n7/ZbX+u2tlpvBvFMAy6RI89ffU0AU
AaE330YLTUp9wayjGOf5drYsw9l/1CPuxf4zr2Khz/aI0/aJX+Wb5a6vDSmAYlT6a5Ov11i2/tpo
fvj75i8Px4u3iDYP861lddnqt5dbbv7rh5e3+OVT+o3nU78IqfygAyhX0exciucPt2xZ+gLwIqsX
CoeeKzzB5XY+2+2WjZbNl5uTEET7/rrcu9zx/UqT3vAiy22CfbL9svb9zGyxdX0/xxRoxrWpzGw5
4IQ815sbovIw/3yvgkUkYgphzX55fMiwrhYaV+397DrD4q44XWuoTi8InROrt6mmabsFQenNMMos
rI+0QQQuKkiygrVmF1PGCdgMvXT/tYokkIhzvk3q03P+7Nfqcm/QGAc1InR7ubUslicu233f/OUl
lzuXh5cNv5+33OfJc4JAlAXr0p9Q5xA8/d6NJZRmrzpMba4wUiQUBDSDTkrSvJrzIL4slHpgUCcG
hSWtmWIvoVkEm1ORK9kO/b63wmGvGp6+zcjlpUZ6M6nlfa4lVP+6v8yXunas0nrcwQZO93iQsK7N
a9+L5T6QeoWTw62gGcr3MVW09pjwgfMQKuVJjUryTg1J3wZVqWz8oB/2ns8ioamzDifpPvxKpvdr
EuU7j8mvdkvJkGvgOUC8CSuFyIEydJabKWGQ6CepyXUtCrEhJg5c7hsuwEyJAJ0ugiYXzqGzMkZH
oyotSjwtAKey30ntI6WCN8VspXVaI2JE4sEFWl3FNtwBzhCi4q0HabrzqP4iexa3iAXrvSUCetYE
48+12qxUatetrcxjtBmCrtD0Gk0etScOaAZvqs8oSZbV7zvDTjwrfTCRp84RtCyCObnt++ayVo0o
6JR0LlxxIC2LGNHFxsikHYCKkd6aLop7wT+XYiNs9EovHKHoOQTGtKY86de1LcCXyar2Iltd/7Uj
KvMv9737LWvLfWVSYSDuVFAohkhxMk82oGLqLxqrBrTkT0TrQmddHvnito5WNW5NJXGQZwx7QK/z
L6wUDHhgWN1wuR2g+dwPpcev0ssd6mqjUd3am2PWqUqtwE8LdMAmddh/rTblFmKyvAumae31lUqI
oInqvkBazHx0RT68haFfMr8WGLjUfuSE3EYAzaoaEZgyqQ5Nsoq+tILDaJiAFhGQKdD7JkGBA3mg
yMYVzVYab+F0jnc4yBWgv3fDK4nMpDeYZHhm9vSYbIWfTC18BUaYjXqQXTH+CJnMXlDGF/4ztdGC
5G8o1+2z+0MhZ5bSbb2VMXEEbjfItmtg7pJrV/MJMDa2TDrD6cYXL9LolupH67116fzSESAGVGXE
LQ5O8wieuxJcMXhLlWMLAAvh2nBozW3iE6LpQAXU82c4Xun0iU4ior9XBPRW15q/o3M6UwOgQMR2
ZzIfVR/w/6ga4QqHzn8yPvU5sPcBVkbe0lPfVtEph1YN/iw5UspCzpmOBxXiUHACnlCIWxNBK0CM
ziYdEfDdBGmgUDY1X6csIGdUVyofi9Y0pRRrJ6AZm2zh5wAi2wAS27fP1eBAPOQVveKMLjnNcBnZ
QnsczSsqu759SpETt/6laD6wwVR782AgzoaJiio3hMVHu9TJkl0gaIjrtpia4Tz68dXANqbannjj
d3vd3NapTedeeev9iX7cRmzJpdjJ8TGtd11p5yKYGhspX8D3q8Aaoh2+gv1DLQH9ikVpctWgFbPF
5+rRFPYD7dyfEfI+rtfO0imtHSHZepqrE/WE7IvsnMnuHqPDYLn92Q8d6aE5hQ5hPT68CmSFCmXh
3ajvBmVTBFTiV1r1Cb9qSugTnczYlsItyn19It7wPZq4jmSYnGlzR9G6zQUn1zcmwMVpXxmXuD1E
ROBMHBfKaqDsFcU/c/9RrU8++9GBVBi+bya1or+J+Nv0lfATMb6hOYxhArvpEOwLn7KzC5xa7TYT
eVA/YS2rSI+QaQwOHn6z2Us/8+o2i3foIxTk9KXN9yTgwoQOxd5JR7E0d5HggkwFfwr0jhdrXomp
0qgODus8g2dlI6nRiA2NkLG4MA16KFrmgaqENDjisbhqApQK+FX7iZ5x4NQ7tKseJU2gdfkhmdwe
DnxzRHCC3Qi0CnyGlXqc4nHlDq/DQ1DROJEsN9FuG3nXB3D9uiOyHdDqOBYjVLfImBP0Jbt+OujM
2j+jVwqZOiAk6nOySHrYtU+PBt2me1R5qvCCGCY0zuEzanFlgpe3l3SuwO30xVJI1T16Pu7TSzHH
W4RXElbBaePCEi9kQYghocsBBum12tJJsfEF9fh4fAcLBqX5Kt6zLoEUgGICKUs4RtV7k25in8q+
dN+aZ9reFS0TawVyRf9A/WI9AGDTXOUGzgtE5FmUaK28iitItyAT9QVxim5g+cZWsZ4LUJWdP+Py
gPXQIggmK7l0eJUaeSgeu8ThO79hZ0Y3cKMcsFZtc6SazXqGCrUr2BvwSAmRtQfD5pOEKN9zt2se
mDghHygO7bOmPJftlopfs22v8oenuHG15aOB9CooqsN8qooNn8mDxZMeZWWlo1ew/YfiicqvGgKA
OSQHEWQPWBj5jp5sQ0AmQ7HUH7v+qIvr4L0NbybLwe8ivCX8XGUjrkZhU4c3lLWQlBH0HT5kT+mp
3Adn9V5wm+kahAC+KQG9Kso5QMaVtysdERbR2ZHTlRslOUnDUVBPlXfwS9ocRD2tS5Oa6gEeNkq0
gZ75bUhjQt1iGsSzMWKKuVhPFMSsH/kjGi3k3Ft0RncELBTqzr+dDrG6migaPllYpMYNJqA+dtF4
U8mCDBk9iwB+JjeE1dVZ2zrhXIcAHzeAE88KwxVFs+BYCPcaaSzTvTpRFLvtmZTWb5Z4bICMkAMS
rRSNH5liLX7KtU8KB5LS/O6+De7HaW+alEkbO8QWkBBTgav6zo9+9uNLBzqf+SQuhKe0JgO5Ock+
djewc9wQgbLZIj0A8wq1PwG+7h31YdsxsoT7Avp4+dYXR0mAZr7hG4I1V5kr4AIhFGZqh8GKLC4L
0ynr0qr7APsWrc7Bc6geePX4wIQmUDB6IS9cBfe6XW76aw5CUSYrHso/UFVyOzaJg7qXZnvzDhYy
3wTVhniWexHJkK3vkRuuorWByMb5oUV28YQlQr/ELpjkWwXF3DpyssN40StXefW2DXJ/VDMue5rh
4tUUP+ioRo8+dGpbvDNu+sjlk0s2B0PwBJbZQyOO0eBBvZgfxZYm0+mzekIwq91EOAV8aDQ27UiB
PZYbgivYIL2utTPY3ja1+U5XgS2tgrV2/bH6LNz2B0BHZxeIK/mi3GRb+TIyKHAB8IAzjCMme4qe
RGWFgKB60q64HyjypyrdbNfDL4dhww2SE5v2+brudjqcno1CxfriGahlHhKacNGGYrPm4RImg3nl
D3bgkJNi5A4sUyLkd8izkI0G4Jte601xDt2B5Dhx49dXpktzSX6y/Wo9uuFedTobc5pMSRe7RXYz
7RUD25LzjqjbBuMm0yRaS087Fc/BK9pt5UgMyZb0xfpG+CE+SoCpcHq++RwGqDxutW16Kz74+/iE
SRRBDXEOXnRDuzR/yDcRn2oT3povtDh4TMI7hUzVnt4NPrWLRBsrXZDvAD35EDW5bCOKgO+Wjugt
0ghaKATnaE8iRxhlImZPD9K9DJ/zTn5Ebu5k6+6iITxedZf4oNsK/aDVuiXsiS/N1o7Ksb7pLtXO
27wCrZuO07G8UdbQ0fwtYrUjDvIThzfWvhhT2XEgkue+8ThnrJBtESaV3bFFvoKEcDMdtXXw0uw0
0tvfRtfce/vX+m04pjeDQ3yPueHq4yjvsyPe9mlNZ8CObcFNHMTeq3YVnTybgrqDzPCUrK01bLNL
s9NNu7iPb4p74Tm8Dk77Ft2TeXBPJ+Rn+di7xU5bFZDaV82L/4QYGbP6PdxqlNxa5LBMm1XlSGvO
Gk+MZOw6fMO4hxPczwhIqMTPY3h/ma7VkbCRYhffCFvNMY7afeGgG7ezjXXJ7HBtvJCKLjROcMJJ
ML20tmxD2rYZoYCBIuZ+EZQtYjBOLi9EoNsbf8NFyS45sDs8RvfNsf8Z35ib7li+JVz1UPl6Fn8+
pzfhdXS9n8FL9gGthm+CMUY7wEA+4YOYkb532V17ymR73b6KD+EtnC6wyuxWHFTh6l78zOhY2uJg
jw9zIvrq3npvXwEEqy4Jgrfp1nxTH6oXbA5wArhmeateoh+q3d+Alxzu4kN8kB90u7uUt+SkujRy
V+JGPrG0J0fgDd4LfAEbDOB2BpJlpR2NrW6DnX+ed7qt8ESPk+GtpVoBT+kVbkJ7QqHJncMqvZW2
2ZlT4r78ZF/NH3A87KZDtK4fpoPPGNM85bGbnzg7xZ/Lft88RecAmzVnF44iZzik/F6R0xCNpKMr
tkncKJCwEhfAnPSTHJfmicc4mMLW0aWDyRyFrwa+LCcsviZhhQB9eJ/eozvBs6OYtu4KnKAkrtRx
o9F7Rsn0ILyLJ8Zl3dbWw44OMkfLRd/722E38IOMN8NH9YLNh7iqNft7hsbWVn4g5B/t/FE4kzyz
9rc5Z6RI2iLdEx975RmB3s7fhbvB5Vzcwat0lb1wUpC8hq5xTT+xKmq1E1gfMcJTf5XKnDKHS/wE
Zle31sHteBU3xnk6tkQ3nir4WgDyYo4V8YUertttvctneNvzVYPTBgGB4IVL5X10Dm+np2EZAJdR
AnUJgwo4t/oh//TpmJNVsdLeW56IXBuaOOMHp8H3/qQzEDw2u8wZdhJTtbfmXO6t9xTFGuK9K/py
84216iV41o50/4f5U09HP7Lra9eguaDNterujCfxoTojOSDENr2drw9epffylY9Izwk3VfnZjcfp
iRNi9z7xMyIiyebBmIGNSwRyghiWRheoAg7O/ei+o+VCjbMarsoNkt0V3Rg7sH23OjOWcpp8ndJT
P24w1J0Z8pJzf+J7jbeiTcDroUXYcZb3AUcol0C29CruMMjqR8s1dxz4KrROGxuAk20Hhht9Y53F
jXiTY+t1tHv/qVqTpkq9CjsUB6+/fQ+cwtXQ1HNOG271Y7fKOeFFZz73ULoSgyRRZmtmY0+IOvx3
42N6afCJfkgv2tnk3B2trZvsqTjou+YQ1LZ1lSN4NG4buZzS5AuXg9Rh2Gkfhq3C8Fztehug20G6
MzflhitUXnlzMR3tyjVF/2nOfz0q6gMk2m372TFObNMt7Thb2kbr6C68jW+1A1bk67rCmf4kswvE
q0Fw5IeOI/OWY9Z7pLbID6h+KvSbQ1d8HN/Gt+JS3cfX9KY5ZoyCAGTPwb1xJ52rxJ523h705Y15
K7owxl/eI0e4gtnmcFa28399AKu5Citbf5TfkouguVGx6md3+qrpbIHA2q0SrmIuoWzcuc9mcOJM
Iz7W3tFs1lwX7/U9+Y8b+MLFjvnCLXFNN1xmstfKDyQlIOBA39bvhnt/r+6sCf/tWjbdyfgUx5l+
fxvrI78iqGfjvrmHzOnvdfajiiM2v1pPfIh3JKmrNoq6dbtUWwG6r3TZUJgbMT9aym7CXIhcSD/L
4us+4mAUU9apFVB/MueGwrImzSWqZe2rGmUC9cj76JZZCEUodS4nL4ulEvV9c1nzx95cyT1tyqUK
tXweU0z2bWAVTm9Id6Aghl1A17X0enIccZZKUOl3eJqxuYWHWnjtKOZIMyk06dwSv94W3SstZo5q
dK0AuZCfGXG+JcH3LFOT31SJzwR4XjB1IZFY3/klqC/0O/C+5jXUdvhtYQrJAw2GOpqr+tiu6CtU
NcGWy2pMHAJngZ7hMplJaBA35NCkgmk++GaFPNVHxQrV7ppPyDyxszDhnSL6SaOCtFilNhjqVByk
+a6B3Np9EEjAZ8f4Ha0o1Rd5JvVwRV0MPg2qYZgvylN7iJPTWOhcBs2fk6oWHQExEml/xyE5iV4B
NHLKb2RFYcAthTM12m2FIZ6Bk8+k+Arinvxp6MhTaWMUx5o1Y9uMuT2yrLaDTkkjVGE0LiXdpca7
1HWXNWNp1vVleUg9P91ECuXvZTHO/Tu5olD+fV8htCEeeswL2dhRUpH6OTRIq/bdvFhuLgsRizHx
C8zAljrosigEoZThb1IX1T3MbS3yh6Uu+1WrlWdRvVyGLPtAB1RdEMgqzhlNw1wZHv9a01qf2ud8
37L47eay3fI08oVoowD/eJXMnEJ3/RmLNVIUE0iAwQAQQ4kTRM4zjZQfpEaW91Z1kzQFf9dAkXI/
WmK1xz6HEj5H3+ftsNlEjtyCWC1VquLF3LUZajp7y1psoh7JgtiJpuGCHCFDi04GO9RIpN8HiBLn
FsTBGsU3Sne5KPeA6wtqpPqjIZvt7uvW8oCFScMJfWr2v9y5PO/r9rLaDUjGDVxHEzVXYNecVigi
N35F/bhGdUlvbFlf7l4WeLw4tufF983vR8vao+LaJZtls+/7v15Faatqsr8f0vvs1myNBioKDqOO
kF7sFKJ2CtHZEYKHWo4qA2kHg6rz9XIMLuA9QSWoFTvlS55o1Sa3UN//9diy9jsWEBEhjL/loWVR
Lmg/FUk+DPJOBrLBEbM8iep1M9nfEEDMTPy8vzMKv24vT1ieurzo37IHv7ZcHv9+0e/nfL3899t/
bT5ofkZqYnf321OWN+yNCvV7RU37+2W+t/v9k/1ye/kQv7/V9+1SQ78nW9BAv4GMX6u//3W/EBq9
ZdvlRX55p6/V5d6vP9BqmWfqEJJ+4Tr+y+9k+WNgQbADLi/xy/f6/Xf+9sf8/Sf4fovpdWrUB9p0
L/Xc1ABum+6nGei5LH6777ebf7cJPQDqWr+9jLQ0rb43X9a+t1leNl/goN/bfD/8d/f9/jbLS/z2
sl/bGMp0bei3rdv57zOXBqwfjfmmxELRzCdyKCgs5kd/u4l/g+Yi4/Ofj5hLF3XZ/Gt12T6n1iSb
Gty5v3mJZYtl8f0yX+/y/Wn+5fN++2D/8mWW7b7faXm97/uGuQv2P9qj/x/tkaTo2r/VHm3f+rcw
/FV99OdT/q/6SFP/MEVd0mSF8HXtW3qki3/Iqq4iLDJVzRAV9EUZ7V70RbL8h6xIBqok0VCRMpnW
X9IjyfwDIBuQb1kRDYlHpP+O9EhSkD79ojxC8qSYmmpp6KvQR6mqyef7VXkk6lYyRZov34lFJGDi
StqtkOQj8yvpFIex8JRk1BOKHllk06oP5kRUDP6VcQ/pGq+VND3WtSDBHMC4C5kaPsfcQGxmIk5M
Fq8okjqm+1K16YjysIdGSt0Cv2mP1x0jmOZfe1PIjkpc34cFPJIm3BpqI+xHwJR70QMyJOgSSmYE
nqC5G8wnvrD1OrF24YNvR2nQX02SKCmScqFGINhAjF+vbMMGi8+Y9cYWDjUwhq6eLrgKF7J+4+QB
M2OgN7eljxRygle2Rvszo4gjk/Q28NC1/lCCgJOt+q7MKUjrHtHXAqYpP9ao/OFniJRpa/kGSd0I
8geFax01StbsSxWyGM93PVr2ULU7HCfQCc511/+oqXcLYwFzPiqAYBd9u+kF/b3RxiczU6sbnJG3
slqBTGuoBaOvB5gRp7ej1iQ7szbQiUbW7PENtSu+KkctjeapNr2fZdHSDYqtdD0olC9ENSkg+DLd
o+gY9zF9UKsdwe/VzFujcB11fXujqf4pRbG/i4zSkRJdBYI5/CTFJT73rfAszIxxBATXVMPn2sa1
f5eFRNaSqI7HQy1OZCFK+AsTdReRENvzNx7CQPwRNZZ+UxkJ1POB+bsvNs2WaOP7ckDYS/pVtily
o4RCCd3rF73f5Usr9x/gHy55mDX1P/+hy/91R0arZ3BwEK1C0A1H0687cjqp6Hm8Wr/LSkpDotdu
NaXF6zKgxwWD4u00qWhc3jdIk+hV1DJHK1Jqi4ka7bVArs+dldO6zyX4a32+6QH5wXgZNIqeHZYa
mEiWfy/N8PFpxI1sFB2UCkgtE/5l+sWIcSVc8tg1bhKJYJsCmi6mgBQ9wQDLvjRoJ8LqkUqDJqVQ
TMfOYkZEu1AU6vqGBINNMApMRRIg+3qT/DCK+M3opvqpbpjfTsYjM0/tGhRwDKb+VYYCRowRu6rl
A+6qlfwMleRaq/Sw0NKPtNl7+b5KKGVlylzvb1Lr7t9/4SCJfv/GVa74GYRMUxRVVVPN//yNF6Zu
+kQ1ZXdGSVshGBtyMEny7mEHnRQfuqWnPWV+4J+T4xAXTPrRGg5F99qIsxUCFL9TIlCGEFb9wMaP
ESzpsi0qiOrIJAnwrUyEYEhpwkRelMwLvyTXSAKt6tZFL+2jAU5ahRZAaCPlIkX5rg2QHYTDu5+p
8Z5Q0ac6FsxtlISXMkBsKIYGQh0zfawo2fX+ED7IRS7BBSizoyArG7P1jX1SERmEyfiimd6jrw7y
psJcSWqLBKkp6zviYNHVT0bx0ov1MUmKbJO2k7BRzWM9h0aNDPFuaQ0Rnf/iJRRr86L36t7SgamK
kzIn/Myp1xK9vd4hkSLcEDU3M+qj/HEEp6B6YORTkZxZlbKxouQIM4ZiHUQFestIDIBI5dZhZEpK
+C+cF/i6YK8CFdWNtOM8dJOIOEClUbMASJDRIBMGGoJN7XIdLz59I4IQnw2t/QGU7xgHincs1AcQ
5eEdeQe7uMEcnxAjRLs63gR5cIVySu6iRMVf6CPLFVtfpG3abiI1Q5OQVcdMpIMUkZ7TBahu4mjS
DoUuPejZdG5VMCViHQ/OOMyKamSaaysw420Yzu2twEjZm8eDOFFxkiEvOEVRbsuE3Bnk+kYFmVEI
TM4kHYf01BXjocRhrRSUVAxkNiZ0zB00NduzzN7uElC3oERMsjBJuvclGH2Tpmp3qGS2RddSHRz9
U9dp6YYD/aMB+rCqoCWtWvga6BbiH1lQ14RWVfI+hNTZNOKJ/co2tdiR5Sk+Mhd3gggFectgIqMY
O/U9gSvjjEovfX9d1lN8HsZbJUjVi9ciXCESYIOxFFfQqIH1toyCoikLAz4zcvxyP/KXgSuJi22W
atnK0pqTmngj2BjzVZHJChbbKl5LBZZYU45xgKaONWr1BhwFeRu9PGwjEcFKF/nxXqHv28tAGQGU
wlAiH8byY7gzPWdH2SwujV7/aKug3/77YUBS/vPAq4miiWJZEhVFAikjy9asbf7xdg0zn2Fa+l+y
33k4Ug3hGmHppcogUd/JCKS1DCQynTbtJkutbuPS3I9DD7vVoIM0gX0QjHDHwVK7YmzhlwwnbTUB
8zDSrHv0qxqAF6f3HbGGH5MvandhuqctX7TtcKw1b5VoJYUrQd8I+CDdtMDEITRInAOluSnN4nmw
8MKW09Dueo09WfAp+PXNKB9BaIYunfzgLDYG/UzavfzkElkjLUkyNTKbVAbtoSrZp+4p7SHwCUUK
ZADAOSjtwyTLlFrlbAR+fCyDoUQTjTFcDWg690OIyZYkINrtluy9D6ni48pU00NVqzTLB6qZlrkX
E0M+EVSfub3QhbamaJBUeXv6cYLsjhxYRwXcGR17nDcRZAjOPYm6aQQD8uFAxHejkNaD50Y7QBZ+
7NLgtSvCd13wrQ1BinSWdP+QYtcsOh8SqkY2Zg2RLsBfuIa/TTteBRRhhVm/r2qEKwU114kD+KBb
srzyO8pxoddQlpUalQB4vOjmmIrkNo1cl2mxfwh9ft5miHoH923EABBv6opfVA77LZFa8akZdNkB
Jk2kud/HR2JGP3L0hptyvIaCFaxVg3a8qAg1JW2xPSIHv8eF66l5epSg6OVlkR7bCV7sstgOXfvz
3++1+u+Ce9FUuHg2wBzosqaZBrL/X3favpRqwZ8q71p7NKstUtgOno5Jdmrkeiuq8mNRpVtBmIZr
p/2IJotgWG0tCTKWWsIz3yAjb4QsiV1BTLgKlofaCeVcXgexTNeyB4YnTDNoJNoPjS5grDFvBZSc
L2ZWNwAhxOBapHBKQkJiQGpDxirr1NVMVHkFIj8wYlXnqGRGnMqcsUwxqmmN8hX2qU92JTJ+b8PH
eNfDXgJeill+IOuiqZVTN9xmBFMfBw8Ykp61Bq1HVbxqXlJxEc2Phqn/0UK5MRmTtO2VCckLUMKj
1rsNR84lIt3CgRtmbAyaTWXYCut//8Wr83ziV6cDX7w6z20kXRYVQ9Z+Gy0yspUqEi+Na6KjVAAd
NdyUBaPnM/QL75IN0KdEFQhdbmICnPt0QnBAb9weC01S7VEVomua32QBUqaySUaSjPEDt3HxKBJ9
cyCIhpaT2lk3QkOdE+HrKjcl7SabWQZhkBwkrgx2Xu4D7mHIwHNYG1v83MwJtA6YzqjE95KonZPY
fKmyIN9PHUHd/4ey89yRG1nT9BXxDL0BBgNsVXpvyuoPUTJN7z2vfh9G6nRKdXq6dwEhEI7MUhpG
xPe9JlXddGcC50Pgo7rCAaxmI5TzBbvktaQT4vv790hx5L94kyzdUhToyI6qf36TuqQMylHvjAt7
RFbMMFKPgXKuRhB1JdSFJa/5ZqrkJsFWNRu5GXuOK2H7WLQKpPOWR52EZhOSTQ1cYKPvHgc3mWSF
C2wkLezk0shRZnWobE3PGfeyA0Ncc3H8VNPUXNt50G6iOthbRfiaNbIOdAk/1BYtOawGoVEr604l
Z2B7wHjNxFk6lfV18BNjxVNxfLKAfZS95qxzTd6OdhXsWuBrEOIGqIzhuMjZMc5UOwGRaIfDAdIE
mwbAuMgzVgtJHjjhOJm+KerU3iVyRs7a7aDRpgPSVREJ6MB/kxTDWKXBays15Q5zhgVsW39vmUiW
IH+sP8nKgIpLNJrbpMrBq5QDD5KN500E4wBhmhYQN0m6rluq/QL18hrdYAWXJFj+D8Td3zDqZCfP
WWfedykKtDaqMnpWeasuMZVZmJI1xrheQYLYc4ipS2yaToreBdiSlWTg6pgcYzlgeeajJZKZu6yJ
m0swypBqcQwv6sI8jJlrzdCC8XcIib0R/eaxUfWPWhZ9Vfu+/rAj3Hpre0T5Akhlwp6wYyt+clvt
e1uBsk5wvB/ceJYm8AeVBoE7sQLpfnqyeUDtMrk4BHgzxp1iH8sC1SQbvam5Dj4ojauDbnTrgnzO
BjkCiEKZQlIKfA85NjW0pE3um2s5Lb0XLUqMB3MIBmil/qY0Jy3vQX5Nalt57npnHSFoNEt7CaVE
HfDwoAbVvMVgbVFLdroNbetU58+kqkNkXjnlqLW/UA2nR9+fJw95kUBttW1FajEp2mbb6Wg6RtDV
LaWxZnI2uVcEJag0NYmetGDjB5K/K2wvW+RVTJp1atoeWOwk/KZlSbYGff4t5SfFsVet2H87ME4j
3nY9VnfslkhBdPVV0xC9RpfZBfwCgXHoPXnPm2s//P2vmIfZ51+xo+kcRxXbQIeEgM2nE6mdKklT
RW1xMdB1euwRT4D30FhYu4wp/ov2BbIFiLMy1Y9WJF1V1DpJ1VSoT3R9sRzcAggU1ulzg9Ndrxnl
dtJ1Avx6kpL0rKth+oRKnqnW41lWEUYLtMEh2OCT+bQrHVIx6WGsf9NlpuboVtjGUq5Yt8VzVisn
gH6MIjxeznwSXtNBQXe/A1a+yLHmPHnE3DM+5kMbkXJXlbBcuARQHlkz7bmRQw1WW7tfssNFeN+R
MDPNFPAeMM9mFh5tK1dBSqD3AdY4kls/xB1CYNJgb6XRtg9ukXmrBo/hhxyhNl7YS49Go22lAV2S
wgFSaaRe847swjoMo/EJWkI7jz2w3EUPrCrNzy1+dgRkEOTVRqRRooDXjaU+fErcq+lMs3Gp3MPe
j9cOiY11EzgqaVGebrLlnVslkfeuI48Tw2AXumbw0MGzPbJTfK1MBXHRAdSyWbDPb309gayPSLnT
WN8wrk4vXiObj5UfeFtLQxo4z1apo3XkotjOeCEC3PHgWLO8hapqsGW61ApUKGIIy8rB7RHpeAm0
YrPG/dZCkGxkN4/QMS6e+LWw2QPXiDunWgA+lWTTeMQ2sV7afomDQS2h39VHxDU66SVohc99Li/L
AeFdy8RUuGHTMcl1blP1SZb9AmXmCQ7rkrNxs9CYN6Y/CzS/QE6oMx9a7LcXLnpz6PqbJV+doqjn
dt5EK/QqgY154auPm+ZD0cvaLG7wsU49xX7IYoczLBn4NjSB7fOIMyrU4Y1YueJbFC2NTPM2QZ5O
kh2w4TKAg3VXJN8U/ciK635IWYUWRc0v0lM63IKzQCOg6G5dPYlQSQ82WdzEz7FifCVgo+yRbY+f
68LZOt54KYpY28QEM5/itI7mnoJmsxm8JMhWHdGI0U6uD9YuLyNMSirIBNhW2HyEkzejiq1AlHH8
1qM/3LL7aha2eQ5fVE3yNn7VQQMB4qhl50D6HmDH/liXpb3FEBIIiZVqsJpRU1PkzH7WxzhZmlkN
YCSMkWrpOHexDLxIFXJafs1aGXnAgV2s3zSf9RcL7uFBHZPgKR5wF4d/Hq49I33OUUlZNnKKRbX8
1GolW55MC97tNlkV5b4ePZw8POxb66z+rmihvR3wL4EENQAKRTXEw6HwIBPgPncewDmpNReejq2c
auTDS+TytWNz5Pv1+Fb0kFTqqE1niaFM7oWmj5BjGq309D3vgdHqpmWt1BCUDrIvJ6vPJuBsH59y
vbw2yCQsYgcflMxw4v3YkH90XMKTbdCzJ5OqYeM14WsaqMbcZg/12NhOggxCJ/NtAYlhqIr/luDW
gABVa52QYCPmUH4nTqEeoLQ7sz4ISB1F8HBg05hLvYWxXQfk/L3aflrhAKBd2K2sUcFC+Vz3n0M0
NOe5t8J0tVwVQwfuuDKSrZmjqt9wfnpoJB0IqWRXC4V8/kwLlfai5IsEPYO5XOPHGKd+MD4kpXvq
DQKn+KbE6wTt4Vmja+5Gj5KSNwpFblixkD6qgOx6j5RrXXRXuFvxXrUHnCNwiEmSmDT3tG0ejI86
zgHOxu51dIfoEd3BkJzvoB6CYBY7wzJvwm9xCMFUjm2sfQoZkZjWBraBqXKWVY+eObjwyYvxgGeF
9+DkhfbQ6jqbWVmxV6OivVuptUJR+d1SRnUlJ0O/dhQ2CVGNcn+E4vhBCUE3ESyeI/WAIYvdXcgh
OLxpABHrqNyEctMd4hzHySLV/ojhr4E6VoZXfUiPXgmyUs8Lnml6VF4ihG4d50VBDeHNJnY+q5Hg
BUjdVEDQPeu2Uv7Xjav9M3Zb/c9/0/6W5UMZeH79qfk/T1nCv/+ervlzzu9X/M8++FbiJ/dH/bez
lj+yiRJefZ7025159Z9/3cQk/60xFzmhc/OjHC4/qiauxV/xk3P+/zr4k5v+D6x2GOds/P/r1xf4
jdT+f+KPKvr4LbEkrvh3Xkl1/uWAYjAdmzCsbtrEX7sfVU3QxVL/pesytHfVUFETM0kf/cwsWcq/
NB39Td0i1aMZUG7/zCwZDBmyw6imWTrfDf3/J7OkWb8fYqa/R1EVA0lyBVo9x74pfPxLXMi22iFJ
OD78QBTtj7IfiEWNBuSCJga4WyrjRwC7J8Jf/HuREu41fUU7l2EVrknltMsMM9geZuLZ81tWNlRu
5o5hZFeAANW5CSaN7ji/isJDlvixiROCnd6QX70i1/eNYZ8sS0EGvm4BmcIFbje3yZI9bBod2cUR
9T1OgZgpoTzk7cccLkWc7e8FIX6YQshc4WVA2OKxYhmb3YdFTcwRtZYQ2M7FlGG6iejm2PhSoi+9
0D0J1zW/UN5iSzkYRdn8QCdqOyhN8z6UWH9j1UPc1oswyOXHu/SMOrjqcsvu31JbiOop0jNyVu6R
nyv2OuCllZu5z/cu0S+Ke1+BdmSFdP5G9EuBWe265ixpmYkzTJH323Qqqsjrt6LJNy1eOWXyH/1E
HpH6zHIedmK2KG7trI8YEzcK7G5dxh2UFTGfWMZ0VZr265Q8DGcwiF/8vKuz14FC1wfJf0zQrt1K
bQPC24/aZBsNHvKpn6tukCRbHQ2RNTQrC3pCaoM9nWIjoob5Cfwku6pChC0jsLMM1Owvl6lRk08M
kVMoo7J4R5QPZEvbAgR0PPsNgLKXYHrluLm37HEkspymP/g9a3U3ENtXFI4iaYkyox02+otC4Mfq
ctwhkMleoa/iLcQ05L3PWaZrFys0u18uJ7EInQQ50mVuNYY1A+MTQCQpTrcmDmT6wXRhayWoci3N
VGbh0u0jwSqXH0je8o0opFlB+vZoKZlzNKaCKOzWbxR9e+9v/NTdWKp3Fl2iQMvcOaKv286CpPt5
D+xfx4fM65NFlYbdrpmKVjbaHUbT4HV7vl+fBsSUe18VAEDCFyKb51ZobSsNHiLmRa+i1Yw6/imi
+rntSzFDPGVh9sQJKumssYQguIUo0jKBo2m06s+26EQuBIwXBNMW5RCgwhRyXC9LS7IOSdrUlyZX
aqQQgzNineH3VqkOg+wnH1oegPjMHe95qBJtFmSWekTQDF5ZryRbN+zyrRV4PRtUp9kiASl1z37d
uCVeAIl08Kf9olQMCtHGITjdCnZJuzRWNr90TYOSXWCVGXnO/D4QtE5w+s7Z3f957TQxCSt3HkII
f8RTgZ10TfA1VJynlv/QRRS6yufMvhxKxZ99gQt5IpS0fUK094LZdLOTbel2kRuE3trCJ+NhyFR9
5zRjuouSpWgEITZLt/5b1R8qfTc4KP15KIXeRrrpslCVwCgTMejnA7G6h7KS/YM9eOwbCn0fNjz3
0NbwDySD/APGMfS7NrJ36RDpy9s8onU/x5NK/q6hwTy0fr0U4UYUN4eLRSCE0OOt6NQcqsxgPRZF
pNz6RounY+SWu2zq6r0kRcA0ertfVPsohH66KUqr0+zMa48F6qh8jFPAI67no6w2+KbTunVF+DuH
nYU31zQjJvd9cggj3Ofe+42BeEUiSe2jxm96k4wguEe9dfddqDqPfm8k3+xsJknx+FWukUeTmiTa
2wMSkZ3xc1X45wmQSrKcw8Qv+4G/SHor8udFlviCpioYvCimoWvq50U247ia1dVo/CCx1ABE17Fg
1EplR5SFE4HFWWlZJPWzRLSqgRGVR/M6GLNlPr2LjS2Rl1ONo4flyEVpjWwtDySWymlQ9PkeaQ+r
T/0Ngv8GytfhOtHLyF6nYfg1HrHBlWSkpkbvI1L5hsZt0Z9zcmKiJYquXcdmkzzdGjmy0v4YnGq/
g5FXg/aVHafBDYCL8wTB5zQty7VoyrgPVSanYCu04YPEk3fPiKNnHsvh6xgXJ89Pwu+KHLwBOVWe
MzPQFmkQWeTjiBv6MLDzLpRPQahbwJgJHrlVq+zBUeZz5EfTZwUX0Aef4/RyiCGChBiIblQU64kL
tvpFaigQ/mlJrVoucaVwarYxQjfeTrTENBuc6gzZUmTvKku/3KatG4Ujja9qySkjEIM7GZ4hTh1Y
z4CAjmbptV9dLyL3rzqAUtDr3XIQd2dERLOv7gEgdzNXksqajXHO9gcRscPff2lIyf0WmNL5KliO
YpDlsQ1TA0H0aWdmhWqfYDbnfe8sADtxW0YXMkXjGbWwKFTbiDiy0z+MdXEyyfwsBpekmBb2GM7m
CfTgFJ5E54X9VisQgZFG3d3yPJG27EVhzCaggQoMhQn1/HtA1ESfmCean/ru134a+KvJ9z52mPA+
e2sdB2o6z9H82ud6JK0VkvfLqNXbEy4D9qOvS/rbYDVXAjX6H2UH6KDSvG+NT5YshYZr7Do/0jaG
VWmbrpSniMjU9tkiwAGcem9V0WvWZGBVP9jdpk8TRb+jdoQYkBvadUTtVoUqV+vcJdzshOgyJBHu
NHZWHwclc38EUrpUWmSkE8dMHhWnkw+xSgSnC4nuVm1CswbZ/iCqfVwcw9yMUORknugaXDObG0nI
MhdZCUuD8bUvImdXa/zWxizx51XWanM3lCNE8yjkvJbpY1dQ6ll01lopOnOchhEdcDYXfWKeLhXS
KrGhF4qmKFDAlTZNOLzdu/S+TfbWqK013vKZWnbqilfBqjbHrCxC1wQ7AqLvU6FrBZYOMenIdFr3
7wOiJvpI7yCY/lfDpL9VPFt9CSXof99Q1GrVgzhlVtrHGHflDmzODz3ulUNvN9iZxDChNS94UtCg
u/oAqZLQkC65jDtq7mgevAhf+Wpa+sr1bPXVGjGh8FsvXneeL19ZXL6JCWoU/8gNo7oSoi/W+oAb
ay5p0mvZ2EsdAMpXx4UMo6lOdyQ5lGO8mo4zMRAvSeovvVFNUNnQoL65yKxGA3IOg0nKaQbeaN1V
qndga+xfC7c+oZwn7wvd9K9KJjkrDFwQep4GRdFK5WkoFXkvWvcZhRZw+XTVn/cQM8jjuLd71CGM
905NCGK4BUA+grz25lYNwcpuJM2m95dqfxo7WOBWoxFtNRrpxW39ccYxzlhpvi29gANI2aqyGohR
s+yRHLGlqx+lEuz+ZmlMs1r8r5b/9Nj6/akFQHI6TjqItBmKY3Ku/f086fpRj4FcnP6I0FE5ZWoL
Uyh0K7iGWGBFJZK7+JcFSQlTzGt3YW2pzzY6Z5s6lHYolqOIFmi9jEwlaoxidbMjookVdrqboMVj
ZhHW3QC9HaIICpbdDT77W4zjV3zadBr/JfGp8+drmqHraOUoYC75X/z+5w9xUjij2bvfgdHsC6TO
XnoI0E1sa2+VljfrtPPsmalp+lsoc2Jt24IDBQfmpyJL1qOb62+arQWrIEPiQjTdJvseaxU6mvgQ
ny3Du96uzlNrodc+AirTvQsnO1fyXsc5Pu2+BD08ES/Jq62MdFuObiHVW7u2ftYig/T75BdTbeus
kebZkLbEJrOwPfoYBlYGBJ4QZN3o6s06sg0Mivs2srcB5ra3At/IDmffqd2FNv5quQqHPZFQWphW
Px14ZFDX9puu+NWiVzNCWVleXvkNfRcTSn7dk70MGZIxtkjXAoKpeqd6jw0bbQMn+sBZDARnzyPO
IGP/PIIJXCAyr83l1vy1qQ9oUoSadE0sAI+hEvh7UROFn3PcRDSwWXwaCEYv+YecrvkJZzt9/Jx5
NZmVR0PDWIz/Eg3B+HiQnT40Sd/ZpXkwgHt4rVnu+0Q+gu4fLth8USCRh5WbCvF9aoqBWKrnIeLd
t2le1bmQvCYaGlpAjgJFkRy/ap8RM3PPUYnaqtwkqPzZ7lkfu8m6Oico75Hna+MM1qyMUxWmDmGw
FFeIiaPnvfJ8NbbiCtFvws3lrqIj9XRURLiraIkrxF1xdIdrPb2u6POHEl1bA1VBMQ+F+E3hVQtN
Kwx09upIf7xVp7aoiaKzfWPTmez/ScJQbcJxJpeasWqiKP0H9IGi/ufHQOBLV8jMEc/QCJ/9/itU
A0AbeWCo3+McGdDALaJjUsYXB4EoIJ1edBRFOyjRMQw0NA9yBNBFn5gramVtafNOccAqTVfcB/qi
q0k3DG+f+nEWhojeXT91R9Orq164q7PB395vI6ZhLEJeJNbQPfvzz7rVtDaak9iXbq9+H62Ika/U
OuGn8/sVaeVFe4/zzb3//mKSgltQig6FGBT9gQ5s1bfLmDh+0bL1h3M31pGDWo9of66KCS4SmjFW
tMz9pfrLZb6WFfiHf77Z1Ea+V5qZuYQYSdlbe5MY+V7ULDTvEUfbG2FzDXrvqqFAtSsysIN212QL
w6+R4FUz396JEZMw5E40B+JTi7qDHRuFkyie5HfPlaq8jk7lXYhA9Qcrs1Bllkb5Hc9QaPEYFpNv
sdOnPFa3op/DdAgExc5XiR8o76p5GRBiezOJUq3Rb5dIdHL1X9xVSYtx9g+Ln/mfy4cD9A68kqGy
hvA8+/2LG2aZEnWtmnwn6MEnbLo9vNRGtfdRBy7bRSVYtLJQ9eWZr0LDJuIKzXqa8stIF656Ny5u
XfUgg3TUIRmwBdU7pGD+PbkfPec2p8qx1xiwIah9t1nKHc8tNWqWgdLXBwyYMdbFfPtIBglzxNQ5
i660TquNbgBS01PbPqtTkY9muUhCKQHXRFPMi2q7eZTx91iKvg53MbTt/LVdpuQwlc7Yitq9EH2m
76eo1HkeplnMs1Q0027Vv7rul2Ej6oYV8LPNGLj65/v/ry93f/WiYkkkzfRXU50a9HPMe7Qd5X6y
wUolbJCogXR9aSNDWn7qR7v/5wwxVyvZAYN7mbYmxJHv13+a1+lejnsU7gWfBrAmdrEFme5aediZ
2vy1ZJb+7BR3NAmRrTCVPPiNoW/dqNO3hKjC7ehsvQofBgAq9ItBG3d5DB+0wLjNu19B9O3suvKw
vHfdLxP39PVl4F6J7srAM9IGiHvdvdSq8a5Noe+oN2HvpvqH2QJZIohQLHFrcU69F89L0y6+2ION
ieVQcsJoCmvnQ32YkdQz3x0CNeLYb8Y+VApfjq+92kUrgEr1Cm+4WRcX7lF1x1VuWzkZ2co75nH9
nrhZ8QJGNt+RvhyIudJsAt9aJxHA49tc5MeXZTOG82ga7cq1ZO2SIJtUuJrupPVhuR5kc1zmgGSu
XTap6lux9V3Gu9UmpYYdGykJKRgvdjGScw5ReSojbVrRm/GS6xYqDWEprUSfEUJHGQL7doHoItjf
LFK/aGaeF44XcSfX07Btyfy9mNH2Gf9BQlxzDxPzR9MJiRIPU4rz9sTrDRRWcPNqYMUUHOV5UopC
jN6fjPeBiLWF9GywuXd14ib3B+r9le59YjZ+cD9v766Ag03rtjeOrOO1g/i7WNdv7WlkUMBce4q7
v3fdl3/lL3YDYt59c/DpdvdreQtg+ou2rnT+P2wWJv7V7zt2A+dkQzE0S4HogG/O749cCaqRlcUW
wh0a2FjgrPZDHkTtKkrsHJeRqe0Evn+qCh0Tr7DOVrdOG/zxvh/RloKkDnbY1/zTKI/mbEBLciYu
qSMFEzj8eh45OwOO0pNJIRLHGk0yw6PoE4UZOyaKXJCZxIAxjVql6i1bNAVAxP39KvMJys0ZBZiS
YU7/IC+SWZwWoV82qRiaVCVow+qbXnprFdnOXZy7kKOK8EdfOgDYDOBJu1vVc17rXLI2rA3yN09y
nzLWrRfF1+S52xvOtnKsas+WXp8lZQYaOCr8rdVM4PDKbPcjCMEnM1EXsIbstxRdhFVrYeLaW77z
VuvNRw6V5xQD1Dx7jvdOWP/89//XKQf66dMF+OlgSMl2UFb+Q3IbY3dMV1U5/WaGOOCUYW9eXBxi
x8g3EZijNQHfATjFymMsDUWKenZ2BgCT78UoCJpyE6uAJl3H0hdRgexb5I7uth8KFxsPahhBH1t5
JBA1tch4oi0hqqIwhmpmjoO86TzDJSlhuptCasstVnTyss3q+ugHqG9YRCGebL/ArMLJ9YcGVOoj
LBeJ1wWksPNMCiKp0lbURN8INmzdWO7y3nWfJuZibeQhzjVdK5XTvYKgPYCQL57ZduK7ZAfpYgwL
6QWfSOgguluhyEBT15RXCWjpUbQAuhf9WL84AIROTTGe2YGGq7//mJTPaWS+k5j3QU/El1TVVeVz
sNKVFLnPS0P6GkiQKJpU+qLBEzqLAmxrTIImPPFnOoR1AnBdgZyumsFMz4ER4sraeMkxMiAjSQVa
Wygom6cAEYWgDTCWaT6MTnKP4l7KdFcbgN0ow8W7v4YR8JnabDHF/US/hNWMp6QwHNXxjKlqw8fv
OtvGNQCGhvW4iF1TvcRh4j8GGCZ/dLUCryTT/7Dxlklj0/5QOxPTFcPxrkM41osWP6GtHOHc0wI7
mulmdring/Sx4E/VFFTv7imi0rw4jqHtRIpoAMCLHFHxlxcFTS1Ppu3mxZouEPeQ7L7ZT69S+zFw
t3yIfn0FQypOgdF1j3mR1Recgpo9eOQDbLf6Irr4UaCb6mvRXDQVmHMLwihen8HoskwoTBidRGCJ
Oi1wzr1mXzt+VW+lWY2Lpme9T93GfCv8BjqOE177xI+PZQekOJ/626QP5voAdC91MYfAjyGYEbnL
tjqGNWbdSft74cvmz2ZZ989u1BJjv/oTqJQ49s9CdXVtC3kOMKjrVfo6NuKZ6BNThjrRUNfxlWUE
beKhDLPmVf1WWq32KtfFsE8KHI5FU5LyflFqg7kwy0B7LdkSPHRt6h1+XpN5hX5RPN9cwrkpMEEt
9MeY/8a3ytyPci5/CaAbdqbU7jBVz64m2qujHKZfisEYZkYg6Rurq4dnwA+rhJzLF43sy1wCgbvO
miB4C4EhiPmJr1j8OuGRiiZO1dPF7ynyxysCuc3jP/wCFVX+vBLyq7OgIrMGOrZq37JQv6wLhtdB
h2jK7KtdcYbTYP7hpkdRjKgd1omMnM/U7Jq8JJko4wxrs07c5/l23m3d2N0VnVZvbYI/mJT0ytIb
Gue1RV4vxLPyI3QQee1k29vpGS5x2pCuPUktT6lhsiCB3bT8oDqJrloPoV0YFSZPf/aJAWM0+QHH
7R6T3PJUlA66YkmmLGDlcBhMNGAXpAtAa/rofhktOBLR9Lw8hCU5Mc5uVdFrmpWKf9w0/5deOGqz
OAx7/H8YqKfiNnu6GgD4+BC6Ec5AoPEedMnNr3rvB6sqstk5DKl88UqzfkhHC+pFaA2LsMr8nShc
Ju6GPC1w3YJcd+8TNXsa/V/7NIi+MFie7rPEVHJkA17YrTPz80omBdlgdCwVMhpOsYWkl+mqa2M6
j7nT4c3M60XlKkBUpq7BirOjhDOeNrVEVwVWDulfdHvxdg9PKq5GTxkHUQ1M53uBUNBK97Ri0eTm
8O4HPnqsbvHkwucj7YdorZjGB2M8pHYUHLrU1S5tqV9EP2gY/NcGy1uLJnpedjgm7waYfFw50GvL
om1oTDqbg+8/1VPRIgsKuud66/ETDS+yHs1/szSOUZrkW9+ot2rflHwEFJLOZxP7XbgZFbO8Vr4n
b8oQn1Qx6o9Yz+TykKOfrBizAabBAZhKual6YJ51GiE3NcrOA0d092tXIAha6+4P0yxeSUmXr12F
e6I8XVT4EtwbzwwXsRdgLq+WEUdDUbVSTom3QiIP/yiqmuy6yzxECZsYdqHNVJi2ZKGclafXkbzM
sTp8sKVkJXI7aUvG0QDnhNU9iR8ZpOUaAAwaF5H3yiYifuxHJ967Pv4ZhHAhyhC68NzUmEe11GN5
Z8N27kfrhDu0s1MMaS1aBbTsk6jZMnJxQO8PNqzZILP7RSQPkw3k9OC1g6Fd1WrwLp67RuoC1RYD
op2M/WwccmxB/3xIi/4ADGfX9MZDEgY5a1SCM6eTdWcrC7OZV6rBc+yQ6K2jxH/XM/O7hQTQtx6D
ttZGPAlHg7MUjSBLIxog5t2DKOzCTCbs9ly2WgP522lAkgz3gN/TWzBqJLPFgNQ46iEv2qWTovjq
DiOFnSg70bTreGzANtAuK7NaFVZ+us2bum6jos3PQ75dIubxFTuJW6FUdAzgWc8UP8RMPZTbqygU
NvrAvi4mBLiri+D+rDOjcinGvMzP9rnSPosW9gjttSjDr0aMJreiEfTMbQPTuKlwirCa2cBQ5ve+
xoykY+c6Cy+pzN2934qs6dTa/uCVpKMqF5w5eZYnsEUMZSE6xWQ5bcN1GaaHCHD2GiBI/DZozqqG
dAyCu4tPTRN+Fd1hoEfLCCvfhWi2fNEfQh5mRzN17Senlmaiv7atbEMWHZ6sYsdvUe/DBImg+tqK
x0HXzJQvmYRIdoab2C5FBeqUp4gtEkEtP9yINDzwHe8M9gnYgoY59tC33UIf2mDWu1K9FUWkYmnw
cG/3El7T0OphwU9zEjHsoauwjWBEbBUE79dNrEISC6X0ZGEr/ViVUvAdOSOrr/tv5Hj7R6hHzTEL
K5PMasMaFsXWS5/0ZzEzUOWXEHvrZwP7m8nJMN442Gj/fi/P1iOC6fkJzWxl26FCUSxEVe8jrXgQ
1R415jxvvLWs2zCu2m+NxSdTOWa7tjyzeEamoZ6ZMXY5eLWWz5A+63nHCrJg21o+4wrEG+lX8P6n
USfpWPcn1oUYtaAtrCsz1R9Fs0p4pOlKLz2IJlSxdNe07FNEM+UDs2LdvHhouxGaa/0fjgM6y+0q
7wH63I5ciPUldFNUzRU7vY5VhcW9q7j8NtpsI9k+DCjlEacFJY6sQzHk/rxzMvVJT2vlAW204aOq
5W1TatKXCBNociLek4n34WnUhjmnz7B6zKToHW5islel0H/K5KCdGw2O5lmqp3B942GbGawwQ7IT
hUK+71YTzUaxkl03FfcpkgtPSzFSgl+1N+CEFs5l4J1bURD5rrc6Cg1YfdkmCa3ElmAM6w06A51/
FEXmJMEaQsnHvUvURglhMT3IEGpMknoW6NrwJVGdI0Cc6Km2gmIr+r2pP5SloxQN174ttW0HZGdW
ehHGqHgCHwgoZwdRk60yO8Tt8HN0mJqiT4w6MVCYzi3HN73y4deg/HXQzL7alxMtSsqr4mtbotqY
m8n74DXlolITLJzzQr3mmvehjuyAgYuufKcuD9kQlsjtU1OJ9804ZJuPxMr4nCSbTjFim3hzVJ5R
8jim7z4gLh4qo4B5OqRLMSD6bncw1OBqsUVb6mq1g774CEI3OIKvI2dd2NqtOVRed2tC30MCRspR
PejdTTaWw7bOu4KIkBWdxrztiEDL/Okclx/Mpm9OVW2Fs0jBkTkPMNhNbaMgJgkRrfy9KZVmtwBt
n++SD9eGn4eym/Ykq1nw3mo6MqcpiGK9js1FX9T6Notl7EIbrKyA4Odn4Bra41hgbaqjobDklxsj
AaK/pEEqr7WpJbqgucfH2MLaBGOLcpEapMJ5WxhO/KiYI0TCG1sWezs3/YvSYQhem5a8ANLcvPtJ
DJzMbJ6UoLV2uRxjcgnR7b22Yumhb4J+H6jmeK1Vfe8kdvOuphkaLoEKeGS6HPwORIw0PBcYoIrE
PQEKeyOS9aKwJgcOURMDmcjw3+fARvBnqYHUqNToV1UPFy02u68xv89tAtwKwrWPeK7W5QvE/O3b
KB8lisBFZ+3EqIzPcvp/+TqvJcd1JYt+ESPozatcyatUvvqF0ZbeO5BfP4tQ39Y5PXfmoRFMIAlK
1RQJZO7c28jcF7OtKM+lgNtBLP1UqH4MFKughsJrZvEK8tezJbtkk+efo7CNiyw3mxQPhuTUe0Sh
OELugFI9v2qaNz2zzEWb1c5BmqkuvrbjYFEgxmDuU+egVvGTtFxlHTiie1YzO1rGVbUySts+NuNA
eWXplhC9z4fSlk00CH9R1RDC3x3lwF9m56DZ4zfoG/6Z7z7JX33/bc62IgeqDl3IOiS1Lp0eRFuj
jij0IrCSoJUwa42YCJ2qyftod/aPmfIBoigKTAimXaooVT4bD9agyTAgQ5rv1n5Qx8OYlkTe4eXc
aKOabH1BnFuginSwStLxNU+RL4GFVnCglC+yPwqj3/25ll4QefSf9P5rm0XhYyUIu5WlgMzaqs4I
SAZvlk85q5mzB2uQnXuriT9IB8WmEDTSTHGJxlg72lNX8vsImm85tYYCbNoXdFDh549dtNPCdHiy
RRzf5nbj+EegZ+WzCBoDdnOHekDu8c8J2RI5twHtCgxQU0ky0nTOpQGoOp8/1QDrf1hEMLn35IyU
GCy4RIHLRuK/JVRcHt0H/vL7y5TOVRRCQ4xU3eo+lTz6a777NXQW9CDzJriHbaRqrWIU26Ya20+3
3hR9l3xpUPB7cFP+m2LNTb4Q5Fn2vjMSCzUmMBxVhUoLblnRHj2CKC++nUYwkqB2ELVjfRCDAzez
inDx3eznvgQpLRY486G0b45/Trn3lYUYYGGu/dV/cw7bGipRKwJUViCekxjcBbqnvXRN/D0srfxk
zlY9uhYiQNa0bRXfWCgRr6wQZimKwWRAiT+PtbJsqjHvISdXRNCv2OEtyOR6RN7iJnq/RZDuJ9xs
JHcPzeyMWLi64icd7pVeXZLhQ9A40qffR3OfghzVLxOFU0AQ3tGwHbYlcyPNe1NQ7HdotZ/3nr+8
oB2zllObDsDcukVZFzDzz1ukESwRcL6220tTaxU0Q8YE0geqE17s2s3BXSmf1GZBe21MHnzhqXZS
tESFDMrLP9MKDZDEt3+MwkF/Oxje8sC21mbd6Ic4cyCJQXF31SD2uBjKTNnrTgZC29eoHYON62Kb
/e9GwL62GNi1PFBiGjzKgVYZ2ovabaQB8wfl4c5YDxuCdntE3JcIDtfoG6jJT62lKttLf/VR+DNS
XbJbSsKuIJymU0gybl9PA5TP7lA+AU0MlxMv6G+pSPHgJNZIFGJ79ofawIzu5dZ46WyA5IYw1xq8
XqHvQS2uTO23qt9IxHNUIYkusio62zOqT6MsZyym4moq6bDQzVz/1k7KJWwT/1VrIxNidJP1a6LV
r6YLqUZul1+EY71OalY8OdQePqmOy0KhMtIHacoBpYZvh5qMs+yC3oTsPYnA1kCWvQP3oJU/tKR5
rzOfYhenaTeGFwi4fJPpwtZQUMyPjrxZwNGZVD+yviJJTU3cNfWVasdHbx48EuYvYRtHC+nSjPaD
0WrDJ6Uc9iqoHP84ebp7HHjdrbp+aj8tqi/ldQmIc6OyRn2CkMNeN7k/nIU9/W4K4F0HagYpp/hP
v+eKmGBSDMK/Ytu0vDvffUaIHRbFCFt6l1jXyFfjh1hU4RtLvZm+OMy2N9Nt3GUa8iWkOWlxvoz9
FF212dlKDKr7GtU7EEzDnPX6Ki2pT3I0av0PAtLOmUdp9MY2+FwKp3u8TUSiPYB67UmeCInhwken
7dpBUHZ7b2eksIZE0W414rKvG2KyprV9ku/x++sdkNxQEU1u7WDHhi9un8y6gzA60b9qbQ98tBrT
alek03eAw9O2U5vsUlT8UKrCIPk6amh3JI33A7HKhT4WgFYqozl3RJK/RLmVI0NWdU++P28EFaC2
tg8BoUfw4qHU8vZKVF1dqgBOV+nk+ivbH8HyVGCtS8+Kn2TjdekO8sHsfLOihjitrezsKU1uDq5i
TQ9G3HdLp0VVqNP3ipWIk2x8nerZhTwcvY9+ijdTE/hvcDaEh6GhqMxMJu8t0kfEJnIHToPZ9AYf
hq5W83ZytDbSH2Vuumd5qpX2i04lXEbgo3wyUuvmZLulfiyhqljIc4rATqGCygMqVaEQNFmaTINZ
H4di9LTNWDrVGhFBbWHEjauxK0QaUY0LqtLkELwZEJPN/ob8L8jGUlsFaaYvGxZCF61ze0ins6u0
CitoL//uV/VhtFj74aun6SB9jZkZT3ZJjrw/c8h+2SWicTgSqnot1GwtN0NksfR135FDd/QsehdT
euvPVKGvbRQPd97c/29/2d/XRfFSB2w5bMOHZ6sDRT4f6Rnwcj2lVkdJCJaLUZm2RTXxYPqz6ITp
yzhOQ3WQXa7jeo/ylq39fUuGb1eVkGCQXhne/8/lnRzQW+tn2Wgh66J/rSfvS8EuGTRizx2M0PYH
QZPhkwg4+goW7GjObIbRcCE+ykIojfVT0JDqkf1G4nFj1xPvNoisX3rW+TX7jUA3XpUwiyhyM6ku
yVTlM9GVL7XfW1cYtyiK96i3lv22y0KOrXlJQMvr13rR2/tB9fw9tx6B7j91G43mpMs0GdutBLqy
3lAefR2qsbnQQ9Z+lLFab6ZBFyvZlzmWvp7irlnPVAuAUZAXELX1HKdOubK8unrgz2s9EzRXD5Vt
JIugVMxn6fLnBAGck61yDETTU7MXgdzepDvRVZ+tpOaZWGTxS6wMqIs1zr63J8J2eSv8s6Q8sIKM
gmyo3cA57PM0bVHKs6HwKdvTOMPxZKPPG6/Ecj78oW92siueN2jh3CBvny9BfCYkaEz2s5OPDA3E
X94qLzoNKRBxupkyVmgm5SkqbSQE5shhPek8UF30DckTQugn/GfZAOl8N4RdUVbgUdudoKI3s7yu
69nsfFYsZql8MZPWgRujLDesrkYK5xksIs9DFK5TbrMZ0Rx3dmKLWtJKeTb0Xn+evotBRRZGGQt1
YZvQ7oh2sDZe7dk7M37Lwef8Un1qVTyr/QjCEk683P5hR5CJ6XHG9jpKUJ7oTfusanFzhUikvmph
d+vK8579+OzRitY5y0HpNne5voZg31hu2QECoaMc2EWXrQjrFZSLz2qtFlDBBuiHQo/GyDx886y0
aVoJA7b2f5wpnawg+JHAHboUhNWe6sa4ZqY5fkwqW33CR/1GmtQLfEl5eD020XTz0lpiam4L7Bxm
E9mwpuFmnHqAw3/68iAPd2RIK8oYWxOS03RCYwtsL4ymvAib6OAjEH+QpmwmqDpIK8FpXhUlS2HZ
qaVKGG7kYQIGx17KQ3lmuyG/WW7bxq62adhD5VGF1N+aTv8DaBQHev9NTVXAALXRXFrEoveBxuvJ
H2yghb3yhdRE/0OP9b2faNcsVdV9FmRd8ND1Fin0iGw/SpioAOUmC6q+mx6NQR3Wep0brz0VDBkV
9o9WrhqvAiuZLTk2UHEjx9TZcx4r60S7jf3v8+SYNmOg/5xneilo8jAJl01SopYicjJqo9/tQJkP
D7wGyufCgLOpmOFMcMgtTGKCsQ3VbhaZ3wZwUYuxy/RHZaqLw5BUxVoDD/OlYm1WTsa3Lpj/y1Vi
GX0fJWdgpoiHzAOaES5tja1QPfCjqZvQ2EdWyw1aObwK57nhQ7iIQIneQo2wiT5oxVZrE+UIiClh
0Wta+7jKLIQA+99Hwi62vjKEW8h+ZuDP7HIflUf300KzVKknQyuL5TqCK4b9ETg6TAxJIh6El/of
IkNhLDezr7ym2rWuZcne5vH8wp/p0ebBtwhCH7WAeOpf/DoEnJZ06gZGl/5FiRNkf8ImX8pR6Iip
RyQcYeSOD5mU2yyHzkieLMprX6iTJxCsmtPhPlPjgFcv5onxX1CeVh9qP+mOmecZSziJlSUiC5iN
w3/+3PSubUANMx/eHOejRInfNO6kh7ufPKqm4ArajlL7sn7jsd/8queYA5UNP1jy9lB3eOlLaaPE
aoVdeWxEpB7MKEYCThHnpHbEtXey8SrSmiURQAHZJRtLVLBaNd1FWkSwxfU2Kk8Ia9YKPWxa9zlq
j8d3WqFIO08rm8h0x4MX1m/SyniUnLVyACQ0lwIDUHcO/Vwu3M7N3cyU4D2CHfohkBXFcgBcv9pu
zLl6WNqyaRI/AUNeIavIBH/P+g87joKnSjddCtKtbKsBIl5pjqK+mTowDLvV+gc/aLU3uFlnUVVh
7atJS3dQUiqLAFrvdZhHxQYukew1dCCtSzuowUI7T1/jvNJ3NhrBy3FQ09feSsKjnaMncjNDqpR0
r3iVVqWA3vUq1JMnL6kOdWxUB3l0b5TIJUUi7ZhcFlyss2cTdNUhblv4uMpOW9tK9+J7aNdlQTu8
Rk3c7GuByKk0Y9tKoQSCyaxSM/FahFAx+Ca6mXLUEYp7hO4FgWTbGl6HyLVOUEp8z2crJ9xxjuPx
TY610O9cvKiEv5mrJIFvoN4aHuRYakbWtXKUjRwrytJ58gOYBuZZvJw3Xpv/lEPCDJNXjadREEcj
+lrb3MnMF+mXj4i51URE5bWdwVyRZndX0I7A0dDZ+as/jLvEIlVJtUDxOoXtu1p4zVmOudCPwl4m
kqMc5GeeLTOvjvdyFLLRYmWyot5Ks+iJE+RCqBszRpemLt1DjiTMqfx3M46rXh20o+yeurokQm1O
v91ijfopKBxWXRDpzUr6wDeAz9RO0zbV6+tvU54ox+XZcRerGx9iqQURGW9f2oO6ZzlAzIlXNpAe
KzWOBqS/S4Vk+qr1DY//qrlzqGA7RstndnIjkNTqRHBx0KfTvZlmOjM9NhErtvSdNltyUPYnI/Fv
6sC9+mGYzHAhO3ONKnYEvZnmdnIRRWv4POcFjfKrL0G3kfIFqTtoyaoQdnqUTRgADO9v2EfZul2b
3YayKn+KRmfm4/jjIw8VJUb/lT924YzikiDrDu1vUO4rM27eooq3u/CsgHgMZq1XT1Oixo/SMrt0
NRn9+Mzqha1GAclSBVVDXaHiqJMgjybFmJ9Y5jWskpkVMgtWsReH8ZKlTr4y+qLYJCb33DJzyLQH
Knmzm63VCFZl7nTMTN28ynnckhd4bjxO83xFHLVna/SBnHMJ2UXBFTqiSftLdt36J/i7ihDyIvkh
ZF/vFpT19kG3Dnut2GgecrzQszWXZAqaSzBRLQrZM2wVbLjquZH9ChQUoaYaJ+lqVsNgLfhL3fru
bvKsP76yP3PH6qjp3PddGY1ffB9CA61QP0TktFvRee0mprZP9ge+PX1ASN5uLbXqNp5ZRQsWKuHR
rOJh2VaV+dBlff80IofxFGrb0G3Nq+xhhaJviXMqKNF6frqE/l0lp2Q1OyVw+icTEN+jxv7/Ngog
iOKjCN1neXKYJT97oMQruxuTt05UO5Fn+tXo0oTCQpvCFR4UWha5r+FX2dlEbvdc9w7JF07IIb+9
FnZ7kGM26/2Lp4zvciwgXHvS9SZfdG2kP7m99QZX3Q/dL/qXuArs59LeNErrtUume1U8XzmZ8xia
VM7STYp2K117FyFiyEoaHhaMZpPvHf/Mo4+NnCdOWK8O0SxYqOkXY94ZVfNuqcyNZ2SqjJO0ArUl
FtSKYa0UbJa8yK/Ps78cLGZ/tbH+9id+O6zloG9M9dkZ4QbMQkBLKTR8kytciMitZFEOpfnES8p8
gq7AWsSjV+zaOrSecg0N2rGMtnJQuoWaMFdNQDj+fpY1PBcUq13lOXppdA+oPFsQzzOj9BJa/eT6
enySlq8U7t6dL2zOHn9dWJpBHB+TOnq17R7pNwtaSBUJhzfoUn55tTH9DI2XQjFSKq+pPNZcHa27
KOhAqxiAj3jNbKraQuu38AmsKWyCChCS18iBnHBwXOvNL7NtADt0VYnsuZmbOhioOVFAyORFmj0j
dNGc9cg6Skt6OFXjLDzPbHfyLK/P4mM9et9gXrUKpoVbFFRyB1LLGXZUA6P2lITJGV5DfZc5/QVE
hECkWLaR7wUnTf2UHrcuSi+Ts7Qrskwg49SDNnfJfntic5LHFbrbRddfCqNhC5Im1efUGPWqUrVx
j3aa/z7UL26ml5/ToPrboW+7tRUlFTHIlKKYBHLAMFAQJ/TK8qmYG9NHpTmcwnIn+wxNI+DLNqhz
gycK8YonnyAs6I6iX8gx6VVC9EBhRnWyht64GHNj5XC1DVYbb2RfoyXGBTIJ4+KEzpWNi76/d1VG
Z57hn9Ub1gULeXoJVJwffLbkF01JzY/JTqyjbBTXI9QlD4u+4rAwgxFCtaZZ3p0a0f12J99rsQL9
jwnZ9k6Qmd2Zfvyd58ZPAVkPcc9pOmo+4tONUvTPFPw6pPNV/2sOj7emG8ovq/c2SqBW30Yb1sus
zaznMUw8KCId+xgbjbaP4FOaYdUoShPQR/EEnJa1MkTjfIZp5m602BIP2mwqJO9gSbLeXcN3dnGv
BesiIclehFBSpJNvbK1UMd7hSHylxNB61GH0e5nIrsruJgljWOtzsZRmYPjeKusz8/89ySgTVLQn
FBMFwelSC7/ZoaWvyrY1+DWMwSVATx6j/GBf+WmqoGp607LgQ/SPsrvWqEsYa8jUuyitPvIEYcVS
DDYJZhG9kYm5nS10nTCik3WPqYsyBckYFKAcGDzACW3Scgw+jTF89AcweQqP0Qth/ApKHfphu9FW
/DDm4GYQflbTZoit8iPMNZuFxhSvwkL4bF1MbQ3e8qj6BFB6doynXtNhI56z2/VACGjsjfgEcjZ5
4fVykGnuOgpRJHTRKpDJcerblgNZnrcW1PthLCFGlG4G1T/UvdX5xYTJ4zqO1oecFobsDG0YSBCl
2a3dzq8+mxQ+Ksdu4e2cr91PPv+igdhn0/BEnaqFnHQqFfgrQQfsmvGb1avIu2vG+Byji7AtyU2i
ma274Tan5uk4WeQRkq71HtQ2NClraPv23PaUMMCEfiC4qmncebKviE5tAG37bFlm329YDyc7xR6V
Q12iydEMmfcSVaNygVTxKK3EMKeXmfNkHnKRaDkU8K/OYQuqiSjROxY1efqoo37R10y0g9Mi/Mhc
73vZW8oP32+WJCuicNGy0HGHevxOpXUKHcVgvcEdE80AowporujXQyTq50kRI1RaFZQTs9lTmfzo
qeEKNYOW8LYBWjOnYGGNPoR/LnW3fw6AVvEgR0x0wBiyapUYkBzIMSUsxSk0K4o0GQybBI9E+wGv
f3JMKCnYcF2SWonRLsue/cVUZeal7FTtBgLTRfUrV8cM/gCSag4L3JUEh2m92ORs+t+1uim3hmmB
eROG/VkXhFyb5iu/YrFOQ8rJebT+0v1wpC6mSqFwge9o1RgjT2Do0xVNOHvZUL4BIFMe4shhMdrO
vpqbv8f/4Xo/32g7tFDvtjz9ZtbwjQdVrl/djriRKJP+q6MCC3HUYiYmcCu4JQBqh5fIU8KveoBe
fdWb3ktdUfENEka9EB7XUHppExjY6uagxE24MFQ73deZ5V+hnOofQi9kxSxa/yr7hi5XltzLiAzn
KoHhtOc+TOHfycupeuiAPH/A9vnVhWHpERJr9znPjIeQBwS7VThhIcgGicxzz153giARKIbu6OvN
4KKcCYzBC4eVNZKAzMF+PLWAJLZqqBdbcDfKUzjwGypZN70aCaywmtFk5Nb8+n0qhVjotpWcrNlU
PAS+3SJ6hfIHiGnvPMnuFqb3XVJmCAWxVnjnHe8Dyjf6rRx1PesXZbneWQ7KLmm2xXAwqfh/FWJA
fmlI3LU5dNonEbETqhzWs55rwckJm5dEuCjeq308gxy4OAzGGwQYvLU+m2Ds6m3t5wnFqJgUJih7
xScTDsFV9GpEZXDWQuL6ivWZF+G7ioTCS9Pk+gasWLFu+AO8GP6MpHXqEDVWxXpxSU6czTJ+TQeI
cvV2EBulNo6dBelMPyM8YUhFlnuMk8M4g0Rhkwp2U6omoAcYlX5xGy1rFoBXaQ2jDh9EBuTSrbwr
IOFyD87OfgyBAnDfNuK71lVsL/Lsi2/G4Zq1Pcsb3VXPXYm8g/QoYZVTivh7S9Rq2bjk4/0JVIdT
O/CAe9A2NSgEDMp0tqvo6NewfTqxFoIWS7q9BSP8x2C6y4HX0Gvn2P15KOEODvhDfPSp5aNCbOkP
Rj3WcAUTH4H0C4FnDYhL0YfrtOI2j3TK3BzTUM4xyM69KHnN8Pu3XvQADXWjKsurmYbxNjMU5QTX
/e9GTeHMhpNjd+9vQV6mpmghgh90KhCE+FSm4tKBcf7lZ8mqttX0ex4R0bNrwE5UXSabvmOfqAp1
ONgTF1b1zH5qS92f6YaRWy71Taxb4y8j8JGGGdQvjV4g3jUG3tGy4mChJHW3UCmvfouMPN5DzTMu
pVmHtv0AZoUs3TyqJzByhJlvbcCn1W8kbouVoznudpxHbZ2AkW0iBCtHWQxRt9zyP6EQnHibwLyi
dpFc5UxlRw1C0QwvwHTGlxHpH3mObuj51i8L+9IJ8RVAV/fLd3em2jY/SQZnC5Fo5atNOc26Gc38
lGkE960wyx8gzfevKnDJ5RhaxdfErbfU6LW/ssraDQRavsQh6icIe03XBPmdh0jJ2n1ehohdqEkB
wUenvxpzqtalWPWnjXb9fDaPgB+ZnahvbZo6gAm8gjuOmviU4tsHAXPDo+WBAIZIfmMhJDTD+Pu9
kr8AGtWiXeW09QG2moaY1ohCzDKGcPYgGzl0N209AlTlwlv2j3PylKoKrfKULa+P4lzPTQPmZKXV
cPTCOVmciS8BYZPDWuMm/xiJ2NOxYsdHjlLV8uqxk2jFrnB5F98aqwhYHQ3tphpS8KrzwFD5ADPy
Rv+EMMvfddKs49iFhRDA6uyiWtOsl+33JF+06EBGvC4W8nAMtPlwypuHwu/PtxGoxaND30PxvpGH
//AP3ctIgOUKb/kmIjryPqlGfiKnCKRsNqM2aLaGwcNB8/vgXe10Y0XQZNrKUd7U0HsX3XCSoyTV
Ye5S1GdrrKrneUoU+JQ3OWXUTe1CmnLKgezXSpoBy5vblNKEHeLBQmxuy29Q3Tct0aqAcixIytRo
ce+TR/AZT3trqAWM07P3vZHn3U15dO9jwYJyTHsiw2NCJvDalhkF4UbvPiLJ5T661HKldjEd7/2m
EPoiS8FMSA/2t+5jOqMSWyKxZKj+c6pe86fR7X5YSD+xNw2Ssjyfk4ch7NxTPR+hRPH7SPaxVfo9
+pfffxsFlODe5ivS4OTD5pokurNvBfWEMBFRIet6polo93xomhOrDnl4c5C+JPP0Rej2ze1U2VfL
8+XhP04iXeLsS81CZgzxLAoFlHob9QB1ka0KHqcsCKjZ0FhW1sB0qtwj+fhnYEyc4Ez5/FK63fu9
BI5ZnhfA7QlVuws53Jr6CVTxcLj7KbEe7Zto/BCW5exa+PM3TqOKvZ54Yt9byNUspD256YiCVuGb
6/u4WeaMS1fZefO/2boZ6OACAYHC+rSI1Uvu5tPXoLDrtQrPO7IP0fCMANOH7PdRUbTGUTQ6pfks
81I9CK4Z+h2PuQuDGjd7u6obW2HZERrNltSjCludgHR2qlr7AMry5i1PYXHpXZLyRRrk/jhrsJSN
R4rrJPtkY6Rgi4Hw8lRRQ3/Ru80cPJ2rZBdDk5sEeRKPX1au7PshoTQ1GF99I2uvpapX17RM3syy
HD/gTICdcFOFpfravtZoQ742fm9wjBxJ/yqxzr+PbUS9wiyYLpRpu8vYRlloMEqd/RVEUUCWftZG
5xz1KBUvUQ1CM1TZPUWxL15Y6iKtwAp8JUeVpkhPzeR9k4NpZWgskQ7gEtJuGU31RjOCizH2IBrN
yjvJJutIci8sZCEeesWLFzf7Pi6PnKrbojOp77suUTukqSJ/VeZEV70YoT+rJ1aB7oDSHaTtzJ3y
6K8+N0WZbEFkkoWYAYWIboL3cY3o2PZOcOkQeLs1lgNdsIinavPXAAUD8FxVrrq4DxDfCy6Zmccn
7pflX/1yTj8snke4OnbSErY+kFUjkDzXBslqn0kbip1lFtRq/afsR/ZbbNIoRbsXEuGzM/C7d92O
XKqH7tPJPjnnH1/Z9dfsehgcNLtqtqaYEoVqZsg6LHQsvSSLSyoRupE03VAUu95N5kNseZTDlLow
0uioh0jrJI5vnKHwMs+mPgVwCI0rrVfKsz36EBFrUY6CjRLngO7nUZP1w9B7i2biRgGrzLerx+h9
1LmNcrPP1tJE5qNYQd5S7cANx++GFv/UZ2iTHEysJ34lzis+/iMJxsdKU6J3sIze3u6hM5ROgahq
HleVDrqB+flZp0vwkM1BOovQP9Wko6+ubZNP456Q3U1m1dDSIs8hT9JN9nLKlxv0ocw/q8ROHiWk
gTVKc6WHCp708Y50AIP+V0+hfcZJnzwCFm5ueIn/e57bdRrr4z7HICgWo1x53+UjmAICzeGhVv3R
XgKgBxo2N1Q2tqt8SnlO5GVHuaLSxceMgtWjPGpl5zTZbM5nOZybkxyPGr397X/zkickGRl1qM6A
5v41iRy+nRQ7YXLs9si3uofE65qHvvNeCPAqh9AUVn2Sh9GQB1RY0Tnyg+ShQVEDaD+nB2NHoSP3
QeQTDYl95RARHVkU+Vl4P1rXj1dzGLFcyKSjTD/+96SkHAIQ8Ds9qRjhph3qfG+i+JNWFKhW+owm
rdmf32jYbvaf4UYdlOH8xxQRPNULyc2mwX/UrNJELIfKSg5Ci9vg4c7k1hrj7QKxRZbl/Me8zQCD
kYAuJ0Nuk03SVfu0Lcu4yqa29e4UmyFwe/ROlihYKrvIQWylzzvjmjepiXBhQMWI4qvLe5/HM3jV
JA6J13kqOVA4tY9SERnGe5+q2h9eMrUHOZPs57m6asCPU0bEmYZWxI+KU9+uJ7tqF/0/3+ye5Dmx
Q8Ft3+q7iD0WxfulANzH86r3vZ4VahUvcgg7Oi48xLRqja6tdBj9YKWUsdgH84mldJKHfkDiUYvd
Zn1fjdX/Xqv9tTi7+90XbP+/S5M07QJAV7cRPRufCXxD0AX1xQfODNvw3NjDYzBaYt/xmrcAptFX
Fc4bEVhzJy0nqetLbmjVxfGqH8KqQFX/6ZIeo26kIEmmcjtaUBEnfamcYFmNFn7Yj+/pRDml6Pz2
SSDbtU5LxT95ba9tTa1J94h4EHhzp+DBKNr6UTGtYRVnUfY6TQiVmqi9vKWd6A9Kp4KPIkHiAtOk
CTKRHcsKHbnIO+p+wCBUwb8HpYeuj/HR1MOFysZYTa34sZgTi3EUO2fX7tfSko3CU2CfGu2PfgyS
eOm00fBQelVDxYJvrxo7NfdNQLE5kmfIy46T+9IrNZvWXD+0FphCUtqPXnR2LCuB/pEm4W18baHu
zVynvUjr1h94e/aCypEExDTX2jVf0Dyy9tJDTdP06kK+vCB1bW1NJ1ARf1VMIAlNHT7cZ1cziECH
nMT5va9oUmU9GWm2ktPICbuqGx9Iq/ON5g9lzY3Ik3ZXhmGxuH0ET0VZ07O1F7OZxmBpw0xxCtv+
4f6ZO9vIHwvCp//+doNATKfJAM3PH1u6w8N++3b3rj/f8P4JYtMlJRIH9vZ2yZztBkAVlg/3a8aO
AwNPTgbuftU+Uvw1pXC/v6GcsI7y39/w9teKQheq3/nb3ebWrYD1Dt9Oesv55TdsIE67f8hh/oZZ
e/v/u/1ZBvTL60T8/nbybNWx9krggoqa/xDy7CLLv8R6be3v0zukHReiVuIVMLzqGdzRXO+qlqfS
7twnUmXPDbJonxTfwLGX+wAsNb96L5ADKm0lQ5jNM9fehJRA6xQXHkzWc64TkQsnn6dMlJD1TE39
qGjGVzkomwowhoHC1c2/7imabwmAbmQ+dIjD7uiWyY+7v6cRP+Sdz4LTVVedobDWq2aa9kyIFcrr
2lMYFPoTHFpHV7TKKZ6tsXKGfRjzp5WD0s32oaxntR3Cg4mL34bQUbhQHs9zyEZvS7HOeqf8R5+f
NBvPdprL7Spj3BDz9/WFvIw8qzUjVEHsMttLU2hjcwbcfLPkWaKFzqiyK+hI/3zeUEcpddLcR9kV
Q/iwhUyiWN4/L5zhvwo1bQ7SI21jtAr15vZJZRfc7rNgehKS7eMLyT7jMwn67vYnAexfPqhxBozf
+CK8k+HnKIEpGgWsYxBd5JGVZpRODXW5laZjpTC5VzoIhMhs49Vf3l6iil1NteN9AukhG67g5+Pv
K9y77aSMKcb/zxXuA2nV/b5KQREK/PGsh9QejmQ1zNZAmQlts+hAmUoxKKkPkh3LecisJ08cyDq7
pNvr6ux5SCUINWyvBuiCFfkc+wXx52DZG7n4sJohXGjCGL/FRXuq3d7/5U3kavJQsCbsySqzNAtm
lXDgU2r43TG1n60TKB9h5rkwhHX5q05dzyqDX/VK6RJbU8NQz3xc7cEOe+fgoMa083K33gmFO9co
HCnDwspL87/z4xqPQLXKbtHIVmPJ3xp99j+snddy3Mi2pp8IEfDmtrw3tKJuEJREwXuPpz8fstQq
HU73NjNzg0DaAosFIHOt32xFS685E+MoJZc8U9tkONxqLc2Z9bwIliAqUv4FNf9lLF+rmni/hFle
o7A8wYtpSmcr1zSq9IcC/aF1UOXboFQCYqaOd5Yd8CDgiyUEKNt4HqlJfRwrU34I5epZ1NtepC3C
sax3PN0VOJXaIs0t6Q08q7JyVBdTrWl43x0ztUF0t9P9LbeGshTV7BD3HRZvT+HVGH0bGpgZ14i/
OvAsVywTCUKS8Y33Xa/H+6rKazjK0+moolphG8quU7yM+CLOcnabL8chTZ4dk/RZ02OOYFtm/JxL
2CqYGfgOUWwbKFdhJv8UpVGqbRTSnaMYieaL8YBK+hxtZN7F08FONyBL6idR6KJ8jXJ7fRVjk3B8
1r1APokSfwlKxK4fHkTXuAME2BCq3xI+kJ4S9p9bboVcxueqCojVc9B6JZjL+LstxyD4VYdTG+5c
bE0AChuE/UTHsFf/ap46YraX79whA2/8uz43pkBDK0c8SMeXCLcVYNVF/NriAob8P29+UdRyYp4Y
OXo7D5DWK2uAF9kowgt09fGlMRaik5I68VnLW37HzGCrIXwmU2ElMA2JbYN0vuSCEphaB4WHY2eN
9lG0juS/wSF5zwPoqquBG3ZZx8mrrtgB5sZBSTieQVk7ZisTjMVKDDJy7HGHJmDzgMPKHvV+d+VF
0DDFIRS+PE6AD088WfaISg0sIdFRpGBGrywfQ8JaQ9So1ybSStSWg2iZ8Q2vRGM32O6ZPOOtJKrK
pvPmaTxwC03DHVLae6U2yHj1OQlIhFCfpcYL2SYwE4FgZ4vDpQSC+adiVN9QdgD2E0w0cd3KL5Fe
GGvTHSfOXI8uocQr22nMamJW41pIMOK9sqBPKVMaXWkwiwK69N10i3wWJZn8jN0pqRZdVQlk686m
QyFq60jjhCfJgyVastlzFbM140fZfSe+trjNVKTRNu9a/T3CQhnquqxjl0fUq46D5KjJGZm7qPc2
gWy5Z9/SsoWtRMlrYEo/EssyPuL+epsH06urhNXKW2N0NeCrVro6qD4s3HHEpamPn0dsrZ4C/CCe
2gonqMhKH0RVWOkjzt0NyOqpscBSc5URTl+KVp6NEZZ+HRDRqRVjR2QL9ve5yMdNUa2oPoh2y0mS
ZWPxI5PeUqdpnwZsewsEnF/x0lKAX+DTKIpablgr028KpLvr6pWdGFZOUQ99YuqsJe6KxEf7qGAo
/AC16lbdm4m/T7MJHT31ijPuOegj/XqQG2Pf4Zk70w2pO076FAu58jtcCcf+KOrEAShCf4ynwxjW
5gJLJ7pMIzqke/HcnFpEWZWRaL03izrRihwc6KnU3MtVHM6bbnRPlelZxzqz+vmgjfY7Ibid17vj
Sz5i4JC5FS6soR588fQRb4nYfpcgNC9SddQPQauEl5T0DbRe1XpPw+FVwXzCI7Mx8920A9fYBZf7
wardY8VCZw+ZsbBnke1E21Ey/ZnoEgfWr85egOqyLqfHyITaNDMJ1c0Ko664/0WZ3cWqSPh6AiMd
LhWCZruxA8oj2AHtEH8vMYc8CeZATQlIj4+aE6yCwQm+y2YTnAQ7YGqrp57/F+PELLrRb22lDM7y
CFVAqkjEu0bkPPhG5zzYFfAR27yKmkEm6INMTr0QbaLOtOtV79TjWZRiI4o2VYdymY8JXDo33eqC
TG9/DKfJMle1VyMuUlhMmg8+HitIaCZsTLTafFCz0b7GFjAX2kRNZeKv6sJnX8RZhWpjGIVLDQLI
UQGVbZdlOMdStnxRsvTXmaiDZtU8Dn0+B0MRfHW6n5qZlV+s3Ey3FgS3pah2vWDvWI1OspenFdYx
SBkkXfA1HOXvUPbbqx812WnQBmsm+lephlREZnUnR5OTq6vqH6LecHKXdUBhIlvDfebYxUHU82zF
rrtPmm1oJN6XUCc5P12O1EnxOkaCbS2KXJ3x++q6zu6X2XQVKMzsi8b6dXUtS6l5p7qrCimVsOiy
j8JSzkRksy9jmBkLM+qxwK2dYl9kiD12XRA9jy0QBeI02Qds8HlU9/q50dRk0Uy+mITZMQGZzu6H
pJGGtdlGB8ds/qwXfXVZf/F0239uW32vxKb6xe0LdMjw+jwWSgM9XnazpZq41muvxmc3sJUfGLA+
gIpLXjWPP6srM2kfamN3RJ0C5qjuV29g5bcea+8fipt/xZpLf5ZLXE/tnOC7FtTyqfPGYBLNdL9G
krcUXZFDwtHJyaunDPb3qtUbbydDZT+jHtXPVWXgJh70FvFxHLW3mMtYWy10NmwwovkkFvQ6pmU9
68Yh/mrkwbc8qdxvRBJOGQIdH4U6LmUe+/7MaY+InmThrDGRv4ExMoP6sdKzpPxwfPmCmVrzTWuD
j7H1jY1kOt1Kxnnk0QW8l+WPyEVkj21ZsAEdXGUl6tpRL88QxzZp1mW3HsgVenMn1glj4DA3ZMGD
n4bOOQ8MUMzTGUz8atHEWbCsbeRElj6KY/wHnH2pkpTm9cq+0Siih1tr7cJLCu06WEYW4kWkuxvm
+WvIrY5v9TZEzO8rmbIM+6BexXYrzUIpls6u3an7eAAoF3lZ+d6GL+CPrW9x2bhzxMaVI/8w86gj
tDwvp4Zm+J7AQ34PzS5ceiX7AHMAopLLHfJqUWh9G/UcRkbjf8m7qF0FdihvpdyQH+zQxzJq6tG3
5pMGB/M5SHVvgz6oDXjPLJ+bRHkUHZAkwl46LICcVVW5VqVA5SsgXwQUE3hd9cUCk72R4iRflRjB
WDjIv6D4r25j3emWdi8bX82hWQRWOry6Za9vbBXfEFFfyt/qPojfGuzc1g3wo7XiBObXOEmMr5pN
RKGPZWtdNF38NsTfRFsEx3nFtlrbYNkyvg5atRD1isFGNawSlZhX778QUN6IjyC+Yy0CKVhrZowH
rOFjdcZeYi/O8ql4rxMNul/+H1063dHhUzT64tPYHqT9Dh17HC2R+BOHMgSnXAS59kddmnTZmYsI
12QK8CL63TmeGvAnsNHZNn58qldrKLe+Vx8/1btelh4bEP9tZA7zCtbyvOu619SoymsxMRdtNHz2
v6tgvVdXzGluVWTZSoJIsGIltrW+PiiLHEe9q5cZ2rLWewRPWsdZ5ZqeHx12ehtYsf1ervl/khZ3
t57p5Psk89tNhcrn0XBR1KmjnAyGhItfhBbyxQ8rNAHc0ntMlBaF2JDFaKjKJ2AA2bk0NXllKq07
S1PDZWN9+y7kYYNGAjtT00zPok6cubFj7GAGnURJc0IPKaPEL44VCakg7tLzrS4sEywEEzle+MMg
P0IG93b1WAJgdfWhYK/nzwFAd1fRasR1sbAC7EFFUYvs7pAP2besTOTHSi+bE2KLh9hzUe1Vw4CM
roGT91TUdaWbpXno3lqDblzrTuQ+kD31nmq1WYhe9sj6pdRZx8uwFQF+oTUzGCN5ws4ND36p1y+B
Xs6jQUOO2SJSOOptsxTFpo5+wI0fLnbSRteUvadRx4BEHV1b4vBeo3vJoAS3qoyMyUbO8He1TKN6
KG2iwHocHJtJ2TaqjeDY8vIXbeLgdXW5bFS/XJqmMsYAoZuLbpjy2gNBsk0DNzmLg6IX0UIuTAzt
tCy91QX1mMBW8nxcQE3gjFNnUSfOYHCWG7khwXmvcyXfXaD2osxAHubjso17ciOTBk/iNMkuhNS0
jilfGIecXds0PKCcZ0fV3J9BvOOFYX+EhftTbXr5JSmlEVhS5Z/xBLc3KMIHaC2a+qlT4O/mWl68
KGEekN8o2g+wvIamOT+1MnwKn9JS1nlDDebtUCcWCnVtci2iDEvT/13fTo2f6oht4LjSzGLD/1kY
XqWeHPDMUDLkcakDLDhmo6aAjQw/EDgfUHUZhr04ux8sQ0nWStTAosbFzZkOPusQWI/TaaiVT61K
hvhu9CbqVQmevqi7df7dT7TeO/elUixjGaNuCTbaGrPVAbSRGbyqiiShHSgb27Dyglc/St4D06nO
vLiDV33KgsfVi+daPaHhBKtthoxFpe5IGXZz0SlmBwvyC7YHUVjeKQOvjbGDWWT0lvZshrqySKKh
OseKGm8UuUjAL2jmoQjjeOWXvfJgQRKbd9BJ3rrReiDIPgH5WX6RtJr85J8Cl2WIr2vlHLpj/aBX
vEGSQpEPClq1u9SWvM1YyOM599NhMWBk+tJ17JLzLzxzkoNu5KQAwqqbEeCSowXw1vjgTTQpp4EK
ORNlcQCSF4JwaEY8GqO/WsQcorvocxsjyqqEYmvXvg2Vnlz9Sfpa6bvs0KfFWVSFUxUIBOMYdvVa
VIlDp6vNmVjBTIy514szddLEvtXR49b19/xIg61vE8oJcbokqs62n2YH0V8eA2nlGmMFEEtz1gaB
rf1YhMWuzjqHEHzjH+1K01Yg5qILuvj2go3L8JgNRk3CWCumd26OOZPmLewG3pke6coexRZEDJJJ
LUQp62glKkMltYvbqe2h0OwSTRv28qACQVPYT2deUz22XQwSXHcJVidyssYJHWHEPte3Q1IW23SK
TIYoMq5Gp8T3XhKhbNV70uUsmZtyVXzBR9hHJ5TQYoswKWzOlKXysHanTdQMYOGy7QqkxtzMWlv2
MDMmwEdbSMGODTh+b1PR8ht3Bl9COoRx0r787tZYoAvtHsZM5mu/urmV6WJaRjeH2US9mM2cuoFr
+bMbqxATnMAYH6K6LtdSbJPcjwb1MTDN8urzBDdr3yjmrgopoEWRYFc6sfpomam6yTwDJv/U2cbc
5jGF2jN11fMkmytg3TaiqyLX8a6RgGuLom7VGF46hbrpLFJCyAbJj4mPsqbhGNFL7rHraUbV/FKH
LIb59yvv0YiUhF8rP6S0Zc0VI7RNrGJmE+YKZ165ZpuB6Sp4mmUVJcVVkip9XjVQzcuwRaOpSQgd
kgR4h0R+zPyGuEVob7wys3+Sn3t2+7B4yxMjn1tSoT9ooORWNTqqRzOMtG0zJNoGC4b2JGZE6idF
lMtFNbvt/fcyY3XKu2uKHd9mLBLQO9OMeuvk82ESKdSBRW3FHufvdkGf6siIFTs/IbQ9GhsfkmKY
6X2Kw86QLBP0h1DplrQ8uQZ1nj0XTfGcdZp6Gtw2feYqM8CNBhGZqXGUMqTubK3ciVarqUL0O412
I1rJehSoO7nmSrQShjVWFbHuvmpOYGgK8O9a/GYH8sGYXFdMi+2J5zpfUt2c5EaD5uSEFcDMVnHZ
ntcQwqKinVWaVX+MK9eT8o8yjnsAIkhiyXn3BrXDObhS+etQN9WwjLNYm31q+FQ0y4rdFuRIUT8G
GdohDhaCyag7B78mDI34OpvW0GCHXwT9D1ZkCDL33U+UD18wFPe/OAk6wfCKunMY98amgpcD18XO
zwkJ4QUy2+ba1AdnzuuNr306NBAM9qZioyPXa9iLi8oMV1SMpYeIzLTh8v4ag1mge/qhqyr3yfW6
6UZRa4wZKSatUy7LxsDyYuqMS4C5HjUduY2p6DcOOs6YId+msnKnOflS8yyGjuyKHxA8mltTV7Nu
ujlLn2AVs5+AF+mN0SKP2XhmmtRrr03C46dasG/o/RmQ5B7nhwDRAWORR0P3IefKY0qW8d1tzWqm
WqbzgoPZMMdzN3mUGzlYIjy9dxILnUB/QLM1HLNtDxIH5RNFyuZ12e5Yatjg2WlVLD1eS4YdL7LI
TR+T6TCQWSDTcBU1susdHGvcyjQdfd90jqqSGSO+3dCnZdNNFkCEOnkh2suBiHDWoldcNe4xJC4/
L/TenqW+/BRZsK9MJBnWA+mnlemm5VzICAnhoHAiwNZZPlnHA2uVxwp/lVh9sXT+PDtSz6IkE0IH
ef2Ep2p1UdAc3pVZWi681DLehjb7YSVGcs2dSjohD03S2+i4j/B5mKKRV7LJ1bfEb34YfGdvvFwa
vC+BBYRaE8xRbL7gNt+dMkhMy8C2QRI7FpaZSldtSw+6tYve5IBbEAZD8njgbvmqjDwg8QHB8a5u
vZXpgLBE7y344fCP0UpJ2URKKG0IAH4bSoTNEx0B8gI99F9cFhQiUzW3XvVBd9dYnaRrs8ibq2/m
x9gdVGzINLb+ZfJdrlF2IejsX6ywuHaSH277PjD3iHijCDkdjPjs5e9Z4dfezOvgi2ZB+7NTV7Im
r/ugcL74mdsta00u9zYbiLPHJc7DhkWWhoLDCtdt/VyOjTfviEXCFipClKIdP5rVTWRB+5TPmtKM
78pksYp4SjpzrTznFzWsMtl+9dHa/WbbAcoqHYQzXijh2ixRRnFlo3t1TOBape633z1jWJdeQeKu
0Z7aVHdg6UlXz0w3tY7YwmAhOjJE6ryuMZnuEt9eR2iS77O+6jemLe3cMUuXyuDsx7hqZzJBDwIx
Tb9qA81cZW7zxbfSGod3O5hV6RB8Q5fpYhuF9ZFz8yDljAcsMugrR6rrHdKvOwd+84kOk5k5DIVT
OoBLj4CB9J4fXsUBgTJlL0Wo0k9VkSQhK5bYxpLcjnLsrEE5yl3+pbfzS2GmROOz8gn6eHxG2Fl+
ziTlBZVC66SGeXUcjPLShUB58iQM94HzEcpNepARnXDCfth6FgoowPsz/SCd3Aamom8mbx2ojDXY
dKSZpqI0mOcpsvVgqm13aswa4roEqE2XwmBRyo2/V53mqNSNjWb9hDicgIm+wxlLhB9R7oORGpAv
EPXiABkLPL3oIsqOX31l0Z8uWnd47nFTOhdx+FwrWXUi0MqdNHZk+LqqfZHtNJxBskjWZdD+sMmE
XLEJ1o59b0Ft1P1gzmojO3B2FY2IxndXfBGAK4/RN8L69OgUY9g6QZTPbuVAtfrZUKkxoLq0Xea9
XbwUWtgsscHM16JoaiavH0dBX9Yb4b85+TDvamigRNm0dH87tdi17l0dpt98AlXsI09/IBUszf0O
20Xf2aXVcCmG0DjbCajWrl7qjvaDfV0xk8P6W6cb7WWsE9JOGTKfZfA2ltyHoaTOhyasfnb6Y2db
qPxEvnMoSDPNUKFqF30EeaYJsSIPpMbdYI1HwInb+ZKg5HlJpzPS0JdEjQtInFSJxjaDKNV1PCtF
UVb15CQp5bcIVE+G09lTGckt7yBkoUTRCrzxONgEy3jPPYH57B6SJptDgzCf8kxOZgEwARLn/Z9u
cuNUjCONt65vvv+dmZzoIRocXg9bbeDTf3vWWShlD0H8s3Bze9cXaD/aDf42sG6STaDDsIKfCTO5
RJuMLfew0nKtOI92aUG2lBtiON7FqYtsk7FU36c2eTmf23/DO4TkXIaUAoKH4xlR5mzpBoH80IyR
hctQJz/l8bUsWYBOdr3Xtg3DTavjCB96Tn0egin54sTlm+qmR7ngTo/iHrd14ExEubS5aWG5rjWG
vmncUd6AlcbJPFPjpWJYxVYxmQ1w9/TK6Aoy06xLYS0vVbk0P+w8eVQGbIKqTJaxrZGWnRHmP9nl
nXyehW9eyxV2fpQh0RQ0m3KoTza30jpS7W7dG/ZwkS3bW6ABrb7KJChVMwl/puaRTBbQcW7mi9nX
1pvlo3NatEr1QIKpWRVxnYF1KcFGE8ZizVVdskpv5mllRd+KrJ/7WRl/yH6JCUIaxM8m0MBVi/TJ
fhw1VFoMsLy+0ynk9IejWuv2k+04Co/sFVGu4j3wDeidtlzsXL2zwBN2H4oX8aC0LaD4RmUChG/C
PVLE4ZLIzXBKHDOftYbxLVRy7wkq4rBREE5dI3rqPLNHRyoy9b4jYwGAME2GhyHRO2g/pbwq07Z5
RRd1J3oEZj3CWiM+p3ZVtm76aiNbXrxFE8LcKuQfDvwvI1J/tXlGesJZBAj5L5ueoPugBsMhJew7
6wPHfTJ0nXBQ2e8m7EmnoRBc9KAF+zo+BgD1YNSU9bI0sKn2+C4XJo6fW14u0ksTjv7Mbm3S31Nr
1dg4zhj6kyxPWqRuxqKo5kVaAqnQ9LbbNg3R69FW0jcntj46kKaXwgn1S6b5PzBrTyFAO7McHPUc
Hh8KC45sbjGRGtZ9G6UPnjpFrrOm+m4inpUEjfLBLuejkAPruUD6aako0Zs9lPmCvKdzSaYDmGWU
VMkdbVxTUiX0PSplMZZglny3dC6io+OYQPNDktj3ulzqTaK/PFimWUS3mLjSxb7NfZssNjHXac59
2xFsljx/aWd5epS8CgOCMUb4qdXiA6iLrxaAyWOgGcvMrx6RoA7m6qgexsrZ6wlxXMuxlWOOqft8
HHxlYdR1v3HiSt3iQzKc8+kQbNKBkAsog2CTe06w0M1GfTUH9PTLvv8JGW70O3bsyFo9l8TbZ1Xt
ZMsOgSQel7E37sggzH1dMjCKyrWNPABiiwtTIVbjWRs3ktI5P3nuVyX+4jsqMjA2JjCanA+HEbLq
PNFIR4em1i86IyJCLw8WlLqmaWdR3TwiFpRsRN39ACvsry6VrXbLzuq0GauRo06q4NWuOsIwlh68
TGqUizYxtEvk+M7Kh5ztJsaajNR4gGCUbjwDx5tOLVD8CepjV2rJI4oKrKtx2QN7pfdbUackQF9Q
lwUOKtkXtgLWh6IShhonOzL7wdNYJeM28S5L0rDz9Wzcgcfm23HJYASQ+g8N2CMWgtEXqSLt0EHC
XbYIMG+SorevMoamsqW2bHpwmof3Sqw0YI/jB8089pLgAGY43QYjAQsbmMeisEZ1ofmOi7hL9+AR
DXcMkxT+GErmsQah6MJXu0qZl11ZS09sZ2wjRpNVkwd699nECABzQ59FXlyXz7h8EUSP9Cd+PyYY
nTkK7+nFbiYn5ebZgox8IfKZ3A4FeelFgULYcph6iYawqNxTnX8XBaxd5SUJ02hhWeV4QWHKmWlK
3ZNl0cbLrU42zLUa2zr4V7qIBnYL+tkAIjnV5F0YzWUDA/daaspD71jFoWniX2cxUgsodCPDiOg1
IGXR53bKk4jfVSy3q5g34bE08DOWZCNfJ4rjwqrkwM/A2Ta1Rfw+HY9GafICSMJrXUgRtz+PRVaw
Ft62KHRjbAKFpDSsq6ir7YxAY4VsaWirbJMqlyQdUV1Qf+tRTtNFVgynBjmgi4yywVxzfe/qc9Vr
QnMx2cIO1XxvvNiAiQ7cdFWnLNAV1HlNu/reydVkXYf6W+u30dFvfxAEL09xM+Qrx3ZRiwlwIKpc
RDfFGZrKyOSI0/uhtk590Q+ETrEf6U3ZxGjCQq9ait9cVFG+GthbzAxdql943ivzOnS9x8IucWoL
S/dsyvwoggjRniDamw1uxGpj8GqZiuLQIeoBC9LJ+mwmmtSeuHXaLaQuVi9a9RAIcSbo7tjz8AXf
tJtkwnFbWGGkL0ZIJex61SnUh4GbEFgSh8JXWBb4ZrNSPFm7CTiVdYP9aq+iLzRJOIl+Hb5W6EWb
hyhDRyAPvXjRWIq+qwP4+g5grifFN6sHttMzuU+yJ5Qfl8Akpeu0UHebSnnVYqc4lEng3opGniTz
cOjCFQIueKykbS8tsWuV1jEw3YdKz75DnQAjlnbdjnstmHVkqq5GFoGXc+JxbTgugKtSevHxtnro
hmSuN2X15A1D+ZQl9iVHTPiUe1L55GidMW+HoeEJS9G2FXdNiiJcuLV7MrK8O7b54J5S7OXR5wxf
vSQst4Hs5xA3vOjVjIhNEocMNqI1gkcNRp5UmWh1JYyr0kh6lG1dfuD9sRHVvdWmh9jPQDax0QQg
OfqIN5DBNLQqXsCHMJ+NOELAW0U7HEaV+ZxUxL4BmskLeyoag6ys84zXuxRZxnMCSwlIqBIvxVjV
ab01Ct/N8ja2ATnM215D4ZfOrPCqVTa6HjppTBW1fYBoO/wvUVQxqVyizC+vROe0A5OuIzt6a5W9
KCV04+fr29i+dxcI/shr0VmDTLEofdu9tcZm1SwsaPYb0VkOOkBP7ZSGFZ87+tJcr+toDW50Y1hO
e269wVolwZgf7GifEaF7wu2rVeTuaWLSPCVl/0J+zjlmKAtsUHhAXV/ru3NTx1so7c7e0iTUWERd
rbwXI8ysW1WrddFJB6ngyrkaIF2a6nuyIzu7w19b9E/LIF6wfw4wbMfdxEo7lngBeWI5jDGoI3eR
KP33NDfa9zz3VYzRNeMMLz3cBOhG1aTDLo0RPTcyVmGmk6o7YurtPHR677UkdLzS0DlYiValwvaj
LmLcRabWTAfSV2XtxQts7aV5r4rE26h+hmh5R9guTMxyUUlFuQa5zHvL9sZh52BTYSxDw/rrNJ5O
dSUp1PkfHf441RMlX0UT28szHjC39V5M/jxIy8NCQgboRePXdnVjjIimkmR0+jn0hgdRCsc0OxWg
80QJjJVx0HDomQWTYvpYIvJk9z1659OsGHRqq0ldaxGaknYeXPnXQZe2lgTl8F7Ngj/fxS5gyqnT
vT7W0Vz0h8Ccf2rIvFCeFW4yrO+dRRfiEex1TLTmf3+c27JhNEpFecaYYAW/e3izR9NdjLXTHQYl
lY+ySrirUQEOhuyR/QGxiWByFBKHYrIVEmexZkw6GBjDjhaOQqJO+X0WZ1OSucWe9lOD6CxaUe3F
9GOaWQzD89dDRwEhi+UIiPo2a0VsGdgTSalmBpJ5EQ1jusuq4NcBbmC6I/Kd7sTZveHe797wqd9/
0OU+PXAzBO/F/Pdxonjvc/+k/6DLp6nuY//xKv/x0+5XcO/yafrKk/66/H/8pPs09y6fprl3+e++
j3+c5l9/khgmvg+lHfB39IMHUXW/jHvxHz/iH7vcGz595f/9VPc/49NUf3eln7r83ad9qvv/eKX/
ONW/vlLb80tWh1qGae/A0i6YbkNx+BflP5qiymdUSo7wNupWbvQo+7N8G/DHsL/9BFEpprrN8u/6
3z/1ftVyhwvN8t7y50z/br5/9/lsZth6d3rI6vz+ibdZP38Pf9b+v37u7RP//EvEp9fDeDGKrl3d
/9r7VX2quxc/X+g/DhENf1z6fQrREk//8k91ouE/qPsPuvz3U9lOiXRuqb0PkhHsG6mdFBIBm+3j
3wfREg1DsVO1i6gWNeKsEgPufU23DPeiuSSBtHVibNm0znvItEafe5UBt6o2pGsWxAio1f0Tu2CE
bKdSnMMkbMG3TO1izBjo5o7s+0/RLupddKJWY4kilqgTh6pHLcPUAYHViO0fkIs+I+oRnwtbired
7WD43MHztc3odkChMj7mKQqkUy8tinCSE62BJQFn8+TDrU40q5H+0QKgInLWIC0jpsr9Hp5zrsrL
W0cXVclFZQQ2OskG/JJsxGKHnT04TMxUV36El6uN3o0Bf74rzjpBA/L2IeyeqTgEVnEulLg4K0qj
rT29ALouRrdaNWzcAmTDH6Ot3gGYnDZviAsyoxhYmTm2REZ9vc8lpvY7rSKo6e1v8wVJ0RzCNEaW
96+PFN3SvuuPKguLWzd9ZItmqRtHLntIzPgFeZND/c2sHnlkKOp/GNc3MvyrcejWBv+3PaBc7+BX
k5e9azBIVIrh9+YCnIgjOfou6RpQFXZeQDpNUfrIrG1eWP6t4CiBAxpmqs+B4yJwRfDqNkJU3odJ
1hjNSXrUyz/G3HpWQ7ns4iTdfx44KoO/bULp+mkuUTQy80ik29gqlYFXfYzR2ih33iloEu8kzgB7
efi2lt7aBTJLXpvWe4Po1zljdBxhlk5d7yNvE2ntg21HMXHTQN+Jw0jobIczsr4TZximDdtESmai
MfndTRRdXfdSCCeMyCBHYzYrzVpHBl6G25iP8FhTqKdWkpSTqG0xk1uCqdXmouHWOnUXZ90oE/JW
vYPoe+9BxslcSTmSHuA1fvW9t0aK/4jJkErA9n81amOmb3TVfr/Xm+AJVfS00owsjyuvRcv9wxw8
DEHVdUiYTFf9+7puxRSqHlRDeykuwrA8lW+kTFDYst2dOBhZhmP97Xiv7SKT2gxOCNHCqW8CsgXj
6wHnuzHupD8m0IucgEHcxdJtwtugPyYse7ReJRQaFirK6Ht9OoRh3uxFUZzdD5/q4OkhG8tGbH5v
+K8muA+7fYbaO6sMabuUjU/ZHxK2iDggq8nFl/30Ehopu6sQQwnRQLwtwoMak9oMjXR0ae0dVIAx
nYky2NNflZbhP2G0IK9EPegxZ3cfce9bCmNLMY0Ye+/zqZh7PWwMp96OcvQmNSmZjNxAyU0Po8cA
gNrWtggayPzCXotW24geELgc9tyOf7EmGHuawa7LzbgEUmUh4T/BSdoJTtIMgHryMTdJPU6norKe
WsTZvY8YUvUrq8e+6d5VVP9dMRAQlftMsTye3LYerqNjXPQ66Z4KNty7XFfL5VDG6bunG6SUAFgR
OhsQeZtSUHLkfikMgKtRgfxaWNfuTKqHrQAbCxSyONSV7c4Nw0mW9zoBW05h1S0T8Ftz0XCDJ7uO
G641m5/+H6Bnr27/h7TzanJbB7b1L2IVc3hVzpNnbL+wbG+bOWf++vMBGltjn73vebh+QAHdDUjW
SCSIXr1Wsod58ds1sKOKu4lgzEXgyj94lecdeHI184XsygYudgsIQYOm/dVaU6Y9Vrq1MW6RkJ36
yHCKGPJGyMSKRk53qzYCYMmxQGk3I4yhOYTq6hy0yOZEzaUu4X2WPdmUU0a1bW6C6vCbd0fyu5cG
gBxgcja3Mlg1DOSgkxBO1NZp7sY8fY19z4F8OAVyqqQTuiG/bDGprDvpCEXvv+zZmL+mv9dI+meO
LctT65XJGe7/5NzVzqrxOPqE1OvdJJ1zNczgSRqt3ENCe1JndxoWMqYZQFCT90QZPvcS6gPFWlnf
NtFWdtPO+uFGerH9YJMvFf8s4QU/yb7Ckek4GhlEd6Z3yEQz2hqMlLex7KETjC6J3ez+tiu9d/g3
22iF/kFB9AlNdxFzXVVa5VjOkU0/UXqylJ6qmtQdWeXesrV70wzL15bz5lAFyG6nofnCqUdrd+Vr
EOQqCuoDuH61eNWQkL+zBvtJzohLNz3XJZvG0uS01u640JiUXB/DPPSPspcN5ZcpcO2NHA1T5R+D
BkgyN/dfIfHv3s02ADNFDcdHfUJ4b47rZLmOXPGvl2up1lnlbSY48f+Ydwt+nxupqFA40UYNo2Jb
zWbwoKg1LPSVl37i9O6zNZraT8S1Pcsk9esG8VPqJO1nr09I6cR9+BjGLtdMK1aOdmunx7/W6SD9
OoZDDd8NX+KTpjbOflBKzp+gHVi0iOecIuQlpnMHK+Cmj4FegkWw67c4Ubx1ClvXwuGgnIRplqzh
HetOnWhI1n1sbjYZoqnaOqldZX+zywm3oQyTtrw07N2ceGi1/bGkVc4fX+E234hJR7RZdu9bFoVQ
KeIODqzkWzlM1TK7eFl6AWCblMsuR80iCFHbCo0Wnq8RBS7NiMYFpFoDifM/mgK9XvReLbi9F9IV
Dxo81rJbBhkqsBXHah+MflXYa2OIQbl5TbeJtEQTJQfhk2w6EwIJtO4f5CioIMC5RQwibCAicuZf
EeyawD9qyHtrVd6sSDsG51qSJFVtyrbdL8a1NEKdGZ4nSYiUiiBp/O+Y25xbTCNol6Qjjo1gp4LV
g0GoNF7gCkl8rXzpG5Tofg1+eSqlUjY51VEUw4jrnhEU6xgqh6W8DN6uisUEM24oHDfb9ToqHObk
c5AuLquyuS11c9ym3Za6BRcINnFem+Vc19v5iVr/ceGScT/MCXoxeuYE5FopKUodv6uWDVwlYac/
jsIJMYa77DSQ2TJ2VGzrGDVC77Yw+oq0SnR0az26k96o5C+SZ9CYy6FDZv5iBqMQElKf6mndUx/T
gKQDsiDkzt3CWPmdHe5zhC5OmQMLF89EZbKSXYjFp2bhFiA7KUOtN+2Uj82iMtT30Kv/NlX2hkhw
MEw8q8ghp+xUM42A8BKleHSpNr74raE9TyQ9l0bimHtQU9pzWDsubPeBj+J0CVWYag5LW2RfLSRf
95ZRfa9m1eVxVdjANAaAwLp6P4s8rGzMQDP3Udt+l6NO5GxlbETpzr/GijVv02VPrqsVSr2HpSs9
jslQUb/Ofkrjc7gzawAz0tZrVGu2nu9t56pQLiV1uuup7VGbG4NyOTaZdphlkzYAnAohJ7iQhg8u
4S/g+jgEWf/ekyEfoo0k+pQXar0DvVMfdBViyd9qg1JyUA6LqDiSFgmP0tRKVcImI3Vmq7mg4P+l
TyiDa5vKOWXUgR5n77qF1xmjVh4t2wmO16F031aZc+iuV7/fxtQ3JMrnIF1aUfmDVGr5RAaqelKU
9Au5/v5kipGmWuMOyCRSViKirPQKUcFuBfX5fC/jtWpGiHikREo6FctuHvSWo3sxXU7y/VQDcITW
9/UF3DQ7Z7lFbb9RlsuBo5KFnXjFUQaDIpj3+kSlkHx9FCLU/eSSloS42umNt66pjbOjAI+VQyeA
VHluqcqRw8pzmoVqJs45DxT17X1O32vGWcngGfcrz3i7zWETG9/run8fhnBaRk76LQODc1eIhhSm
dhfqmbUehXrpzSYdmVmgk5Cg8iOHspEhoRk9jaATDzeT7FEzOtocztzWIXfoHvwcyt/fL3eN1Kk1
90cPrKt4C7IZHRMG9TzcDr7SHi2ePUvYBvT2qI/1zh6CaedqbQs9LaZUtw2qVuRYdqX1OkdOtxuS
iEBxq2YdzuCfu7b4lwmFSs1nEik7reMRQjZpH/igrsS4URX9aqTc5d19C/zLNosZnd1575Ol2zRS
fauBy/97aSv13Axtzz+WLSl92RkT/I3wgqSrBMWZT1rnDdxpTUQ67aD4pLkvkCI7rxCd1ecmRjLQ
GdP8U+5P5doNKC/nERui51pdOIWqrTyBzEcKOj9aArkpe9I2A0QHViw8sil+9+QQmjTcnpVCyzOI
G28x7FX2zCd4qbt7Lcz6e12z/NUwoHhzs9lqFZyb0t9K00DRJSyzgtLVmNxxL42yiSGG2NoAOgTP
dXd/a+ynuPWLe9CZDo+KFkWcRVN7AO55wSq21XNmgWajxHQVQ6+5K8lWv3YNn1ATW0gOCyVm6n+p
rva79miK4dCCYKVC2D9Jr+2GX4fJmy5yKgjYu6zWq3vpc81y25l2+ih9kdIuQOCkz5qneS8D8sMw
vHi28hzBlHcPYLM5Fj6IVDHKoDa49jovRYRA65u9dIxWUN97tdvtYNJiPyKCb44uVPaqZnYIXhAm
Y8GxBZsuAJhyi5WrIyJXJWF4nX31hTVwDMXQ1koQ+BtvCOEhSIPiTjaqhTTU3CKgK4cIGr87mrKB
mkZVg80tOBdeJCeGVZiUUM/9XiUZteIuCHVvPXQlAkG/HXKGNXBqFysOZEymsrFh2t7zOvY+11CN
EeSUqhDQQ5YLrWBJa3kb39wIF0J4KcdT21a7xqR4OUzmbUH+H5anoL/3DZ3vm+gZyTlGA/COnPK7
JfaLQZz68AeSAcLRl21NBQNgUk6L176SUqcfe/AEQkC7H7zWuZ9EQ1UuKsA1p2OpFjn3YWY595bm
O9t2TJzFzWZqinaiwukoTXKqjIXGZtHmeghGkdWkUwuC6PoyN9vtZbyeiuMebpqjFzr9nsJsitPT
cn6z2XKvMrPjPFIMXdioKNs3H8ZeaZ4S09kGqj6DNemDYwrCdBnJoekk67QLmp30RtX4NfZFqh50
zkvFt1dGwa0C8T0PhIhWsHTVaPkGWo5oK4dzXIGi1ELvLIdaDeJTyd9yI+wu3KnS6yT0WWAehqlh
LaNKw1IWdQ2eXw5zB8JOHcFts+Jra5cFSgvQAe2b0sm3XHSNJ5INXMkhEvgnsqHfhhD/GxyB49JB
6vvur1gTngC0WIjNU1Te2T6uKN71Vq06G8deNLInmwgpqqNThX4FBzoeBbjVojeSFsJNhkndPBpe
G78NSevFz2XetW+l2v3QumjjOlX1UA6q/kxZOvDIumGnGIXG8wjaYxVYg7+V3sjkeR/VEgMABsET
yt/HxAcmlYjgmjPEe0rAD9Ip58fV99TlaUhawjL+HNQKDNciWikh9p8hllctS12l/NQeZUPxlWqF
j4PVl48Uc86cJamQXc5+ki7dlMfV3DQhRv0d3/bF1ggt66I7+g8/Q5BsHLT0bii4UrKdhB0fNOJd
JxrpGPPc3gdj9tLa1S+TmJDnbnmu7Xh5je/s4BCH87mTFKWCfF72bk37L7Yps/6vuNu0OOb7Xyjt
uDLTIAEr7cO4M5lUDIuaU70JdRiDaGSvL8mTLOT4LzdY0GgXRv5J2q8ryCl/xd1sH2JKuDo2/B5+
aGqls8nghT+80m2K7P39bnKTs6GRbd3iPwPlire1ZZwRKta64qoCUzcaAcvBhVWab21SbizBLS3H
UJtEgIcBNN5sw2igYfRhLCZ20ijn3JradeJDWQ7KA8BB66lv8u9KYQ0nOeLIVd/wbGater43TwiH
7KKkGE9552qo5FCpMdmxjr5prt9Jm2z63ILk0tWLtRyWygx2t+rnPWe2fP+7OnwFDR1RoaZ1aAUW
+cb0pu6cJI1HnUoUHBTB/MqiHFwDEArnOgCDHoR3smfp3G0KrYMd+U8HKmOcHvvWm7TbcxZDQyFC
tPRnM5BIkmtkhRtCDjHqXOYUGwVZakOvC8vYeiJh4H9PESY5Zm1aHJ0xfohMK9vGv03SXtl1WC7+
7o5UtGPlg77Olv4PQb9Xk7b/XrL0vV+rt2WwBeTkrrXBy89NGvUQLVBpUFJjsojsPvyRA/OkiOgn
f5lPBtxYb7NWtCtfc9O7ooBJEHI/fTfZlXZns0db2X1XLind90g+tPMpNIFnb+qQUiKnccbVB6Ps
ysYIAKj3reED1wKzDbZbn0839wTFfbfofD4mdJO/3hwR9LAosaF5qWbFI3dbLsfQkcoRlRLmsSnm
z3Ikm6E0xZdmqNd6MxWP0qZGEMHUs8uPG5OPaDap2mgtfaYwQX+ib2fF6JY3W5a17mLqAavfFhqT
b76GgPl1VcrBDpTJxQu5hrTlHtyyfjrGG2ljcxQtKz1qd/CM3BXlhMQHMkuPvWePZ3gzz7EYUSZf
PU6w8G8gTZtXcigbzvB/AJSPOZ0kLG0s784n4y0nSVNLtfUWZoN+WUMMTZ3wOIEk85FmHEv9LgUd
b5ZzdGnFSNr10DaP7B0OcuSqswlKUZ+qrYPk1kIar02j6ne+jlSY0cE0J23hoBoXc4oXTVbHa9tT
qktUWmRnoebdpY5mXPh/uwCeHe2lt0mgqL0Z/jOV2jKDDIVi7t485GZUfA0rClddWKkgO1KUdTJX
zsmEoeTgNaq5dTgUue+ph1xBwaK+WUX0jQxX/dOJtyhqBBuuM/XWoXruvvN0e1lUATa767xFwd78
1LXeQXptJYHxPp34iqM1au9UsJD7FImblaHX9omy+R9QKoQUUGhIegvTrbnZbDjad4XaUW9OhLQr
41T2cFn/mkbt5v/Pcv/2qtIm3iHPXfo6AClfi/RlK5pOZF5lQ7HRKgbwe7qZZESgT9qm01X+oCJW
2uR8OaQQ9BG8u7WXo9u6VMnkcIFsC8qlDh2wciGznD1XfUqxqPMFKnvvriHDNjV5tSt0NbrkQ0v1
r2XYD5wGoTzl+ZAroUO6QBbD+jJa3dOQ8A1WxmZpDeQ4eco/XvlVP1Ctyu7kZfq6rkxKZQSzqm5Y
NLInGhkyC3bWTpxaR3P2c9bL6Y4rGjTXY9h/o1jlUFFW+RZAbrSlvrzfVZEfI2OjfrP4ju1y14F+
p3CK15ECpK3nztNaDpux7dcINeVbOfTnIV6plhHv5dDTBfkVQhfHiUvlawCTFeVGUG9Vqqqc0X8G
15xDv1aprv4yavn7sBbnrXLoJZ4PFVn/7pXD7L4011Og/ujn2YP51VZRHUpNsL5tnoCOHniCsTUU
S/jPrDKlV89yJJsszASRhf4jHow8W4/OXrc56OfYwKAcRjWuPbFZpzCmGkgCUWgmHSZSDlcvPzWT
EiURndaWvi71Ae7Z326vsoxyJVe8Lktl7WLKfWXdIhWz7NO+OFhJhk4gcrGrGfz5N9WChEH3vijz
YK1nLYwOXe3mT0ZifEPEM9uWQQBOpwuKs2xcf2xPg3snB1NTVd3q5jSUQFtaNRJLY1cNOwgNX/28
opjQq/WFpzvKpRWCIWQDgrs8hW3J0owP9rLKA3MxuJBPRm3HuQFhchYMtP1+7lG6JH0Rf+50OCpt
y/3aDgE3uqSEJ76nLqMb2h7OiML7Ck3QV63s6yfTmJIDWyVtDcXz8DVhe5wa3leTkzoytaUKFlbX
Hs3Z/SHn8RzA7Zuyk4eRikfyEZ3JfTeyrpRk6vhkarb2hYpStDuBiOzlo6NsMh6FQqfkNiWeJmUT
VZR9qm2FQHjuuDANl7NzLj17JR9C3VjIteXBUvNb9a5JYvWuaPzPdRRoezmSjXTGib8YqI073+yG
rpunrjTmCqlKtfFe7dmYz7YfTYteRVRwhmRu7emju5XDTLFeUHVeosaKJoagrTG1OORT08OT7CVz
mDUL2Q0CN2kWN5fqtjy01BrIcKZ8CHzvIvu3MFvbg81xHk+xaAJOYfJVbQyfnMLuttKB+paP9ElU
vNlmTsVhWYcNf+sB9JDshoJ2JxaiFuKGc7o2gsnnOr4GdaTcNLS+IMQSmGmJim7gc9N4/AwdNEbh
pVY4KkbPddZ3rdDuaYDLc1ePjV2b6fqL2vvvXqjv4sM0oAzHPsFdUEsXfJudZFvHpvkThv19E3cc
8kHSwOOjv7cbp7iXB/mpXs0LNcjDoxwGWhiuKxVqMjdxXppxRh8pmb/Yvltu0nbk8NFz6k/CXlT6
9IWSWWhZ+QqT3llWIKQOhTpGn0w3gczYa567CRbILOp/SLObDeG2NMaFle1sntEOMHfD1Cx65p/D
SRkHIV+I+9q9hofArZAOhzz395y/1rlGa8gL5IvbmoHnPDjUQWzr3BlOSlAMCN4jZWUN2l2HlrmJ
mC826U3UcTjJpqjzZ2UMnG3SxLZ/ljaoQcDQ6GW9kDMAmUQcT4tVq3xOdhr5nxLxV7S+qUkq02GT
/C7m4g/ozAvptaL4c9Go3W5uNZ2qBjEjClsyQaUdUaX3O1BWgUHpYwMw+8pjbJJAbdmzoSnZhNQt
SYytUif2poTPDLZrXVNXQdD+LEuO8pW0QieQuhcqK36JvfN/Rfa9G94dUgD+ahMMGX853Nyh+PW2
jIyWKvFX4fg/1/+3ZW62q3z87xm5BbMKv13eTSTeTSTkoWX07b1aof4YmLmx0JSmWnHGUNyjMJbf
O6IHvoACJvtOWmQzh6jI1YPtfAj10nbieWh3nfJ7hbGaMi5jfreWM+XSpqv2l4mzLGkysz5E8cIy
OUaOwngzx1bgLTTuq+fSHdaaHMp5WZkWpDNVc6MGlI1T5td3pwhE6O2dyVen3tfhgj/325vDa7v+
2HDoeH0bpipEwJQVQs7OQ8axU+dxUKpblfuQNp55BvdykD5VmIrBgajDmNgdiaF0tGU3rGvN81Z6
zD58yROcv2jwCzVo5xrDH/XOhrznJFfhqtA9oGZz84P9a/ewupwdN9m5UWddWqtIub9mpEC1RgWi
A7PBJZ5N6yJ7blAb+6Btn65xckowpP/kfj7vMv4ZHHwzw+EnsWsbI1rYYlUZd1tK4EInpywO15fU
4MqIqMpaDSLbOPRdQAleWe7kEK1zhIAtSpHk0M2g+qi7JwQD3CP6Es61+WsoHdLWe3G0KacwhnkQ
7J8RD+kCfZv6AY25+iGKyXmZpU7F1zDVfMw01Jl8tMlg7oLtKh1g65BDGSfntjF7D5MD5uvcv9Zr
mrDdlg212Bqq50ez6N8br3OOA5sGSuBhWqKY6pdDSJZXCCFAx2nFTVFv4C6HcwKawUqrgpVc4UNX
LiujpceHQYQfGtJIs4p4FOKbSGKWGZrwbeydKJnmkG2wUEsvh0xdXcdUobqna9TkBTBY2OG3Dx5L
TirEfFjPefymTpBteMp+xax95ThTVcj+isZKSgUZZrJ+EPro2iEZy+gUUecK+7xxiLN0E3DGuYsd
yqrmsrIO5GztXWAOj4oxUGUNK/LCmPt2wwPU9CXhFIH60+mTHsCJwDek3dRpf7Xndj1f7UOmf7DL
+Bk4yTXeTDvljKoilCwj9ElDVV1qoa6bJjwet+UUHWahvTs4SAtoCOhtGiG2a/DgsuMXFa6kN4Ca
9eTbCTcoMbfKJ/teVaJdJ2KRPnAPbuC/QmE6PzR2byyaGtYeuOAWMHYbXw2tQx4j6CPozE1KXPVG
X6Sxl1z6qEyfUFy6q2AT/wzMKt/YQaNAsOaVnz0qmTk/Kin2Q6OdhD+qidmZEs36DHU1AkIVIkCD
W19NgR1CUEQmvz5rtcJZWgY8WwbLGOmQQ9mUDnXsfoAiTxAKzpdboOwpgtK5GL7flpdmucjNNoTR
l875nI7FvKmNJtA21WxTtKjwuLZCiLRach1t2EYJlxUn1WnsDK7imRenGw6QssX/mgWWKj4YnrG6
LiLXuwaZSf+mKUa9i404utwauwBFPUzLmwV6pOgCjyVaCXNkPXMkGeyl7RYie03pzktf05TVzaFN
LtM4NQ22Vp9Rdyhe7GqU3aIG2QF708pIzY/vwnA4iuvK7qtbJ8Mh8Kf+4KnOeyNtcigdt+GHkLhS
0sWH8e9llNk3lz6yWkvpvU3+z7Uc8cJKW4Y7NJv3UHvM22h0wkUtKLRamP2hAnDLVal4xjEPPai3
JNVWAmnUOSG/s5ysiMNev55UVC6Zoxb8UaZZP8oQ6AcimJUQYAqC0tqNqeOwe6yVz8Og7amcg41b
DUeSX4K7XNirufphJDB1RHGoX8rWPDRhtxmU/hA3VvEtzNyGu6ShvESxWa3GRhnubdWKtg7cGkcX
6Ylll04l0nY65Pdt+zVrnPjFKBXnvqCQOIfu7cUnH/NcBAfpkg3UD0Ca1QbdQKLZVzw0jblAc/d7
hVbwc4K4LcoVylKOLMSMnp2RH5mbdKuJvfbKMRa2EiVPQdj1T8mYxSs389ttmtn9k1oU8Zkr4Kt0
ymYM/C8uu8WTHEHH4Wwbk9rNWOVYaMlirljMc8L3xeYm7bYcBJ+nriXhNxfsYQSJTw9DNpgTMYT5
ZO20+rZKYQOKImXgJvxLiUcK42hpA7GzBb705qia8isyLw4Uy5wCKFlIlmlM7iXSCpThXdVmyb0E
YQlfI0bSF8TxXaOm6mJq2XU4VluSLkzUBVj98tEpzOKRvTTFEvmcb+VQOoyCOuE4di7S1Fh9fdJb
5/kaLyYFipBLDXjoSac+TpeD2X6LvaA7yhAyGe5dO9vL2wRNbZcqF8lTo5mLxGETnJRRb0EVnPp7
L1Pu4jpQeFgC+HlBsqy/ZEND/l9NKVrxofLcGg41C2gU1Vvf1ww+RL9ZVlZIikzcTFM9gds4RvZH
jGQjnYWIuIX9v21Tjwrf2FDcmyjrwnZhJ+SZ2oVuZD3FmXscx7C6Q6OkWqLSmn3/vyMy1hj/XKPT
KjRJjCLYVUnaPjWT8snnPZ4KMarzLtzNw6gtFcVsnoxibJ+S9JNupsmjtFhojKBkaA0b6Ysmz7mY
IzxJQdM+pLEOrLkyLzybosyd9f23gVt2aCnxp9bxjE3jGdG+SFT70nExsAfXP9bc5mrKdemOs6es
3RIAJKrvLnSYM2JLc6u/TFAvXYd6b+svXe87H4Y3rwz+t7k5Z387OG+zWW9PsvFUmA+46RZQOf6y
yZ7awXjBUbBPFiQXAM8pQ1ZXhVlydTV2Ak0ad84us435MJewY0tS9g4FJO5JznOvzcpu6jug+rke
fVYrYwnpZ/gN4CRwsMh90Z0YicQSDE7SQ+xqRBdrUPRLAoMMxU38TE5ZUK6vTjtunb0dqG8hJQ2k
evzXouES4dlzt+0RsFkV3mw8V6HZHEl/9As51CEHv4+aBJGeWumWhvGm6WX3JH01BAuJUoUXOdLK
qVy6lzniUn4PB457nBIlWQIAQF5ksqdzX83GErml8JtjOBt2StZb35awiugwZNmTEr6WQhBMBMiZ
iRAmqUcYneRMttbRt7myNvnkWG/DMJTbPlmHAdTfM4jh+p+oQudwajXl1e6Hb7VVJ3dypOqvTdeq
L0DqugeSa+c0LVD+7nwymXoaLOVQz4dsCxTYXoPT+5RRH7+vajufQdkr864Eda2nHA2porHCEc6p
370xgymDh4FhIx2y0crUvsY5EH4cIQ1b3uanDUkU5I+6BgYIP9w4OSpao9vxZFxPycXrVJ0rZqo9
wtQ8LJOycfnQ52DROLUJHZcxLks3KI52V1XutZv5ZXHUXIsjaKeEkVH53hmwc3PgViA1NAIDn7hL
FcaALE7XDk+6LzTDMzP+nvr+kqPH7mcW9/cmZFSf54kfjGlU5X3rJeWuH2zOCLVMvxhxpa5CjYQ9
nN1f5aTJ3ZewEP1wrCFbhGpev+Q9Quu14/eLOkABnPxgD6Mov7lmMutdm9jdM2cSQmsMbLv01kUY
kOQxv0unUwTeEx+MdMkGufNX9Lu9sxwZduMuDXcAcSaWhrr4X9eSzkqZ3T/XihA8MQ3NO5tislwr
1p+DNDNX8titt7oUdaOofT+v+zDuR8VdZh2MQ43YW7c63B8zfDA7uCKs51SLnU3V58m6FXvtPq6h
vlW4AvdiqI7GfOHUmrwvI0Ur9acxeZAT5WKOVe5R8Bi45+FHIKiiWivzjnIt1Rj//ZWClzKIuPUY
gX9tAr21gI6GSbTp+qZbSI/XV+9uObzGqFmj7cF57G+T45IniwD+oIU2GVxGazBuR91G2wwYK7nA
lOurMPmC9lwNtSlClonuNTqLANcqWnyYochTXe2zpYbAjNvO3wxBMX0xZrinfpm7CqZdaVadfzX/
ES0XycWZ3h/R0hzG8T9eAbfxqLr9jicna5vARv9sTsH33q6n75CEPCoQEL2aemxRXGWpVG7WPP50
87yQEdAsbobeo5rTD0sA7d2bEWvj0iADf2Y3CfOqqrTFWY47cOOD4IXyhu9srZHtKsyfeVBe0JVx
Pw96jdpRxam2w3nqtoZn5+A0nXLqe09fz8XQPENsPsAr14zfi9oQFx7zJwdDW1iHF13uzc89wBb4
SVQwXuJTs2rgHv9iR0Pt3Jql+hy4cMEOlvUeHyEUdYu/2UV8L+J9h3i5vvxA/4y/vW7AOn/Fy/fz
Z/y/rC/ffy3evzMV65EEyrPhWT9Coxu+d7BAz0mKPoy7oJIugvDfynccGejf0U//Z4xN5wDJbc+G
07J2sAfFG9/1py/wtUHFVitvjg7ncSXsiBdPX2DkWZq/7TmFdle7iJ9ds99xetIuMgRXjo2Z1PUi
zRT7WA2Gg4BHr6+kRzbScRvKXt0YTPnLXcTdoQvHcXezT9pgcVIWqk/IOsPLlCX657JvXlyyqj/h
280UB76xbh52Ixo1yxEalk1aejXUfjToadUnOZQ92SgD6fLAbBuYULglKZRolXN7lk1Seu05Eo0c
+tZoLaF4aVc3W212nGPLcaDM8cYwg3kh58kp0jGVsMpS01lD7++on/vZQOqtDl4K14pO/eBoV/sU
Q3EypjZymiqKJDwbmJd+gP4lSbND5XSoqKegubZejro33O3KiYNe6uYcSpFnQ/Df5fPTGPF44xU8
bjnTE+og85OLdgElpT3ii8JG2c2EsCsbjsimzM/W7ylum57a0YMCF1gGzMdeXS2D0aWiINUv0mtH
os4KlNhaM8L5qYOISzwNs5lsl4ZqeJ/icHrT4CX8mSb3DkyGwcK2wUfMok4QWv11l7Jv0QtgB73a
fdGpcBu2KM+FFyigxCOmMSDlCxPXuFOdEGSABrGbWpUHORo5GrmTvequ6avx2le4x64sPeUzGwEC
UcNP1VAWUHpeUZl4rvNyLLZ1P7FlhlBvSXJyPFuUbeVwQcH0Y/Tf/KZYjuVkwndbKutAzaJDog3z
Y2PFUM5CLLcbVctbu23YbNwRxVhNCcbXNhGEj20e7vW4G18nN9YWPADm6DDgnauEOwoCeGYWjaiU
VNwxfjeIQL4PeT6KD4pXwUcPF9CFMqj+pXG6JXsRsiaxxmUjCdDEEUPq7CG96/NVPBr8lwxHsGsW
YIk5gl/bZaN/KhWhId4k3h0Jt/pogi5BG0rpqZcMww2Lt4uqpToid139QTZs7u8MVYPKMIC77GqH
dsBUyvsG5PZDkVKYEukztNu/pphRNXBuGH66mWZIOneqwYH2bRnypAjbcGe8Tm0gplymc5evNB8h
5BowzjmZdeMNKv4qUNu3wtKDiwuZ50Ka1URHQcO0P2mwWpLvdzdIsIObSjhQXCm6gCur+b5Oak9Z
dXHNM1KRm5u517I7Nwnya5MhdYIwNBTYNlCUSwGycqsa6LBZTTfdZUFvU32jOV+gaN6UZlD8KIb2
U1Fr46vpqMNa0ePmhMLbcCraoloNetc+91Xmr0iRR7tGi+ZXzheA0QQ1xReDNr2GbvdFAWtCmSAj
NbDY32TDk5m35rMKdoo/7/yao8xzH87eowyqxFeGmgdt4UQwLet5t1XUMdlUJvx91L6ML0bvnRTu
u19tFx5MYwScE0WoTlKSCS/dOLRfq4kSusJJ3YcRZrHjoIEDmEBqf604fDM8p3yDeT/dBU4QbZvW
aj+LlJEMQKUXDtwp7w91r+tPelS9dpy7bgPOAna1IH5tPU17FoijTVI70QHRX4ogIbNaIvalfxuV
n5WuTP8AKOXqR734Y+g50c4oI2PnNr760AZwe0M8Nv8DfggCLeV7HbgpuJtGvw8cZKub3kFyFqhD
XjTx0RMM0rLxp1k9gf3JNpOAVtxs154LybTb8oW6eiwRGGp8xI5hYnR+r8NnYyOEirxaVebjIZgd
jhb/7sqxbHTTHA8qZST/O0htFZW0czCMByuuWAUAYwhGCKoEFZCZEWn9Jagj66Gsx/4+9r7GpoGs
epqF+SmY/Efpc7zWegjLXt3VOZjUgZKCeJlYobnuC1sjhyXGASyzSy7NBbRvhHsmHI+lu80qWP6m
Utd2c01KmmJ2h32wRsanmcF/I2DZd/dNEwH7V4eLHEF4292XtssJc57oa2mTjeBTQKtAuyBkwlLS
1vr6p0xT2sM1wvqkZ8GBE4oZLtGe2q0CrAXaMQL/WOnOA9n7+C5VPURmQvchMyrnIc+s9n8IO68m
uXGsTf+VL+Z6GUuCfmNnL9K7yszyVbphSK1qeu/56/chskclaSZ6+oJNHABMVRoSOOc1Bzy1w4Vs
+vYgLrgpksLrnOlrrfWHQYB0Udx42jWKYWxYdKjvABCRP1X29aDck3nq7ge7jA+OKdyF7/l/GkU8
L/lmD2vz0SpZmzTUzRYDCsrPIo6SVe2VNa+fYAQASvDOrlmw2DaUdTWtnGMbqDUV27y7eLNdARKx
42PbghIcDSV9831sm20boTrLQl0Anvd94dXxN1z8/EWXGhh79EiqxU4tMIOIgGbYXfqEXCxeWG1k
37ck/tbjAPwQ2ri2acoaNgbAg52VCf3Ysejd+x1vo6PO9wjVanbG1Md30L+5FVlDfMFqkcciu4D7
cTYzKf1iesTeTCU9giHbYDsm2iuD9oZ/QgzjkB+1jZBtE9jld0Md90U2i/B7JozhdsLiIA3GhdVp
9vNkYY8bthWbar+CIS3ilVv71RsIJJwh9BzxYd2u3opkwV7IfxtVKz8hJZIs5ajEhvOtJw62I/Mk
JF9WTpIhiyrq7mzWXsVv2qqwQi2VFydwIUW6ZCdy0T2avrJUx1NgnrukCPGsGbKDwELpD73Ivpuq
Gb2rGvDFMHLwldUs6q5JMgGUtZC6SP3qLO16BKL9tuWUhb5Q+7q7ODONTDJpJeMWLGaHHH734Mx0
XBnqYx91lqQTB9dJiscJ7uIBk+luUVZxtxvAxG2wR1IvcROG6FdoZ9kCKQswZT6gXNhsY/SJeUL6
RrQu9V4slCK1HpBjEYtxsLwvXVtecIFw/AWPWmsWtOVV78IshjlSZuEm03OelL0eK4CjEjxdRWRD
zGjsO9JU+rTyIVyxTmxPt2bZeWLTmAgyOZSl+RiiaOPEmqoe1LjGZwuZ0UUivPJOHtK5eFPxzg+3
YJztUK8xTrJTTQ3UR8iRrUsTM4/EARXSGH50TvR0YylI34/gwPgZ58Y16lz9GuRdeYZgiKrrv0L1
fNagMOkNo338jA+xYiytuis2Whj76ERj2Lm7XY47Itid0bxdSl4Yy9H2VFf9n1o9oa0/BPlHeq57
p/lQYrNdGE45PjrV5PKXGv2Bna276pv8GysACxcNSsidmgVUwqDYyeZnx61J8Sp26+zut/hgtOoq
Qld7JYd9HvKcFIaRXWXEcNLCWQ2j1i6F4WbrwTuowu8e5CFweGs90al72USpXEPxFyWeoe4eFL6F
D8hcZlvfcXCXn2fJGGqasNe1yD3IcX0D8SWevM1twjwsF0G2qSdvXMlZfWV0D1WlvmBJmp9kaHDw
mu3q6Cwngd3LcRsJdgUVirPWk4gbNZwr9aonGYssP3dP8a74qb8xLN0/kFbWHrQJeVc5YrDrb2S3
1Mdadap9Zdb9xmvwClbzaF/nhalj8iK8c9nA929d84QqCRKueAmsTGMWqcKacIUMbLUnb+m8WTxc
wsI2XoJQi049GLRl4VnOmx7U3ArVKmKXnZsvpof9SeoEyyYHMa9pTryvU107gU8Lt1EU9Ze8aYo1
aqPqA9l6a2nUdfRSlqGGvkyKLr01flEwhPij7qJ9Ees6zzZn3Ibe5MEr4dAG3JzdbBTsbsjGWx7C
+sn47pmJs2wmdzqWcWc/h4m1DoqJOPorW21CN9XM9OE9E2SlO2RdPTIRuJDrlEDm6WMOLCwohuLS
FlN17wX9Vzm9cIS1Sk1k2QXV6zhM70g263vXBWreFkN31m07Wwe47T6ZpWZCYc3Cr7WFe7Tc8lT9
Pux6609EDp5NK87fwzwvl2qtiYdsGP2NvGLP1uN2RRvd1rOS9phPDVb+VA6DCbRfC7+aQXcnYsEm
iitmoCq+a1S8xj9m7xldBM67Fep8Hr2ln/Q0MB6DHhhGn9jvvQ6URUF9YG+gIv2o+gm7SAQKpkLN
MPTKbig6PzPaI3eOdilRdKBa2+WYffOcMsSAynOWlVaJne/S7LsEsaS+xzWZfA0Y6sbYhgoW4bJ3
iNmhBUCyl7JXLyG121AL8fYzj4ornBWaxf63JFjz8Ne+la3WYNqVqiczrJPLqBjZTFUbnmaEWZGL
fVVb4zN7/eLgiyhYS2DZr/Fwjksg2q/xgvXCf4rL8cpQVFQkU3OnJpG/SV0twIJej56DTle2bYz+
ge1F8XMvlOJgCcwvZW+uJQr7jpEn0tzrugI39SG5m7S5iNPU3yTcw1C65ND3yBR8oj9kjHon5fgf
6A9lMJKDjEmAiOyoTeoCNeBQW0fo2MWh7c6ZdMrISiTeS4c7ey0sLE+K9wbH65dqFtAnCYjC2Tw0
+TDjTZuDapSZAmNsjbM8E/MZgv6XQZmSgwx9xvPMarb9j1myg4L4X1O9xvxplgim79VUGzuhadGl
TWN7lUP3WZkFKusyJg8+1IadKFxcrSDxXOqqa1ngwv2D52Usuynu+At/TMEdbOuWrXO8jZPX8jxI
k81MXPkpqKietbIn8A6tWYfKqjPyalchdLtI3DrAcHN+hZhXkNeW17nNnl/BKDp7lXoaeSe9de+t
SYNppw3Vd1f/KPJo+GYWmb7kbUgvlJbNQ4BB2EZgt3sJtNjEI62210rqsrPUuuzFUjvYOaVod8Pc
zMwK6eXYqQ6yFzGHDihT0J9GNcxezDb94ka9dYbTnb0YEVt5flWHJuBroya8aj2pxTsYPuSNAiM6
R4qbPsIcusi46eQ5CA1IwxOOSu92X6xG18pesH03jkUf/jXdS5EYC1FRP+tW8h+n+4Ba3q0pv01H
hN04+rYrlnaqg8bQQ28Zu2R7Yn1kL+C00WvdvrmIGj03Va1c/YRCeupEr60eOAdSPA2eNkX8OrBr
3ah2DVqKz2ThKla9FaOHw5xeBeehwZ19QB96V49YJCn+2K2aoDBfptD6s0hwpyiTe6jJLLFnEgZ8
jUVk5WdHN4aTdNqVfrxziO87dhzmvyx6f4SqEs/CPo08IKxVu6+S8iFCnVrdwglofmriHdPusYp6
KFs1PwdxBcPQc9OVbhgoIM6HNG2/JMil7MeuxDhwbKL0oqE4voxsu93Iphynzh3pKCgiVnp2u0A1
VCtXT0Dhdfr4NHhkESK9fsOBsKRCPpor0EhzQgHBbTS5k7uBh9qL2SSL2IybN0O31IM3OMpSzvJ9
0S5TE5to2au+jcj7vZFoCU9pgpMaHO+G1XuUrsbaKw51qFor0prBpkt4gqMx0FnwGNmB2cbtNEeo
uwaQewI/RJako/ofB3W612eZnBVrb2fR9BXPdzTKlmQfo2eniUFm4ZX6kdYg9TzrewQMgbSxPT3q
GTa0w2D4R8OEz4ZURLhWbDj3ZpXjVzSRbqaajj6i+a3nLkxp0EfaEtuE7eAV9h7utnWuQ7dcuWMi
3iphXuQLGWGwi+FCYg3Hg7RQJ6AGuRdd5JlVl98VJbApBP4SL6vGxcAed/GU1OduUNhwdqrZnTqr
7k/yrM2iv87s3lSOaghUnAGf4d+G4o7e33rbbtZVsQoSkzFls7gN0p2LldWtbNbzAd2VInqTncUM
F8nDxZg4yZMsftmK8ZWlUnYnu/APyFYCf4ut7GQJktyuVYauckgHyslBLPwrJnbmCqMmoE0hbHYZ
8+Yz8u5rRRWUi3EpvMVLT9S7jurtQo74nJCESEu59lCC0vzXRcKUf4oTIvIzv4yMy1lx5xgrN8aO
XHb8dHVe0LiEkVrcs5Von+vMuQvHDiTI3HK09FlRQ/csW3adf/fSWZNjTLtnG0d3vCaL6WTOzQI8
86I0nB7oBDNVRGuWwne7Q1tP3XPcBeMyxSdvL+eS8cZaMjKmnZw7qNywxz4wtrd/g4bCiNfhmiDn
OhS5Nq2uJhvZ28eeCfRx9tcrseCsUgsLxa4vXjwr2k2qsL9YhmKtEsAPkIeC4gn+4PUWR5VjFbOf
P6lD1jw4hvgq4/I64Vijzuk209XK4F53zeR8GVpD427bVJcgjN2zJUyLNISGhmCTDqt6wFaydIL+
CguzvyozPb/iMTmpLpCzH3FTmMGKwqXJCo0RssM3NcwqMhRY5pBfqIqLsOt4yTArOcpYasTRgjum
uSr3TQT4W2MVvy5dMe5jCptPfT7dN1WPT1BDLnC06+7JsiEj4hBw6ufWLRSgZlKhOStbEXw1vMyT
/iiboxdlaz8Jxo0Xg0F02tbaZJK5owZeuyjmU8zjN0bVBfMShlg7s3s0cL3FqokCQDgzDleb4m3q
ToessJX3hluqmbIiZ2u9Q2SUbxeIyPcmdXeYqOXPPCTqIwqxs8MucTSC/hhxvVG1R7PP8mA1XoOy
1I4hy+yjDk/GacmQC27aC7MfqodMydxdMEbDdoiS8SkVwx+k/q0/Iov7CHoJr3lhJBsH5MWBZHp4
RQIXORkrtv5wsgdLHdpvjcDi1/as5OxqgALqGtSrYqfGEW2EeuGx7uE2R1MevLg3jnNiBrj/HPzp
1JVRvS3TDfVhNB/n/sbU4qU7bzVZ3i8xJPBO5K8NZ9XbargKFcVetWljn3HwbtnzRPxagqLcdbpu
g6+hwzdrAKOdOUBS5Ga9k0EqWs6t2wwCyCau1S0GlLpWrYbeiapb0wPeueZ2NpbCwmtsUu7Gwwfm
LhU2DdH04LtsOBFZOcuWnED1UF0N81ZVVYo2ZWHbLsukrq5yiMczbD/lmrXQUQN+MOeDLxDf8LPY
3cum3vnJOVB3MJ6vUO5J61cvJuoL/gLi/IPKP/k98OMYu6Qwf1ThrqzVFIuBAlWWve1NwZ7dkn9O
3BA/JHIvj4FfKgt++M2Xrkz+uqKgBvKvK9boZm3dKVPXWIWKnaHFaFpUlfeGEPNHZenVNYBJgN2j
+yLDo66SXkknd+vMowpb35oi1J7YbU+YvguTz5p4hz7uagDLfcCZqn7L0pX8f5ic+sHS2fJCp7Pz
Ai52MvzcxN1SWVCEspbpOGG01BvVKVIgnG7G+bSbrYDkodZKG+8QxhQIoDQLGfwco6PcuzWLVF2G
GWlH6QysiXGXNRSqIn6TCxOM5vNoJ4I60AQP2M/9dV81zktjzd+g/BVjMffs9+GftxagzV3Nam8V
GG3+OpZpw63Vy/a+p4Qrx/O6jVKCuxYuTl1px5PK67stX9n8LUP0pJ0TtwYUmFVcxNh/IkR7b/p2
vMDabPragiTlCZYm9yKOE8qnPmzFH1KN8kwKLt5UGW89bLRZ5Xqbz3Fd1KfL0Er1ZYY3X99m/XWc
D0npkEf3i482RQNEtmRc90NYpOXIWhT95dswN6nKS2G+yVGf4WZkgWOKPN19dpQFCazIBsAoryZf
r1Y7DbyrnsVfi95fG9wazkk94HPVjuFDBpZnKSxQqGMFgKEP8vKLpjUvmF6GH5lONVS03HVdbZu1
WsEW0PAPwqkxlVLMD30M9De3HAMyOOnwJPp4WGVFaVw7JGA2oo7qu1bAKBG9MRM6+271iZfvgqFd
OoULRY+CGRWWPqjvZHcNHxRnmP6jZoO4LUkHI8WTx9jE5fdTa+GjowHjypSC3HssMH/DaJJPO2wO
LXi8N5h5cnhEnmUfd3WwrOo+33GXQnaxjoxVMN9w5aFpoiK4tWOzyqqFXsMk/8f//O//93//GP6P
/5FfSaX4efY/WZte8zBr6n/+w3L+8T/FLbz//s9/GLbGapP6sKurrrBNzVDp/+PrQwjo8J//0P6X
w8q493C0/ZZorG6GjPuTPJgO0opCqfd+Xg13iqkb/UrLteFOy6Nz7WbN/nOsjKuFeOaLSu7e8fhc
zFKFeDbYT3iiJDsKyMlKNlvNFMcK8x3ecnpBJngX3YtOstXXnv0E7R280a1XZ2WJ5OVFduRigFpV
5uiaOQh1GV2ybhu9ePOd0Nk7U9KsZBOtwWxZOWl0GoyieGtXIKrTt1inGJRMWrKUg9S461YuqdC9
kYXPmZOdp2aorprhFTvXz7uFpufQx2UwKx3oaoF3ki1SqtW10pRxndVuvHLKtLrmdvf17z8X+b7/
/rk4yHw6jqEJx7bFr5/LWKCGQmq2+dagnAOmLr8vxqq775X8WZrC6xmYomwyrY20mI869UWOYjeR
sJlmR+Br2Ucxc2bkwey0Fk+f+ANoXnXPR048itvDj1HmnCn5EVJ9y0CVV22XhR8NLwm6FZNHuUC2
wAZDRglfgiZpH7LJgczLGF/x6nNkGmRFrn//Zlj2v31Jbc0RwtUdTWiOrs5f4p++pALQ49SxVfw2
VXWz0Yw23RisDfekMZPnqM8vjhGpXzMnpcDSmiH57CC6BG6iLGRH4RjPaOt6j9CNo0OXuuM6Hkps
9qrmEfNRLCunJHjomijZ35rBXDqQ9QOVhOy2VSKMZ4KkhYP5o0fWGEb03OMeq7LPioM8E4pu333O
lbM+L/rTYObL15UjPuPeAJwV6UC+70A5jkU2+kcbpnl+awc6Npa8W1vZa81DPschkBfcZrhyxmd3
EqWZtcR03v8vdxEh5tvEr19XV7c13RT2vHl2dOvXT6hWtRo9c8jdnRKWmz5VXdyD0P9xXAiVpBnY
l2KNdo68qjsVjQtJv8ubN7sW4VFPuuw+NKPsXktw/0x619jL2O3QwfzwgwJD0nmcjCFum5K76Nqt
bLajld33hXBIoibNZpQv7nkFRd287NZQQjxkMKApx4aeNYuhUtBl1mNOSxD1pEidehnbWnFykwIe
zE+nDYLDu2jyrp5ag3aPMt7xPjF3/Dat0zSU8Xbo9fCSR4lYAxvt7yN+ESuMGOMnvyNFxS7de1GK
HorZMCnvSRB8U1TA54pwTuhNT09wsR4qQ2t2E8Ao0pxtfBXkOq/yDK7Mdy6AMuOPUN4gchg16Yvh
ToNzm1CUPszMFFzo5/ymg1bokYYLFX6N+Sz4Nll5GX8lrQIx2UZkyVdLe2mYPT6/woT2O5/F9oRU
uzytp9C9BWUToLlxaP40Y2q//hKsdjynA5O12wRAmOXBj3eGMyp7ipsxCtZKrS81J8ACABL9CQl8
75QoTXck3wwBnpaMW37FGvqnU0DNa9TYp8PnmNxl0baSbUtY3yLDr7de3uxDtQieA7UtVia591M+
Gc7ZpT681Odkd5vOhpKJ+cYjJt9QPTT2GHJTH/Va6pWVNd5g+hKZP3g+Fn0OVM4ZyD92LnnWGriR
7AR8G136Cr6/6U3F0qjScTGqEfZX82C9cSmzZuEXMN7NaXJ79Qxa8q9DlmFAw17X3rJPncSi7lL1
HGnA8pBt38hxlvahjk1wsZvYuRszrNkHzwq+uD2sj3g02W50tXm1B3Tc3FwPv1RdDvHIcxLwMYby
SJnpbHSe90xOplu40YEa0XhWvEr11x3ekZQ1gZG5ZXHRFXgDSNJinZ1O5VHGMrCcaF1qxYVMxXNf
oB1RsQP112zxSOyA7dyNiBT768Jk0aZk4CLkPDlFnrlBBJEm4a/5vNbkIAif8GNZJ0HCGxuBLVsb
kxesbJbLa60RPLlRjT/DcsiPpldZl9oW1mWMQNP9/ZPD0H+/L+m6UDXD1VTd0GBwG7/el4bKSxu/
t82vg+et9dlHQZsPZN5atv2cmYjbeWDT/hUsnSFYVZTHf4rJ0S3osGOcKwZqI/Ns2ZZnwYCsvDql
FJ8mHWnBpt2Q/U7YQlrxuQq47clDN2QRfhnyHFkFVUWIh1Gy7VcurCK/O8o5Mn4bAoToGT0rH0Wd
WlMXuZnBZ9Mxuv7790kuJ365f+uWrbuOaTmuJgxHLhN/esKaZYS7sWIVXxUjypY2WaFtXhZ4iwJk
eu9MFOzQtXvJHac9kk9Gv2COOxFKiWphTpdkUryrbxrf+8Ia8all/8Jyoj6YYlBfo7JYyHjg6eGO
bGixkU0twyIUBMcTWTv9ZARDdbtsqRUsyBs1PU9mkG4SofUYLyThRji+w703tl975I3iGRT7Wzz1
l0bR5l/8MXbWPcZA+wTdxddQzW8A4wit0lscN/P2NSGfLIG+v43PiEvAsBsqEToOx7By8se5Lrkq
stDYyKYyNvkFVuouJt9VILwsYHgHXb6P2rx4xCCbCktTf4yjoq3//tNy/m09xLPWphBm8nmZgjLG
r9/qqqx1hypm8LULWpygtfx1smrvPkpL+9znVb9ozLZ/H9oA/IDvWrCVHe0ZjZwNltj9u9kNydZp
Rbg1jbRZ1wFIFx18yVGbDw6VtaNsyjMZC0xBrca2D5GIsyvrHSRdVH42JV7IV8QCsYsduLn0pVqc
PG3sTwVmGc/NaF6CKpouiBLlz64wP6h3NHeyFcxJyqYI6qNspm3YLyvX7vfVPLP02ar5k25vZW8I
bnytp1W98V2RHoIZcgYGsj11M5/ImrXj22VT9/UJ1B5QSxmRfZ+jyl4gI+6wW8hqlKbaqP/OTd+a
63upsKiPkdt84DlW7OKoJpmSqKQwYpWhetzNQ+vG39ke5MzaHe07Gym3aWEauX2XV8a5ys1xX84d
slfGtcay/8sHLz/Yn3+mghylqam2rhps1rTfF8I9UtRd7/r6l1H41Sq3ChC1ptLfDjFfeNRI3Je8
iqwNW4roziod6z6dEN61EViULergycXsDOCgbIFnU6lunXtGuMhqcDVjj5SZPKAVlZ0dm3u/3xgK
i1E8xx1Up0i1DOeOJfH+77/U/3arFqau8nXWVZiwuq5rvy0hY8MsHV2LtC+25r3WkJrvGu4yPx2G
HnU++I4aC7nJXqSIS9+BGulXRua51zIV+SZme4+REhqkZpZ7h9IJrYMKhGbXJdN053VDtSmwZr5C
P+sXvT42xyLUyMUbRb0DdA1KKJnWjpd6ewP83kGeFWrU3c6yH2f/qfcz9jmOwlr8Xx5p//bjF6Zr
CUczHN105837b480FnATe/ax+hKl6UeWXUjPe3dDFFnncMbySHyOKdJ4heKRufqMybO4dcRJw2Dr
NqFEo2YhT6NpBhHr5biRF5CDZQdKNnP2wzuOFK3Hv6DeHQoDZTAGaK04/d0N/i1P1aGepZrGZN2T
AwV3AGFUAOiBGybqiy11TOaYHbba3W0IqK9bU5+H+GiuLNCaHZGBrbNrVadPwjGNgzQbwok4u/qq
2exMRHQhYNGUBzk2T+Pb2BS8v7Mwy6Dd+cqw6SNRQ/d1Wm3RDuUdSHnnS6Am2NM7gPHIkNhsYs03
o/HdL1ZvN0uYC6iLaL1zrRLEWMXcgdgQ6eA8yC4ga/xLMXmIbs4d2cgar/FGzMDNIL9rB3VOD9ER
TcWrASDy738mtvwd/HIPsFjTuABbbdsBhKj/nhlAsjLR0LL9Yg0gx8s6JPmFu8A6Unr7pTS8fmXW
tbUL5qbSg+FW9Sa7k708unHvJSs8Fqb5lLHElOHRAjvFw+0baqD2S6uB/3ByQ13KTldgw+LxU+Ew
9zr5fdD3T7gTlWezNO070w/FskVZ+RswdxhV+vg21QWoP1xT9lnoF0+VUr3KAZ2S1QurHZt75B7j
Y+BPyTrxBuVrEy7kgFxk7qpwg/HoFZmLT7zHo3++NH56T+wDrCdWMfpu0BXcyCTx0kkt0n5+z+eL
zNFW1aL6fpwP0H/+ilWZUd3LA1IpP8fk4M+5StTVt3GfMRGhlMSa4pdr/X790gYVxHZSUD1/tG31
HMAJeU907IXicsj2ea3Yb32Ebnxtv3cNHLqkUyvUmjzr3S6xA4eyyAK+A1eCwQgiZ8ShV0JNqDPr
2mUDmtcJ1FDXLfddQeEPoZCEn4nuYxcN3T+CPleN/ZGFRx+8uHnz6AiwLyKvX1wIAneT0TiPwNn0
de8i7hbiRvw4+lWHzR2+RxHSFUsWLiDMh/Yixw4TDl5JpXiwVhnraxTDqnxKFrL3dsibpeFG033C
xvFkDpq+FT+EUqTeyW/yJ58iKxhpT1usmK+fITnht/m/NX+7XAujb1WawlrIuVJm5fN6KZZjB7XA
0ii3m3XX5/rVLLSGAgcvq89nwxyTvWrhitvZ34/L0QzfuCo1Nm/GuFsS7i5P/dx71lvLuHWQm9ZO
rkTIy15nHi3PisEHnMK4mBrRpEOCmFiLgaJWo3t5yL0GMQMvTJczmuYWa0xj2tvZDBeex7XzQW1a
+C2xuHxOjexWOYupXfbRKNaoGz0bjjve2+pUL7W+q7eyKQ9DprWLvnPSfdcU072MaSnwYAXSk2zJ
eDG6+9wpxrvPUGtG6Oe30TXTzeZqZh+eRqm4TnA0ItU6vmHr9UG90b+6imY8DFpwbkZ7eDNLSwdN
g3oTDik/j+pj7jRQK89jWoDLhzG4jEY9LZeJf/aQNntwVWV4rP2IbAMlw63fTcOjKEf9NPMPHbfL
SvKTeECBcwEpyNguVxzIKDyctPhR8IxAl3+8Z7tcPKpD2q4trRdr2RzdOLzPxnIpW7cRY6ktDV8o
WxjLpBh9cgkIe9nVRvcM/RiKjtVfn+2wibR3pmH19V52yEPSA/vcuKY+a1n11UKOlj2Nrd4FSVE+
aC7i2WVj9nex7WhnrwWQBIi0/JYgQJYi6/iap2m2zdBT3JlqXjxj/XUvB3wJhW8fArtWQtTo4HW4
jXE3OM5A7mkcLlBg0zNkgMVthMZK5qjExulzhBzmFxkualYDMtlQHRbLlUMWIcCafDCH+T1LqqPm
IyIfpDQTq/H2Wdbra9QaSpQ1SejYg5d+0xHQKWNr+I5REcBiLDUfuslHHidtrJ0XqSP3Xse+DUn4
zbmW/YdFUVmyK65Zlo57nscpihWvLUwvTPoGBADr/K+DOzc/Y0Vq8DHORMsNCDd3EVDLfcOqbymV
A9LKRndPBYgZlbl9CVQey1IxYBqTBzstxanoeZenokfxGdXGL5MzU5Y0ZTinKik9AzMRYbBJBfm9
LBqt/AJvCPRR4OZwadr2HWqulWTllwmQ/9arp2Irm4k4FIMHPGwYy900GvVGTkYScpnDc3vtFQV5
Jy8e1zIe1OGuiTTzuZjU7pD0hrmSl9Eq+6wmpAu9rEc6oEV3MjEtA7agN7wb2BgvSlsaFE3jPUbu
X2Rc88Fug++WxgbDWzwcg3m4aBR152LYt5ajCtW8GLVFyRcE9J1uFQqKnf3wPpoNEgDlIsZvbdnH
jvlsqa29GJp6emv8OsbtKRy/mpEPb70S3/Uo21Em8QFhKn/mcCMjEjqXkh17sKDMvenztPqI/fRe
GTr9fvLDDMa0OVwzYPNLCBPeJo7FrO2rtN5uFE3OWm8I6rUXJYsK/cSLayqZt9A1GIIVb+kmznxU
8qN3EaguO6yyUu68XlPuBhsdsFiURxn6jMsztfd6/igWnL91GIGurCdebFsNFg5dU3xxkhDZHkPx
nsdMT0A0u8rVzQv/nh2Os9ChcFCJJWb5fXY2RXBPifIUqXp/1AfNuKiNb17wC4lnWba1DMlDCtAG
m5ahPVCKJIPdsmRwVS147mMAt0BfYlAkbfiMUod9ibuS+xWdlhcPj77+kZdh+Fyoolo5Y4rnkTs0
d8N8KESEvENW7VQva+5Ux+Ywn8lOOaw09GJpQuJby9hv48pkwPbSeoK0o50qoU7H3k1LDHTq6Gka
KIP7gC8+QnwzGsP76MwgXHhIT1Fv9ae1D2LsNgkCX7mJEm1hApU+2gLhWA1GWodgpd7tFKO53pqo
yhunsUYdZmGvDfh2z02GgUFV8DOJzLR6LiEKrjEGC7aOb5XPmY6cJXd1G7cYmqI0MBJ1ckQv52Zo
2/YuQEt6KZtO25UHFpjRrYmionuElwj+aB6cTpZ6Jwr/eyKevHhSvwIF/yMCovk+1KW38CvTfkoq
Ua9yxwruYf/lm6gf1LtBKQeS/KN6SEY+pMQqkFjBz2dpqaK9wrCNdyr/7S1tbM6Q8syVX40am+zu
u6YF/Z/8NJQqSf6MWNktYqwRXspwDNZVAUT4TycT6Sq2En4BamS5p74UO2wW+QEUhvWSlZl+KLxx
vM6tsil4p/wgewYFnCwUTZ8QMVXTZ9s3gET7SnWQva6WobmIrj2QeHpFN/So3LnTRjapGkfbnoTe
ehqz9Bk9KmORtkp8cvM6uAih/cnNsHsNgzTfFfBs1hbClK9+7mqk/QoVVRZ63S44iaDJH5qMO4jp
I2wzh+3SqI6wmeUNtXtt0LtdF0OtbmUvXxZU7pMqAZ/FJft+VQFTejGQ0bvYvfHT60IKTNdyjt4O
G4E9o6V29QOOYznQ5BLLrtgKzz5SiyunSutX5NJfYSbx/Yz6JRVv95szeQC15kkm3JPtEJhYhc+T
Ageklo6t8esUJLdJltMvnf/P3Jn2ts1k2/qvNM53+nIegHsauBotyZLHxHG+ELbjcJ5n/vr7kHJi
S+lO3nP0Am3AEDipJJfIql1rr71WnppPThMhUGH4xY0zfFIku+8/CRJccR/nzr0uOMJLlNXvPomq
3vNe0CeMpRos0SEZP6box5c8Khd/WOQNWEcyJuv3WXnSaLIq6gBnEJB+xXmq2E5dQaSewvBdBeHP
KtjIeSx/jmT/oXf84hLhP/mzqwQwWIv8rs0IfZrOno0XUYuNrTFU6/1b3LJb+yqsonF3IEwuUaFT
+OFowmyFZoY2iXI+tohEJCyLNCBJN5ztPP8ywILmSmJVvgb98XZJYsfnbojPAtEawh9a7104VphM
XJ8lZeK1VJdGLc5YoX43XuG092i+1bfjeRfbET673I17nsRUFHViuO4s97NZWDqCKQqrcVFf2rki
DERC84LaUsqDht1CiP3zIPB9+EbsWmHWIq9pGefjrlrqVIampbxxze6WgfizbOrxjRHU8U3AkgMm
JpmMOuVZmDo+D68XR5vxLIyRavv7X1BSjjMPQybUskQNrEanSkg7grN8g9EkK8yGFV7bLQEIe4Xs
bc/AaEeIY5WYafvbShPVjZ7H3FT8rxTa2SSa9U67suMnWTT9mzRPgpsME+uVGWglaUSfwnILLVER
YeJlIXrCvEvS+otYMzFXkVJeOoWJ2krar0JBrr/0ddOf9xo0ThdxuC+ZgvJGDwS201UccuCH799O
eUi5MgsenWZoLa2okLVMPds22JN87qBnj28v0j5Zp2TRMeDismygU8RqlF9EsE/vzdfPtKwi2JhW
rE7HqxwNQT+J0XEztoEmEknNbiaYfjttQQKvZBTmrlLMFxyGt93bIUuDE6O0iLaNx8YXGyuehYq6
7v6tyDlLF2qm34uY6F44+CueJ0qE3tuw9XbsX239/jrDt17bs35uHbUSeJa2hDpNrlW8LmrBXvqu
501ZoPXDKq2/liI3XGhVnczejjlS1c/qSlLm49vGE7UqZ1M1Murl2zFDMxFM6+RsoTX9N3jgyGMW
ksaT54grTQHG6rUGperCM2/Qf0+meuxWD3Kt3cEfcyHhCHMOUMAkmtlOyeri6+/v718S/orCGoG0
mk4VOrDteP5dwijWWeR4cuk+IFTjBWvdOC+U+I4Cr/JFN6ul1hXSV9ExtakrG8plhqb+Knd7fUmx
f3KRoH4/SSAOTmBYcZMPLwKy/jM9gAk67spFufv9V1aOsyaKYWmGAripK6ZqqtoRcKZLouO5ZKW+
9l07862+gCLCixqmeD4bRnnOMjmYNKL9ekxsDSy+8bObyJFaPxhxsaG0D7q5RIkVaQSKp6KoeXDg
608iLRK3DZpht0IXXeqR2DykOT+QjKXMeeTOKJtOnVjedmUOtNmq+GsnIZO8bpkStomcGbfGl/FC
mAoNvlVe8geqhnTYCwRMmqQZVHAj5W6hG3cMH1K+FBtWbsXfWKvI90nHIgzBOaMWyOKVhjDxAphO
FJ7MU9uHj1dr6XfEtoylW2kx4moBnitBsA6Ymiuv7qAamdIfvqJiHo2d/DamoaPzrBsqiVtSoYf5
LQr9IYvEg0OCzpiuhVlyQQrJGbzG2TSGl0h2kgs7pSwejH11dHzcHa94u3Y8FmoJcrKhih3h0MjR
dW+7b+9NLGqLKLzyka1VmxsF/fWNq1kP1DYA0xRqh4eE4WgLUy04O1xCseq0pbj/ajwEoaxdMdj3
yOdycmykEXGaKkxPPUcxr70R06xB7+NK8xOaFGoeHyevEJYZ3jA2ItiZO4Hh4WzGRiiC63YB7nbj
Sa2ogrmdNuqYy9mEwJhExTAtguFl3CoLNZmgBF3Nj07EEXLyk/FCnad5Kkto3eZVaqD4F/RTV/Hq
OyPUux0dclNFNQJkw0vWPlDUFdzuz+ugt8TxxcV4Dp6NHMflRRJiy6NnJXKzjithK6GIF6GUvW6N
x8aXYDh7dPF4bDxblKqx0hwEdJreSTeiVYGPdOG1JqUp0P2Pl/Fkb6LJv0jULt2M+2+nRR/VZfIa
LXlkC0tgoRcWyhAcSMOLCMXGl6poZw6hAkyfYNuX8WWzjxTg8S/wk62gUgxnB8MhVEJjkp0QP8ZG
6iwSr7VqMZ4br/KiPl8hDNsRSw3hxr/6VKnuVp6tvn6qH7Xi1Gw1WCVR3yPyi4dkiCrgQwEpicK5
1LqkttS8HHcbuRMe5IZEg4JGxEXdyvFlFJePWCArO4Tv1d24pdsqi1SMPPQsVVnJ9vCExhM+UARO
F0U2H3ffXsZ35EjPvh0SyY9MKilAyaVshC1cJfTi5NhcuKIubMdjby+u7rhTJ/XCNQB3sEFmDJPC
YWt8KQS7SybjJom1cIF866VfueGF78SIdJlpPDf5GWa5n+bzCCUQhC+QrAaHa6nNq747WYLER1PH
t0UJtN50sjjf7xZVdW3hbCQrqp1MtTgHHcrSGss8LnatptrFfn8BPhVuHdKMKLNq5sQuVeW+bWV9
XmlFvxx3E/wLJ2rfBZeZWzifc4IqyQrV+7DvamqqD96l11cRdTxExKUPdCEXTzzN6w7+4b2tJ/ky
aVihJYmbIrrp3YwXIEbXTQzX1q9az6o3Wpqgctxa6ROE1aEBMxXMWQy3a4P2kXxVdWo/GU/AZrsG
zCk/1baTIoCD5m0QQ7D3THk9XqBlyGYL4EK1ieVrOg0iW63vGot1tY2MHIv7fDHUCT22M7Qd4YEF
1NgR1Svntiern9UC9thw2jcDCOc6S6qoyfW56WrteuA/U5qGOp7gCptsFMVrxVlsoO811o44abBy
izSidNgqN23ivNaUyG39jZRHeo1NW7fLs4wMGizRh0Lt55JXCpdIQnQ3nQX0lUJzPQ9iub2REYK8
rtSL8dx4JJeMFAKVq0/HXeCVa1VV9TW2j+6q8BRlEYhS8qWLi8XYF3pb1VO37ItdFGZkGTtN23cv
WtGzOE7iB0nhocY4SFy1bpvdanhSje+MpQCVtlSjbKKASyWojjW32s79SjnJ/oeQbXQAGxMZUQU7
kUsxzOKpnqPdINSocsYq8qtFRikf9beZtd/oxg3MjvYbP0914v/mml8/gnbiosqHyOXtIwRH1v4w
Lcu/zsqYZykicYNqKLp1PCtrmlNakV61n1S1Ny+DsLrEYSR7kCosPGtkZJbjboyyiJ7LYHo5yctp
U4GSds3MThyhDugeI53GaPZRxyj4sPZ/bAmqYREIdf5y3NqfzfQ/ZE9RUjlcWQ/BH5lT3cDDF5aT
crwsY3lTZCk07zs1b9AGRRhYzBXp3FDRCx233o5Z/+LYeJ2VXGJsOumEiMQZsjbhygM/X9d9Bjga
Wva6ltNVF/e+spRa21h0FTPPfh8DnQWSy8i2tOFDXZXhTClyY51ZaJ5qxa1vCCGBox6vPNeLGJ7Z
9bv6GwaR0hXVVgp1id638SpAimiumJitjbu5fWfAurlPYX4u6sLM9V3YxhlyeF56L1fEH4VbYlE5
7HppMnMUO79zol695vkjLB04RJ2BOVRiYQrqshg1AztcuohNXTYkoi8Mu12Me11QWZfjVl6ZIkJo
WP4FBgrZk/GgoEcPiHzZq7eLx/cDpC3E4a37a8f3hhWz8XiwbjFG9xyFQl5FspeOJ2bEKk16D0pt
QFZIw/X4n/iWdUNyVQVf9upPdRkDQvMf6VgqTCl7bxEFiw3tIY28R9fvo2ev9x/UPFFZmbQ2N6gJ
SRX/yrvhAo954pOnZQx1jQWrbwiX9ptjDCV3Ab+s1FXFVFX4Em+BVS5VqT19C6UQUcUWggK+ZV+p
0cL0+mzFksG8I5N9rSie8phqdoCoo6PsFMVNd05WMAkNJyq336U8WJ8sMXZWhpfXi6xhwCn85/E8
2XF33oexsFZLcbCPsJu5wgplF4bEFY1kpY+y5d9TiFajPChra3LNwmw8Tq9PfRyMvwxyr8umMoql
kVrCFxd9nfGCEIurudwo+RoJeP8u9sCQhgZFR82nZtebWwqclcsirckaDScqm5w0YlvCtWwX9qaP
omymR5p15TcU4SCd+rnIkwKFtdT5pLF8SR2pu68NI73ochWJpy7u7qlE8Ralp8QUDXDWS9F+FXCn
2o1nc8qyDDW+Rwiq3eU4O7Bq4qrA6/tl5wjoNVVef1/6VTAVcejZjG8yLGdeoS53JxSNcGXEmN2O
H0xpzsqw3Ho2vglfyHBW2qa+QnWt2OY+8jF918M9KYaFnecrn952sbJ63c1SO9+Afr3fHc96OajI
+N5yMIDyMgfUOSI9aqlwEzTXXntOrb1uMvXVg4V2Zq8lKs2F+S/nxncItjZXAl2EtrIKYtvWvmRt
kaMqgiYeXFqyCgE5pFrWV2EyqOfZqYj1leFv0s7WboPevNkfDy0dYBCys1m29jXR9Mt4vCAkmUYF
mgXUVYVXUZmWE3dgwwgdjjKRa6qXep81O6i8WFb4KP/WFdwf9IPnRlwa6/0mljrGety3yRctcQZF
xodJFr0edRt3KG0WGW5C+2NZpm89sRfW7/g/wzFHuu5g3dsMFoSvEPFq33vKG+fG8G3vpW6yJWbK
iTtJo6cID3N/klaXLN41d5IEPqIbTv9SdPalnpvNEwZB3/o8kR7kXm0RLkODrwWZnyBkjxKwbRio
HoasIKixs5iHRBvJz9oEhxs2x4vGrUIpsbMyzWg6HhNyqnomgksb0dgGSQ5vicTo9/H02/vMBnc0
1+2TeW1H7cRCiZ1y2MCZC3qm7ljjihTcStIqtvxqC7UMJTvNLW4Fl1jZ7PP6K2J2l7YDoXIizJy4
rvcFWN5QdzUWX42FVo4TSRu3h5w0lGiVHe4ZuhIlkzpvDThyvIBHUsmSYqtnOT6BCPW2Ms1fIfJW
rx23+CINFnLjC+BAfVU50RYPe2EzHhov1V10K22kWGdv1xou5oiS5p6Hfq7NZLlzLuWo7DHY0jvM
80J1W/piPZetJL7DukumPFhxnpQWlk5BDD2pg3QWoDz0nLTBIBIoqZ8sD33GsaXckV5bSgYPWUUX
5KUu5NoW9C3RPHdrDjshYeg2avoQ7bkm8xaFIQzWDZwxQtWnVBIL0SlkTYAdvzxnI7pohy1fyqIL
J83L8wSTxP2W+/PY0dnEKZq5iNoABAZxbQHfUiA0bLq6KK4FjZdxd3zRFDPW5/uLEF/UZLxAuNQM
dGmaSKl3VaMOGppKeA8rSV6balXMZJ1qbCQ9EC9zQQeoqIuuzFDBKnY4gWRbOmusylxnjmt9zsNq
Gupqi40LVRxxU3eLcRdq2gqzO+0O+yGfjDY1aiEC4WAzPl1N9J14hf0VX3lvGiWDhpqg5Is49OIL
lIOhW6MMvMx6p76WrL6bui4F9mJIfkQZQDBngMPKxlNXZpzfvx0at8ysUWfeYLgo4kkkBZF5gWm6
yaKf0j7E8LSpPOyOx8aXPiVymVAWiYuliX4gokbXORjdVCJlh9ZvitrDuN8P+23hQLQa95nFf+w7
UX6vijGyZLH4RYTiHOVi/J0FIrqiscZ6CS6EG6j6DXRmfeGaqbfRjcjZVuaQExPK/FOVxAh0ID78
Uj2FYZB8j2Vornkum58Ehj24DWG5dZpcXidGFCzDrMpuWHWiQhJl4VONJ+j4LqlOL52O0QpuoT1l
aF3+HpyUtcMKKnA51TJkEeTa0jRF5HY6xLyAUd3aFFP7WUsGhYZecTYRcCRlOt/lwimeoqCff9Eq
lLh9POCngbftZNz7pILKZ0GTvMtKbleYNeFKmNkKEVmy8/y8WFXWTDFSbxmliXvjxjdhUF4miqOu
RUFT1qAFeM4kaTj16gqSjkrdCKsmdZaIHcJkbSgydNAcRb7IkC6qe0kV1FnZITEHblcuqZAB8VZy
qn5KF+cNaa0P/CBDpMALzesvsoT+V6x88V8g9ypXffIJvzwLMhIiyzIpWMytzPhClGxpGeXVJ8Hq
8VJyyLEiB6Cdk/CNptR+ChvDvwX0QHhcbopLrcMszK6pmPIQut4IogErABHXSYyV7CKCPDtrbCy0
TDec2pqULKjGExeNHSqLXnuuVDle1UAtcwMIf6qhtboApG+nRp4Se2vVyu698JxyYeg8PdSmQEsm
qAhTc4rNm+DxlYuENFSgITMdZZNW9PrbBl1rX8BgsnOZ86lARvZEDow5VCthDjcwXXSKKU8Ct4Fd
EJTZTEQzDnMK5G6ERn4MElQFaz3O5rFjxxNByKJZ5MjpjQ9hEdaDvEVnW96WlKsFkldhGuFOEeFp
13CirQ0mi2izF9S6kdZ0bwPqOqdhKwM5Yj0HTzLLV0gFzpDshG/gl6seqX30JNKJ3oIY+H31HImZ
cgHD58lxlaXhEjPpWeLHE7vusjWAvVM60UWkqJ9bX1fWTikas0BDYZioxZn6klVib6kXpIHuWNVF
F+gNRBcZg3TnoktbUTSS+3Z666rpnaaV0VrzyKbb6gaE/RLlLv0LY+/KNfGfxxrddONtouj+fS6E
S8loGny3vGKakDG9VuH71bk6CV0Dgkbq4lGHyR/FvP6krutyW+nrHqbGfBAcXeA7vK1Cs9+6CRwa
wSBxT5XdRWpjhCtSXLcwWlVbp5n/OYnsZmt3gLIBsh6mlNvngOPXJuvRCUOyuUJZFd1qub2V/Lza
jS+ygbhjm8W4BLo5vLBMVDZKV8DmU4yLlITxZQNZZtbpLg4DBk658IGnjd1PSnHrZKb2mUrSiem6
mwwUey1EQrvqrPohosR9q8ot9G2Fn1GBgzuVFbyPWdHDv4TiOatzNBzs3pSXLZHsLJKNqScoz2KT
zWVPZnrp2nYrxtFVSXnlZVxBAaaOHwWPTilnQVzh1R65cwALaxk6RjJD53mmt86jLiv1n4a1w0Q2
o5qhstSGrizJwPyGelSpIolymEdZ6r+0OEMh6Y3nYCMm11koJXjWds25bOCikgKyTFMWZotQKiZK
A9NqlBFOe1Q5/A5RcSVcKJJeLEi4sCbwyug6EWNrLvauvOiHgSwOGm9q6aEyVyMND6DEvS878Q//
jnQIgYzJE4jXkgb9nqKQX8pcAQqtJKAC8FuEoNkazUV9A2Nnho+8jylTiB4WZi32JKYueAIWauN8
HmJpLptUaGrm9PdzhiUdYBnjt8GXHYlcy5JINh/X7reQ/OWap/WbRYiP7kmVY+CdvNSmOxQtdeWs
V61govsotZit+V0RgueqLNuLqrH6VaKay0w0WBCAyZ0TeLVrW3AhnJWesZDcDF35HjXJqna/wAET
d0Xv7oLCkCB31N42quRwWeHEoc1HbAGrynsh8eyJnPp3XpXdMkVYcydtIhzNQm2Zi8q9F2L06Kuo
tql6gGrcgN77lVXRXYgQVZkuziWnXkVRIU9dTaynnSPleHUZlBENu7muh/OiMTYOpV/4PkSTqMUN
EqHO71bpuUvNKx/kuEdaMU1uElO11rIjrRtPuEUbzP8c8EhMJNN6ihLEApWuEjfwctTz2GF0ToTQ
X2q2nG9IeuUDr7mqvmudesnDRhVcHs67Bv3Y3A6qC1ksSzi1FqYNYrops6rchhF2zLqTVFP0ioNJ
IJoeIIx0hXmCQHLEw6m06Prvv//9pV9CBu5E8mMaSTxVNgzzKGRIUEo1Ms2Jv8WG2F7VuZVir2Wr
zZSkyW3hyqw5UiBrebg70yxxrzXSer//DvIv9+CQ+4Wjwo2okFI9zgNLglG0lP3236QkfMbVrbyA
vRGiLhc5sFRRihmT03KQbyF6LFneOCu3k9o5eDH05yYxF54mP2FMUG1bzHKRhumETYimgN/F4qxp
avmib7AF/f3Xlo5wwHFgwmZAtUxZsoZE4xE9QwpYq8FrMr55OTefGGiPVtXIM4wHEQmxnWwVGzoU
mb78rLlzkPEV4unK18RsV8yLFPXiQ8gMnzY7oU4nQJvWujC6cOKbeBNgZjCV+M2IM03pzsskcd65
yTn6UOKsLJyNZKI9YWNhqBfRDP8UfdU6fTEDljSXjQmQ1pQhOisRfqGYMw0y3+G9LbTxwmhQY3bJ
VW8y6KPzzLZRYnG8+sLQO5IlpJEpWcaStEr8YpL53VOskjh0qYicBkJXzTunNRaJZros8pJ6Vvh1
RjVkZy2cSlm4iZZfK00ZoTEQGvMW366Frao+071FKKg5DdBZX1LvpmSzXHXKqZ0SFVr+I4WBbpE9
CaqqbRnZtZkgYN8rmRiHZpTzTwzf6wCa7DtK5axVo3rfK4IqqpbGwLTtVkjwpudpUcImBtJYMh1L
azR0PUSDn0UFW18EQpS8xlcrKd2VPiSyVNayuF96OEy66qponHbeIGHGFKDFtxaq7OdWXb1oSClG
RAyydC5REHeVFoSBlxCQWDyJ8GbXdndhyWlw7maNNOlq1euBIuKploXTDuvzK8UQsJXN0LJsRMuN
J6QFhGsv/hKrEBhwopCiDX6bBF6xNHOa74iNR7dFournal300xJ8V9SkKwTuB5sjqgmTviz+MA0c
FQTtb2UVeQwDbNtCdu+oIKwSbYvn0rC/6bnnEqrU8SQwBGsRwEBaSKJXkdGt652ua/VOdST8PX1n
k4RIAMADWLRqfVsPhoNULt5F/Ci/f9J+HSCIACzNIpsv6bLxi8CMIjd9H7RN8NJ41SW0YelWsqC7
5zCMpzbj9qyr8vCqRA0NnkQ9leSOijTJlKalBhtBUHD1Lgop+dqaFQzawFAgQfr1rdHcWYn51Dld
eueQUP8TWcQ6nluJVRSZNIeimJbKk3e4HNMlr4gKLAteBAfhmx5JxSYxPpWhz8SFfOlCb+V24gp2
sqJmh9wLtNhb1IavjNBax5KurcaVSi0qW6Fo4evFK7nBLSupWExI+FNMHNiVRtkUW0VKVz6o3FIy
nUGwhMIaFNOsdd704kSxiyXWQM8dTLEHJTAhrpT51o/sfAnwGtxFdQ4mxehTVu3973+5IwbbeF+Z
KisjU9RkuK7WEV+mjyqUE9rAfzEjuZhbge4wn9iUfRfmteKlwUZvJX1OrdRLJ2AUVbVroSu0TdTm
c6qXECBu3K3SivmFFrkp+tbSFwPj+ivFFFY4FtZCqX6m2Bc3SIo1ZrAXvUlWhPUUxALtE9/Jdn1s
f63EikHNZsVCnesnm7qeTV6hRf77/5X755ffG/4PU6hscpPqkn70EOVNpBWmE8cvoaaJM5i0zY5q
YAuj7doxVh5Bz2XkBTNIKPHW6p1btXS/21kvTwNR1hahajnb8SWxwE1R7kHsQYNZSbmVX1XBNUOV
vUrN4gEL5vZCAEs1y2juCfkOQ+UWoQqwR6obdyrf7UpFcMjj3jq3VAdP+1BQr1pyabsgfvCMFZYa
IW6W+DigahBbykRLTcpdReVTpldzmwS4EqjSBlNyuPxlLaK0i0tYBSklpjw+NZhLAJXObcd3pxWm
IZPCiYfMAuuX/kaL4kmn6gKmJhFSKRToXCL7EF+Ug+qRE1kZFvYIgkNU4YtplfBZ6MJsBv5/CX8x
2cntXVn23jnrOQcQXKeoO4pTXIbrcAoRXJ72yicCFCieRfNS6dXGynK8fBitEQOfkLELLkOCukkP
oXXu43gyiQYdfl3LsSrO4h0RpLUx9cTbkCFKJmWgaueSa7frzuy+t14lA+nH0toeHF1tOX5xqwyp
C0DCCaYB7UWKS4ed4UtZou3XMhQuNMIUSuRAE0TEfQacUdUGeKuujQnWM5u2zhEV88PPuprjaTk4
8MomgBaEHGpjpE3hdsVWrb+T/S4vQ6KHCTIiK7TemqVq58FniP5rOweATbonMxScCxY92aJ1UPXO
odZN/A7tCIBncaMNL1RIT3BoTS8cO31Co+glpw78XEq0HcLO6o1aVe25gZpqgy7tpexBqWy16Dmu
8q2qo0pfms5Vg8/WFWKp00KKbnCOSL4bDnOhvgM4N+5jqdcnHbj+JhblXatJ8m0nucvOTIOrhhUP
mmddec6wBHjcuA0WQi6VtPD1znUPXB15UibjNLLmPlP5BsZ7t3UqcKDetIorB/+zP8SXxi8xrqFL
mqKxfjQsCb7h0Thc40zJXadWLzr2MdPA7Qh7IuqyTKtiDCVkuDTNjBuyWMh4uacT30HwRJecmYsx
41L3+ueo9bRlGCA472sIj38FUjAmyGRZq8Af4B/ieOa/CxwiKQZBCo8hztlSmzEJ9LjB/cXWJ7JC
mbTTdOZMcjrk+6OmuxCLr0EYnyuQPm+QCEgwEIyrLRok2sJPpO+jag5VI0u8S5SV1pJgQb4seIiK
OpxROsYsUrlw7PisJvK0BTUx8pLiAWpDHS/ZNIhqBYPfZ1zk1W3ly9K0r+8i0krorrX+XIyRUHL7
+KU1ofHobV0uHZtsTTDcwnbu7Wq/7raerl2VfZrvmQD/50A1rhhV5J4TZMVgWpVHu/+8SyL+/u/w
np/XHL7jn1vvmXRf8r387VXLl2T3GL0UxxcdtMynv3672WP5eLAzj0uv7K6rl7y7eSmqsPz92f3/
gTje0NCoineX/NLEX7roh8rev27oHy/j97rr0pf//q/Hb5EXz7yizL3n8r9eTw1M/2EBYrybqn62
Nf4/v2sjfOTfrr7RuCqfiYR+qEuzoMF3RaXBMImd19Oo252BJotMbwNygTTu+HnvuvPf9cLv/8Ef
nb2/aX5+8YPe/N0/sO+fsRMsjdn4p2rhz6b+B32gqGemxToODIgoEwyd6fugD+QzABKJSFS15IGN
/9H6AA0XnRD0pE5QpTP011jqUmwAIUEfuC0HnWCdmcQ4VEUhGqH/5zrhOanicnhaGcji908DFl9/
rQuOWnh7FhSLe13RqHazkEYY7vZfuoBnBA6TJRHf0wv7Pv9QDwNg4F/rhaNR5V0viGfQxkVxMOrS
YWyZxzeCxNMyCCoCYw5rG5Hz3HkfqRdE8eROkM8MXQem5d9XZSqpGGPePw2mfmaqkMtlBo2POCaq
+zHqaHj9n42JI8v/54989CxIknRGB6Emo0GIkwzpwz0LGsD2qY+CcSZTiU8ozSpe2//S7+8CSbLO
+N8JLlnk4lCoEF9+rEdBZhA79VlQRR54OsF4N/S/7wXDODMV07TQJtFYBH/A58HQB0nRk6ZHxTzj
32f1rkrMEZZ4PDdIonZG8ERSBzcVYx9DfLBbQdEHcO+kXlCNM7jRzAmItVLBpwwSY+9vBaaNM6ZF
qoNkkTIcy9x/4AeaG0g26KfGi8TMljKU1gKXsp4HnjzsBUM702XMRgd1vTFk/HBjo4kW2om3AsES
MQKVhJr6Myp+fyvQCYSJukovmWM4yQTysR4I4Fn5b1g+WRaKasAMDJGGNYSE73uBiPkMzT1yFyK6
dCTaPl4vSFTJnXovKGdIiiEZTcigagYx0WEvmMMMgigMQYNmyPK4tvhY94JhWPu5+38fMQ0LqKE8
kgoBJKz5uY/GRoOQkh76iPMjRbhDJedJU4NsnmmQz2BqQNdAD3YICN8/CSaLaJMYiQWKCqvjA94D
CPwOcogn9YIin4FzyiYzg05iWFePnwSFCZS0CA/DB+0FRcMz4MReGMIECShBR7BqDAff3wh0M0Oi
rgzMEx1Q9vXTPlCMANIzcHdOuhFU9YzUH3iJylIZD4aBfnPQC5J6pmvI3osD92EfSX2sIZGs5YCX
n9YL4plED5D1+LEweN8HpnXGh+jcca9r7I83OQL2nLyS1oAKgM2IhnjZ4yUHvaCfsXJknSmaFuDT
R0SVVNM8dXogXCQDwxoShvKPlcFRLzA1MmSy0DaHyXM/Bn2kUUHHPuTE54FVJNoRgKiAS+YYKR2O
CpbJqAHGCAppYkj9AVEVctsDU+ykUUEhJgYukSHR0aUiceNhL5jamYxpjchSEx7BR4RVYH0NfMmT
ekHVeO4HCI2HXpaxpjoKmHTrTGatqpKeMcQhpv5wo6M8QKSn9gIwIqwJawQLlCG18n5UMIipWT+K
9BKh9RBNjB/3gUYF5m7p5FEB6IjVkzFUbkjGr2CzwTzJMhtnhf9o5uUoY/CWggPrOTkPOeBrw6Cg
URmOMDUA29GdoJ8ZpPHBXX4AsR8rWpJFbdCkP21EkM8AkxkOdG7610jg6GnQh9oeVpgDs2zEnT5Y
L4CIn4q0EjmbA+vPIG5mCoB9eHgnMDsY+M2BRkuW+kF7Ade1U++FISocifmm9OO3fn8vWOoZkxBY
M1Ara+mPl4NC7Ec8tRNYTVPVBqYONVVloWQdkRNYQPC/c8vxKFAhQgD54aYHOPYn9wJBoQ7QSuoB
C7vBuOHwgbBAVgiTDGIpDTr9RwwUJEb0Ux8I42wY+CQLpgo4EhYmh71AHAn0Qm/DXqCcAZDpw90L
PK0nLyatMwZ/RkUYbXSFrB9Nkxhy8kgQTbytuD/WDAE4+oqBn4C0qnCWtMHNBiuL1yzT+7ERpFUH
kkejZaga28cSH6sXSARYp0YLClHjgKXq9CjON78yt1hlvQLRHzAlKw9T+KlDgnLGP874r7wGx0dD
wrB6MHC6sj4sskIOcZBYPC1qBGMDc2dxhFC9xfL8OBsJ0AidiTor7pNXYP5jPQ3Uf0knI40qHD1W
y6ye5P16+Xh6EM+45xg40e98nUQ/Vi9wL5ychIHJiHwtPzIz4fhjH8XOiK2ewYLmdgHbhbIwTKIf
rBcI5E5GViAhSEyCaCJwaw3rxcN7gVSUAepEsDRk64aI6eP1AsPaqeMCSVkUJMHXKcLBPuwYX9rn
Yca74D9I5/y3oAJslZPTD4AKPzILR8ASGWmdBNWPXOV/js767/9/bt2To0UJDgaiKAyIpjziZ4cP
gkU0yQMAmZWlBYTPgcjysYYDEFL5VECB1AO1eFRniXCWxvHgsBdGKiPTxgddSFOhfTLKOiDugGc/
4qDxdj+ImHlQyEkQlmIbQGz68ZjNYACvZLKT1g1ESARKPPqvPIz3nQCaQFKClRP8tYHRau5jkr8E
Nv+Fi36WhaAAFn6bDwUe3kvxrvTkjxf8KKn4tYF3RSEDDf7gwqGIZN/0HrEd9v95MOyM3O13J39w
ucfPeX376z/460cffNaP/+rHwXPvJX/Mn91uPNG9fs2hYue//+v/hY9Pj9Hjewo/9EFWRW/f5Jfa
Fwan/c//h4aL4KjdIVtzcru51yfxYcOg0X9Hw8FjXDwWP1p6K2s59StPH0Pve5LH3sG33jOjT24b
We388Vvy/lvvibant0yl7HPpoSdy0PjI0Tq18dlL+Ng85i/vW97TIU9u+bVE6x/J939M0XqOng67
3WKO/fGp/7Ky6y/d3YgY5d63g9/zlb516venli53Dr/yKyXq1JbP6XHP+/G/j7e3MhLATm149e3R
PbgBX6k7J7cbImqH2N3BV97zYU5uGm+Ex6NRZM+vOLnlpDm8Lfblgac2u/l1bNozIU5umAaq56A7
6OQ9veDUpi+Syit+6WZrLI46te0t0r4Ho8crGeD0djE2foy/ve+O18zq6U0XxeOzWxUvZXlwT79m
LU9u33t2PefxsBxvnwo8vWnmAoRZDu5sGcAIZOP0tovC4y9ND8am18zV39F6UuXHTf8tXzzBj+Fw
DJH3KZZTv/Tu5Sl/PIqeXqtLT2+6fjyct0B6hoTI6Q03/zh/jNLC9Q6n9VeM+e9of/2SFy8HI9Ur
dPt3NL59ab3ng2nsFQv8Oxp/SPLgRx8PMy9ND9DSyU0neen+Y/qYJ8yUhw/nnhHz93zADPHKo2d/
X8Z0avOXrnfY43vc8eRmg5CI5HBV85rsObnp/OX/s3Y2OwjCMBx/Fd5Bz969GT/wvGADS3BLKBp5
ezvamZShl3qHHw3r6PrfWujnhHnk5qHcziqhFXyAEHDqn26RJkjtoBV/7OINqj0WsY1Pj1nxp/j4
4ohpW+EPC25+QOmIsmthtf9Mbx8QQS0pqPttOtFhZ790VrlhUdHKvYyuy9YlRxSVzoqtYbhTZFNk
3i42kz1lNgv3Fl3Nir46ijvU5VFPTamiMMMBx6peM57VcTPfYxMDevVZEanNzJ4i9S1p1Whyxd1v
8prS9GkvUOpPuZPI2m1aXEtXND24YfcGAAD//w==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26</xdr:row>
      <xdr:rowOff>22860</xdr:rowOff>
    </xdr:from>
    <xdr:to>
      <xdr:col>3</xdr:col>
      <xdr:colOff>2811780</xdr:colOff>
      <xdr:row>32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3F0F543-527B-4C83-8F6B-8F50B295E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91440</xdr:colOff>
      <xdr:row>9</xdr:row>
      <xdr:rowOff>95250</xdr:rowOff>
    </xdr:from>
    <xdr:to>
      <xdr:col>2</xdr:col>
      <xdr:colOff>331470</xdr:colOff>
      <xdr:row>32</xdr:row>
      <xdr:rowOff>137160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DE3D7D-2E6B-4E35-AC1F-87BC73113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175260</xdr:colOff>
      <xdr:row>9</xdr:row>
      <xdr:rowOff>7620</xdr:rowOff>
    </xdr:from>
    <xdr:to>
      <xdr:col>3</xdr:col>
      <xdr:colOff>2834640</xdr:colOff>
      <xdr:row>19</xdr:row>
      <xdr:rowOff>68580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CAC4398-100C-4EEC-8029-A75947A6C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1</xdr:row>
      <xdr:rowOff>0</xdr:rowOff>
    </xdr:from>
    <xdr:to>
      <xdr:col>16</xdr:col>
      <xdr:colOff>510540</xdr:colOff>
      <xdr:row>4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4D41D3-0B7C-4C91-AE60-45BD92BD3C8D}"/>
            </a:ext>
          </a:extLst>
        </xdr:cNvPr>
        <xdr:cNvSpPr txBox="1"/>
      </xdr:nvSpPr>
      <xdr:spPr>
        <a:xfrm>
          <a:off x="342900" y="182880"/>
          <a:ext cx="168021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GB" sz="2800" b="1">
              <a:solidFill>
                <a:srgbClr val="269999"/>
              </a:solidFill>
            </a:rPr>
            <a:t>wage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GB" sz="2800" b="1">
              <a:solidFill>
                <a:srgbClr val="FF7453"/>
              </a:solidFill>
            </a:rPr>
            <a:t>employment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15240</xdr:colOff>
      <xdr:row>6</xdr:row>
      <xdr:rowOff>152400</xdr:rowOff>
    </xdr:from>
    <xdr:to>
      <xdr:col>1</xdr:col>
      <xdr:colOff>2446020</xdr:colOff>
      <xdr:row>8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3706DD-5086-4213-89E2-6DD45D699F4E}"/>
            </a:ext>
          </a:extLst>
        </xdr:cNvPr>
        <xdr:cNvSpPr txBox="1"/>
      </xdr:nvSpPr>
      <xdr:spPr>
        <a:xfrm>
          <a:off x="350520" y="1394460"/>
          <a:ext cx="243078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rgbClr val="269999"/>
              </a:solidFill>
            </a:rPr>
            <a:t>Wage</a:t>
          </a:r>
          <a:endParaRPr lang="en-GB" sz="1400" b="1">
            <a:solidFill>
              <a:srgbClr val="269999"/>
            </a:solidFill>
          </a:endParaRPr>
        </a:p>
      </xdr:txBody>
    </xdr:sp>
    <xdr:clientData/>
  </xdr:twoCellAnchor>
  <xdr:twoCellAnchor>
    <xdr:from>
      <xdr:col>3</xdr:col>
      <xdr:colOff>327660</xdr:colOff>
      <xdr:row>6</xdr:row>
      <xdr:rowOff>91440</xdr:rowOff>
    </xdr:from>
    <xdr:to>
      <xdr:col>3</xdr:col>
      <xdr:colOff>2758440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B2382D-2D5B-4A2E-849D-0B8979849630}"/>
            </a:ext>
          </a:extLst>
        </xdr:cNvPr>
        <xdr:cNvSpPr txBox="1"/>
      </xdr:nvSpPr>
      <xdr:spPr>
        <a:xfrm>
          <a:off x="3931920" y="1333500"/>
          <a:ext cx="243078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GB" sz="1600" b="1">
              <a:solidFill>
                <a:srgbClr val="FF7453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381000</xdr:colOff>
      <xdr:row>19</xdr:row>
      <xdr:rowOff>83820</xdr:rowOff>
    </xdr:from>
    <xdr:to>
      <xdr:col>3</xdr:col>
      <xdr:colOff>2811780</xdr:colOff>
      <xdr:row>21</xdr:row>
      <xdr:rowOff>175260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B5334D3-481E-4904-8E11-06A64CD228BA}"/>
            </a:ext>
          </a:extLst>
        </xdr:cNvPr>
        <xdr:cNvSpPr txBox="1"/>
      </xdr:nvSpPr>
      <xdr:spPr>
        <a:xfrm>
          <a:off x="4099560" y="3787140"/>
          <a:ext cx="243078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rgbClr val="269999"/>
              </a:solidFill>
            </a:rPr>
            <a:t>Wage</a:t>
          </a:r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GB" sz="1400" b="1">
              <a:solidFill>
                <a:srgbClr val="FF7453"/>
              </a:solidFill>
            </a:rPr>
            <a:t>Employee</a:t>
          </a:r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3</xdr:col>
      <xdr:colOff>114300</xdr:colOff>
      <xdr:row>21</xdr:row>
      <xdr:rowOff>83820</xdr:rowOff>
    </xdr:from>
    <xdr:to>
      <xdr:col>3</xdr:col>
      <xdr:colOff>2811780</xdr:colOff>
      <xdr:row>26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FF965B7-2E43-4C75-A893-C88696692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45720</xdr:colOff>
      <xdr:row>8</xdr:row>
      <xdr:rowOff>137160</xdr:rowOff>
    </xdr:from>
    <xdr:to>
      <xdr:col>11</xdr:col>
      <xdr:colOff>594360</xdr:colOff>
      <xdr:row>32</xdr:row>
      <xdr:rowOff>22860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19ACB89-DB23-485D-9D45-EB610914A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7020" y="1744980"/>
              <a:ext cx="7429500" cy="4274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1577340</xdr:colOff>
      <xdr:row>10</xdr:row>
      <xdr:rowOff>91440</xdr:rowOff>
    </xdr:from>
    <xdr:to>
      <xdr:col>3</xdr:col>
      <xdr:colOff>2956560</xdr:colOff>
      <xdr:row>16</xdr:row>
      <xdr:rowOff>76200</xdr:rowOff>
    </xdr:to>
    <xdr:sp macro="" textlink="'Data Prep'!I22">
      <xdr:nvSpPr>
        <xdr:cNvPr id="17" name="TextBox 16">
          <a:extLst>
            <a:ext uri="{FF2B5EF4-FFF2-40B4-BE49-F238E27FC236}">
              <a16:creationId xmlns:a16="http://schemas.microsoft.com/office/drawing/2014/main" id="{AAAF6950-588B-4E2D-A61E-FCE24FEF99E2}"/>
            </a:ext>
          </a:extLst>
        </xdr:cNvPr>
        <xdr:cNvSpPr txBox="1"/>
      </xdr:nvSpPr>
      <xdr:spPr>
        <a:xfrm>
          <a:off x="5295900" y="2148840"/>
          <a:ext cx="1379220" cy="1082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79EBDB4E-D79E-4591-B16F-153FC69FDFA7}" type="TxLink">
            <a:rPr lang="en-US" sz="4800" b="1" i="0" u="none" strike="noStrike">
              <a:solidFill>
                <a:srgbClr val="FF7453"/>
              </a:solidFill>
              <a:latin typeface="Calibri"/>
              <a:cs typeface="Calibri"/>
            </a:rPr>
            <a:t>2%</a:t>
          </a:fld>
          <a:endParaRPr lang="en-GB" sz="4800" b="1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2651760</xdr:colOff>
          <xdr:row>5</xdr:row>
          <xdr:rowOff>0</xdr:rowOff>
        </xdr:from>
        <xdr:to>
          <xdr:col>2</xdr:col>
          <xdr:colOff>320040</xdr:colOff>
          <xdr:row>6</xdr:row>
          <xdr:rowOff>0</xdr:rowOff>
        </xdr:to>
        <xdr:sp macro="" textlink="">
          <xdr:nvSpPr>
            <xdr:cNvPr id="3082" name="Spinner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6</xdr:row>
          <xdr:rowOff>175260</xdr:rowOff>
        </xdr:from>
        <xdr:to>
          <xdr:col>8</xdr:col>
          <xdr:colOff>640080</xdr:colOff>
          <xdr:row>8</xdr:row>
          <xdr:rowOff>99060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Annual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1280160</xdr:colOff>
          <xdr:row>6</xdr:row>
          <xdr:rowOff>167640</xdr:rowOff>
        </xdr:from>
        <xdr:to>
          <xdr:col>9</xdr:col>
          <xdr:colOff>502920</xdr:colOff>
          <xdr:row>8</xdr:row>
          <xdr:rowOff>106680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457200</xdr:colOff>
      <xdr:row>6</xdr:row>
      <xdr:rowOff>118110</xdr:rowOff>
    </xdr:from>
    <xdr:to>
      <xdr:col>8</xdr:col>
      <xdr:colOff>457200</xdr:colOff>
      <xdr:row>8</xdr:row>
      <xdr:rowOff>156210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B08AE-B663-4410-9F35-E47B2B7FCD7F}"/>
            </a:ext>
          </a:extLst>
        </xdr:cNvPr>
        <xdr:cNvSpPr txBox="1"/>
      </xdr:nvSpPr>
      <xdr:spPr>
        <a:xfrm>
          <a:off x="8267700" y="1360170"/>
          <a:ext cx="144780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Annual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rgbClr val="269999"/>
              </a:solidFill>
            </a:rPr>
            <a:t>Wages</a:t>
          </a:r>
          <a:endParaRPr lang="en-GB" sz="1600" b="1">
            <a:solidFill>
              <a:srgbClr val="269999"/>
            </a:solidFill>
          </a:endParaRPr>
        </a:p>
      </xdr:txBody>
    </xdr:sp>
    <xdr:clientData/>
  </xdr:twoCellAnchor>
  <xdr:twoCellAnchor>
    <xdr:from>
      <xdr:col>8</xdr:col>
      <xdr:colOff>1455420</xdr:colOff>
      <xdr:row>6</xdr:row>
      <xdr:rowOff>118110</xdr:rowOff>
    </xdr:from>
    <xdr:to>
      <xdr:col>10</xdr:col>
      <xdr:colOff>114300</xdr:colOff>
      <xdr:row>8</xdr:row>
      <xdr:rowOff>156210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787A62-6933-4DF4-83A2-214A28339C3E}"/>
            </a:ext>
          </a:extLst>
        </xdr:cNvPr>
        <xdr:cNvSpPr txBox="1"/>
      </xdr:nvSpPr>
      <xdr:spPr>
        <a:xfrm>
          <a:off x="10713720" y="1360170"/>
          <a:ext cx="226314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FF7453"/>
              </a:solidFill>
            </a:rPr>
            <a:t>Employees</a:t>
          </a:r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E31" sqref="E31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21FA-7B03-449E-918F-759A16AB3EA0}">
  <dimension ref="A1:T50"/>
  <sheetViews>
    <sheetView workbookViewId="0">
      <selection activeCell="E31" sqref="E31"/>
    </sheetView>
  </sheetViews>
  <sheetFormatPr defaultRowHeight="14.4" x14ac:dyDescent="0.3"/>
  <cols>
    <col min="1" max="1" width="20.21875" bestFit="1" customWidth="1"/>
    <col min="2" max="2" width="23.33203125" bestFit="1" customWidth="1"/>
    <col min="4" max="4" width="24" customWidth="1"/>
    <col min="5" max="5" width="16" bestFit="1" customWidth="1"/>
    <col min="6" max="6" width="16" customWidth="1"/>
    <col min="8" max="8" width="23.44140625" customWidth="1"/>
    <col min="9" max="9" width="17.5546875" customWidth="1"/>
    <col min="11" max="11" width="9" customWidth="1"/>
    <col min="12" max="12" width="23.77734375" customWidth="1"/>
    <col min="13" max="13" width="17" customWidth="1"/>
    <col min="15" max="15" width="17.21875" customWidth="1"/>
    <col min="16" max="16" width="15.88671875" customWidth="1"/>
    <col min="17" max="17" width="10.21875" bestFit="1" customWidth="1"/>
    <col min="18" max="18" width="23.88671875" bestFit="1" customWidth="1"/>
    <col min="19" max="19" width="14" bestFit="1" customWidth="1"/>
    <col min="20" max="20" width="23.88671875" bestFit="1" customWidth="1"/>
    <col min="21" max="21" width="9.88671875" bestFit="1" customWidth="1"/>
  </cols>
  <sheetData>
    <row r="1" spans="1:20" x14ac:dyDescent="0.3">
      <c r="A1" s="8" t="s">
        <v>64</v>
      </c>
      <c r="B1" s="8"/>
      <c r="D1" s="9" t="s">
        <v>68</v>
      </c>
      <c r="E1" s="9"/>
      <c r="F1" s="9"/>
      <c r="H1" s="9" t="s">
        <v>69</v>
      </c>
      <c r="I1" s="9"/>
      <c r="K1" s="9" t="s">
        <v>74</v>
      </c>
      <c r="L1" s="9"/>
      <c r="M1" s="9"/>
      <c r="O1" s="9" t="s">
        <v>76</v>
      </c>
      <c r="P1" s="9"/>
      <c r="Q1" s="9"/>
      <c r="R1" s="9"/>
      <c r="S1" s="9"/>
      <c r="T1" s="9"/>
    </row>
    <row r="2" spans="1:20" x14ac:dyDescent="0.3">
      <c r="A2" s="7" t="s">
        <v>49</v>
      </c>
      <c r="B2" s="7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75</v>
      </c>
      <c r="M2" s="6" t="s">
        <v>62</v>
      </c>
      <c r="O2" s="6" t="s">
        <v>0</v>
      </c>
      <c r="P2" s="6" t="s">
        <v>62</v>
      </c>
      <c r="Q2" s="6" t="s">
        <v>77</v>
      </c>
      <c r="R2" s="6" t="s">
        <v>78</v>
      </c>
      <c r="S2" s="6" t="s">
        <v>79</v>
      </c>
      <c r="T2" s="6" t="str">
        <f>B18</f>
        <v>Employees per 1000 Capita</v>
      </c>
    </row>
    <row r="3" spans="1:20" x14ac:dyDescent="0.3">
      <c r="A3" t="s">
        <v>57</v>
      </c>
      <c r="B3" t="str">
        <f>Dashboard!B6</f>
        <v>Information</v>
      </c>
      <c r="D3" t="s">
        <v>53</v>
      </c>
      <c r="E3" s="10">
        <f>AVERAGEIFS(Data!F:F,Data!B:B,D3,Data!A:A,'Data Prep'!$B$15)</f>
        <v>93586.333333333328</v>
      </c>
      <c r="F3" s="10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10">
        <f>AVERAGEIFS(Data!F:F,Data!B:B,$B$3,Data!A:A,'Data Prep'!K3)</f>
        <v>75580.708333333328</v>
      </c>
      <c r="M3" s="1">
        <f>SUMIFS(Data!E:E,Data!B:B,$B$3,Data!A:A,'Data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2">
        <f>P3/Q3 * 1000</f>
        <v>3.9505952591629363</v>
      </c>
      <c r="S3" s="10">
        <f>AVERAGEIFS(Data!E:E,Data!B:B,'Data Prep'!$B$3,Data!A:A,'Data Prep'!$B$15,Data!C:C,'Data Prep'!O3)</f>
        <v>19310</v>
      </c>
      <c r="T3" s="13">
        <f>IF($T$2=$S$2,-S3,R3)</f>
        <v>3.9505952591629363</v>
      </c>
    </row>
    <row r="4" spans="1:20" x14ac:dyDescent="0.3">
      <c r="A4" t="s">
        <v>51</v>
      </c>
      <c r="D4" t="s">
        <v>56</v>
      </c>
      <c r="E4" s="10">
        <f>AVERAGEIFS(Data!F:F,Data!B:B,D4,Data!A:A,'Data Prep'!$B$15)</f>
        <v>90040.666666666672</v>
      </c>
      <c r="F4" s="10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10">
        <f>AVERAGEIFS(Data!F:F,Data!B:B,$B$3,Data!A:A,'Data Prep'!K4)</f>
        <v>79569.104166666672</v>
      </c>
      <c r="M4" s="1">
        <f>SUMIFS(Data!E:E,Data!B:B,$B$3,Data!A:A,'Data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2">
        <f t="shared" ref="R4:R50" si="1">P4/Q4 * 1000</f>
        <v>6.3462418529860507</v>
      </c>
      <c r="S4" s="10">
        <f>AVERAGEIFS(Data!E:E,Data!B:B,'Data Prep'!$B$3,Data!A:A,'Data Prep'!$B$15,Data!C:C,'Data Prep'!O4)</f>
        <v>45513</v>
      </c>
      <c r="T4" s="13">
        <f t="shared" ref="T4:T50" si="2">IF($T$2=$S$2,-S4,R4)</f>
        <v>6.3462418529860507</v>
      </c>
    </row>
    <row r="5" spans="1:20" x14ac:dyDescent="0.3">
      <c r="A5" t="s">
        <v>58</v>
      </c>
      <c r="D5" t="s">
        <v>57</v>
      </c>
      <c r="E5" s="10">
        <f>AVERAGEIFS(Data!F:F,Data!B:B,D5,Data!A:A,'Data Prep'!$B$15)</f>
        <v>74713.0625</v>
      </c>
      <c r="F5" s="10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10">
        <f>AVERAGEIFS(Data!F:F,Data!B:B,$B$3,Data!A:A,'Data Prep'!K5)</f>
        <v>83493.333333333328</v>
      </c>
      <c r="M5" s="1">
        <f>SUMIFS(Data!E:E,Data!B:B,$B$3,Data!A:A,'Data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2">
        <f t="shared" si="1"/>
        <v>3.8187353280299954</v>
      </c>
      <c r="S5" s="10">
        <f>AVERAGEIFS(Data!E:E,Data!B:B,'Data Prep'!$B$3,Data!A:A,'Data Prep'!$B$15,Data!C:C,'Data Prep'!O5)</f>
        <v>11509</v>
      </c>
      <c r="T5" s="13">
        <f t="shared" si="2"/>
        <v>3.8187353280299954</v>
      </c>
    </row>
    <row r="6" spans="1:20" x14ac:dyDescent="0.3">
      <c r="A6" t="s">
        <v>56</v>
      </c>
      <c r="D6" t="s">
        <v>52</v>
      </c>
      <c r="E6" s="10">
        <f>AVERAGEIFS(Data!F:F,Data!B:B,D6,Data!A:A,'Data Prep'!$B$15)</f>
        <v>68427.875</v>
      </c>
      <c r="F6" s="10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10">
        <f>AVERAGEIFS(Data!F:F,Data!B:B,$B$3,Data!A:A,'Data Prep'!K6)</f>
        <v>93586.333333333328</v>
      </c>
      <c r="M6" s="1">
        <f>SUMIFS(Data!E:E,Data!B:B,$B$3,Data!A:A,'Data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2">
        <f t="shared" si="1"/>
        <v>13.33641074554482</v>
      </c>
      <c r="S6" s="10">
        <f>AVERAGEIFS(Data!E:E,Data!B:B,'Data Prep'!$B$3,Data!A:A,'Data Prep'!$B$15,Data!C:C,'Data Prep'!O6)</f>
        <v>527549</v>
      </c>
      <c r="T6" s="13">
        <f t="shared" si="2"/>
        <v>13.33641074554482</v>
      </c>
    </row>
    <row r="7" spans="1:20" x14ac:dyDescent="0.3">
      <c r="A7" t="s">
        <v>53</v>
      </c>
      <c r="D7" t="s">
        <v>51</v>
      </c>
      <c r="E7" s="10">
        <f>AVERAGEIFS(Data!F:F,Data!B:B,D7,Data!A:A,'Data Prep'!$B$15)</f>
        <v>63896.895833333336</v>
      </c>
      <c r="F7" s="10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2">
        <f t="shared" si="1"/>
        <v>13.144791279669581</v>
      </c>
      <c r="S7" s="10">
        <f>AVERAGEIFS(Data!E:E,Data!B:B,'Data Prep'!$B$3,Data!A:A,'Data Prep'!$B$15,Data!C:C,'Data Prep'!O7)</f>
        <v>74867</v>
      </c>
      <c r="T7" s="13">
        <f t="shared" si="2"/>
        <v>13.144791279669581</v>
      </c>
    </row>
    <row r="8" spans="1:20" x14ac:dyDescent="0.3">
      <c r="A8" t="s">
        <v>59</v>
      </c>
      <c r="D8" t="s">
        <v>55</v>
      </c>
      <c r="E8" s="10">
        <f>AVERAGEIFS(Data!F:F,Data!B:B,D8,Data!A:A,'Data Prep'!$B$15)</f>
        <v>55605.9375</v>
      </c>
      <c r="F8" s="10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2">
        <f t="shared" si="1"/>
        <v>8.1835268630000293</v>
      </c>
      <c r="S8" s="10">
        <f>AVERAGEIFS(Data!E:E,Data!B:B,'Data Prep'!$B$3,Data!A:A,'Data Prep'!$B$15,Data!C:C,'Data Prep'!O8)</f>
        <v>29237</v>
      </c>
      <c r="T8" s="13">
        <f t="shared" si="2"/>
        <v>8.1835268630000293</v>
      </c>
    </row>
    <row r="9" spans="1:20" x14ac:dyDescent="0.3">
      <c r="A9" t="s">
        <v>52</v>
      </c>
      <c r="D9" t="s">
        <v>58</v>
      </c>
      <c r="E9" s="10">
        <f>AVERAGEIFS(Data!F:F,Data!B:B,D9,Data!A:A,'Data Prep'!$B$15)</f>
        <v>53607.208333333336</v>
      </c>
      <c r="F9" s="10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2">
        <f t="shared" si="1"/>
        <v>3.744942724709488</v>
      </c>
      <c r="S9" s="10">
        <f>AVERAGEIFS(Data!E:E,Data!B:B,'Data Prep'!$B$3,Data!A:A,'Data Prep'!$B$15,Data!C:C,'Data Prep'!O9)</f>
        <v>3622</v>
      </c>
      <c r="T9" s="13">
        <f t="shared" si="2"/>
        <v>3.744942724709488</v>
      </c>
    </row>
    <row r="10" spans="1:20" x14ac:dyDescent="0.3">
      <c r="A10" t="s">
        <v>55</v>
      </c>
      <c r="D10" t="s">
        <v>54</v>
      </c>
      <c r="E10" s="10">
        <f>AVERAGEIFS(Data!F:F,Data!B:B,D10,Data!A:A,'Data Prep'!$B$15)</f>
        <v>49366.8125</v>
      </c>
      <c r="F10" s="10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2">
        <f t="shared" si="1"/>
        <v>6.0128287955699129</v>
      </c>
      <c r="S10" s="10">
        <f>AVERAGEIFS(Data!E:E,Data!B:B,'Data Prep'!$B$3,Data!A:A,'Data Prep'!$B$15,Data!C:C,'Data Prep'!O10)</f>
        <v>130298</v>
      </c>
      <c r="T10" s="13">
        <f t="shared" si="2"/>
        <v>6.0128287955699129</v>
      </c>
    </row>
    <row r="11" spans="1:20" x14ac:dyDescent="0.3">
      <c r="A11" t="s">
        <v>60</v>
      </c>
      <c r="D11" t="s">
        <v>60</v>
      </c>
      <c r="E11" s="10">
        <f>AVERAGEIFS(Data!F:F,Data!B:B,D11,Data!A:A,'Data Prep'!$B$15)</f>
        <v>40790.1875</v>
      </c>
      <c r="F11" s="10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2">
        <f t="shared" si="1"/>
        <v>10.379795569645824</v>
      </c>
      <c r="S11" s="10">
        <f>AVERAGEIFS(Data!E:E,Data!B:B,'Data Prep'!$B$3,Data!A:A,'Data Prep'!$B$15,Data!C:C,'Data Prep'!O11)</f>
        <v>109190</v>
      </c>
      <c r="T11" s="13">
        <f t="shared" si="2"/>
        <v>10.379795569645824</v>
      </c>
    </row>
    <row r="12" spans="1:20" x14ac:dyDescent="0.3">
      <c r="A12" t="s">
        <v>54</v>
      </c>
      <c r="D12" t="s">
        <v>59</v>
      </c>
      <c r="E12" s="10">
        <f>AVERAGEIFS(Data!F:F,Data!B:B,D12,Data!A:A,'Data Prep'!$B$15)</f>
        <v>23286.416666666668</v>
      </c>
      <c r="F12" s="10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2">
        <f t="shared" si="1"/>
        <v>4.1876447946879729</v>
      </c>
      <c r="S12" s="10">
        <f>AVERAGEIFS(Data!E:E,Data!B:B,'Data Prep'!$B$3,Data!A:A,'Data Prep'!$B$15,Data!C:C,'Data Prep'!O12)</f>
        <v>7346</v>
      </c>
      <c r="T12" s="13">
        <f t="shared" si="2"/>
        <v>4.1876447946879729</v>
      </c>
    </row>
    <row r="13" spans="1:20" x14ac:dyDescent="0.3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2">
        <f t="shared" si="1"/>
        <v>6.8691194153085924</v>
      </c>
      <c r="S13" s="10">
        <f>AVERAGEIFS(Data!E:E,Data!B:B,'Data Prep'!$B$3,Data!A:A,'Data Prep'!$B$15,Data!C:C,'Data Prep'!O13)</f>
        <v>87520</v>
      </c>
      <c r="T13" s="13">
        <f t="shared" si="2"/>
        <v>6.8691194153085924</v>
      </c>
    </row>
    <row r="14" spans="1:20" x14ac:dyDescent="0.3">
      <c r="A14" s="8" t="s">
        <v>66</v>
      </c>
      <c r="B14" s="8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2">
        <f t="shared" si="1"/>
        <v>3.8965145509227757</v>
      </c>
      <c r="S14" s="10">
        <f>AVERAGEIFS(Data!E:E,Data!B:B,'Data Prep'!$B$3,Data!A:A,'Data Prep'!$B$15,Data!C:C,'Data Prep'!O14)</f>
        <v>26075</v>
      </c>
      <c r="T14" s="13">
        <f t="shared" si="2"/>
        <v>3.8965145509227757</v>
      </c>
    </row>
    <row r="15" spans="1:20" x14ac:dyDescent="0.3">
      <c r="A15" s="4" t="s">
        <v>67</v>
      </c>
      <c r="B15" s="5">
        <v>2020</v>
      </c>
      <c r="D15" t="str">
        <f>INDEX(D3:D12,1)</f>
        <v>Information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2">
        <f t="shared" si="1"/>
        <v>6.0627759497741707</v>
      </c>
      <c r="S15" s="10">
        <f>AVERAGEIFS(Data!E:E,Data!B:B,'Data Prep'!$B$3,Data!A:A,'Data Prep'!$B$15,Data!C:C,'Data Prep'!O15)</f>
        <v>19135</v>
      </c>
      <c r="T15" s="13">
        <f t="shared" si="2"/>
        <v>6.0627759497741707</v>
      </c>
    </row>
    <row r="16" spans="1:20" x14ac:dyDescent="0.3"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2">
        <f t="shared" si="1"/>
        <v>5.7475429374155294</v>
      </c>
      <c r="S16" s="10">
        <f>AVERAGEIFS(Data!E:E,Data!B:B,'Data Prep'!$B$3,Data!A:A,'Data Prep'!$B$15,Data!C:C,'Data Prep'!O16)</f>
        <v>16734</v>
      </c>
      <c r="T16" s="13">
        <f t="shared" si="2"/>
        <v>5.7475429374155294</v>
      </c>
    </row>
    <row r="17" spans="1:20" x14ac:dyDescent="0.3">
      <c r="A17" s="8" t="s">
        <v>80</v>
      </c>
      <c r="B17" s="8"/>
      <c r="H17" s="9" t="s">
        <v>69</v>
      </c>
      <c r="I17" s="9"/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2">
        <f t="shared" si="1"/>
        <v>4.5358497288292332</v>
      </c>
      <c r="S17" s="10">
        <f>AVERAGEIFS(Data!E:E,Data!B:B,'Data Prep'!$B$3,Data!A:A,'Data Prep'!$B$15,Data!C:C,'Data Prep'!O17)</f>
        <v>20268</v>
      </c>
      <c r="T17" s="13">
        <f t="shared" si="2"/>
        <v>4.5358497288292332</v>
      </c>
    </row>
    <row r="18" spans="1:20" x14ac:dyDescent="0.3">
      <c r="A18" s="4" t="s">
        <v>81</v>
      </c>
      <c r="B18" t="str">
        <f>IF(Dashboard!$A$2=1,'Data Prep'!S2,'Data Prep'!R2)</f>
        <v>Employees per 1000 Capita</v>
      </c>
      <c r="H18" s="6" t="s">
        <v>49</v>
      </c>
      <c r="I18" s="6" t="s">
        <v>62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2">
        <f t="shared" si="1"/>
        <v>4.015469600929447</v>
      </c>
      <c r="S18" s="10">
        <f>AVERAGEIFS(Data!E:E,Data!B:B,'Data Prep'!$B$3,Data!A:A,'Data Prep'!$B$15,Data!C:C,'Data Prep'!O18)</f>
        <v>18712</v>
      </c>
      <c r="T18" s="13">
        <f t="shared" si="2"/>
        <v>4.015469600929447</v>
      </c>
    </row>
    <row r="19" spans="1:20" x14ac:dyDescent="0.3">
      <c r="H19" t="str">
        <f>B3</f>
        <v>Information</v>
      </c>
      <c r="I19" s="1">
        <f>VLOOKUP(B3,H3:I12,2,0)</f>
        <v>2677815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2">
        <f t="shared" si="1"/>
        <v>4.7930221368136978</v>
      </c>
      <c r="S19" s="10">
        <f>AVERAGEIFS(Data!E:E,Data!B:B,'Data Prep'!$B$3,Data!A:A,'Data Prep'!$B$15,Data!C:C,'Data Prep'!O19)</f>
        <v>6415</v>
      </c>
      <c r="T19" s="13">
        <f t="shared" si="2"/>
        <v>4.7930221368136978</v>
      </c>
    </row>
    <row r="20" spans="1:20" x14ac:dyDescent="0.3">
      <c r="H20" t="s">
        <v>70</v>
      </c>
      <c r="I20" s="1">
        <f>SUM(I3:I12)-I19</f>
        <v>113971524</v>
      </c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2">
        <f t="shared" si="1"/>
        <v>5.4659178204245169</v>
      </c>
      <c r="S20" s="10">
        <f>AVERAGEIFS(Data!E:E,Data!B:B,'Data Prep'!$B$3,Data!A:A,'Data Prep'!$B$15,Data!C:C,'Data Prep'!O20)</f>
        <v>33029</v>
      </c>
      <c r="T20" s="13">
        <f t="shared" si="2"/>
        <v>5.4659178204245169</v>
      </c>
    </row>
    <row r="21" spans="1:20" x14ac:dyDescent="0.3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2">
        <f t="shared" si="1"/>
        <v>12.928002568475412</v>
      </c>
      <c r="S21" s="10">
        <f>AVERAGEIFS(Data!E:E,Data!B:B,'Data Prep'!$B$3,Data!A:A,'Data Prep'!$B$15,Data!C:C,'Data Prep'!O21)</f>
        <v>89231</v>
      </c>
      <c r="T21" s="13">
        <f t="shared" si="2"/>
        <v>12.928002568475412</v>
      </c>
    </row>
    <row r="22" spans="1:20" x14ac:dyDescent="0.3">
      <c r="H22" s="4" t="s">
        <v>82</v>
      </c>
      <c r="I22" s="15">
        <f>I19/SUM(I19:I20)</f>
        <v>2.2956109506972858E-2</v>
      </c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2">
        <f t="shared" si="1"/>
        <v>5.053164217582883</v>
      </c>
      <c r="S22" s="10">
        <f>AVERAGEIFS(Data!E:E,Data!B:B,'Data Prep'!$B$3,Data!A:A,'Data Prep'!$B$15,Data!C:C,'Data Prep'!O22)</f>
        <v>50511</v>
      </c>
      <c r="T22" s="13">
        <f t="shared" si="2"/>
        <v>5.053164217582883</v>
      </c>
    </row>
    <row r="23" spans="1:20" x14ac:dyDescent="0.3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2">
        <f t="shared" si="1"/>
        <v>7.6891148901148938</v>
      </c>
      <c r="S23" s="10">
        <f>AVERAGEIFS(Data!E:E,Data!B:B,'Data Prep'!$B$3,Data!A:A,'Data Prep'!$B$15,Data!C:C,'Data Prep'!O23)</f>
        <v>43145</v>
      </c>
      <c r="T23" s="13">
        <f t="shared" si="2"/>
        <v>7.6891148901148938</v>
      </c>
    </row>
    <row r="24" spans="1:20" x14ac:dyDescent="0.3">
      <c r="G24" s="11"/>
      <c r="H24" s="11" t="s">
        <v>73</v>
      </c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2">
        <f t="shared" si="1"/>
        <v>3.2487447341589535</v>
      </c>
      <c r="S24" s="10">
        <f>AVERAGEIFS(Data!E:E,Data!B:B,'Data Prep'!$B$3,Data!A:A,'Data Prep'!$B$15,Data!C:C,'Data Prep'!O24)</f>
        <v>9629</v>
      </c>
      <c r="T24" s="13">
        <f t="shared" si="2"/>
        <v>3.2487447341589535</v>
      </c>
    </row>
    <row r="25" spans="1:20" x14ac:dyDescent="0.3">
      <c r="H25" t="s">
        <v>71</v>
      </c>
      <c r="I25" s="1">
        <f>INDEX(I3:I12,MATCH(B3,H3:H12,0))</f>
        <v>2677815</v>
      </c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2">
        <f t="shared" si="1"/>
        <v>7.1289222538591668</v>
      </c>
      <c r="S25" s="10">
        <f>AVERAGEIFS(Data!E:E,Data!B:B,'Data Prep'!$B$3,Data!A:A,'Data Prep'!$B$15,Data!C:C,'Data Prep'!O25)</f>
        <v>43675</v>
      </c>
      <c r="T25" s="13">
        <f t="shared" si="2"/>
        <v>7.1289222538591668</v>
      </c>
    </row>
    <row r="26" spans="1:20" x14ac:dyDescent="0.3">
      <c r="H26" t="s">
        <v>72</v>
      </c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2">
        <f t="shared" si="1"/>
        <v>5.4570015202790154</v>
      </c>
      <c r="S26" s="10">
        <f>AVERAGEIFS(Data!E:E,Data!B:B,'Data Prep'!$B$3,Data!A:A,'Data Prep'!$B$15,Data!C:C,'Data Prep'!O26)</f>
        <v>5797</v>
      </c>
      <c r="T26" s="13">
        <f t="shared" si="2"/>
        <v>5.4570015202790154</v>
      </c>
    </row>
    <row r="27" spans="1:20" x14ac:dyDescent="0.3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2">
        <f t="shared" si="1"/>
        <v>8.3788255441960366</v>
      </c>
      <c r="S27" s="10">
        <f>AVERAGEIFS(Data!E:E,Data!B:B,'Data Prep'!$B$3,Data!A:A,'Data Prep'!$B$15,Data!C:C,'Data Prep'!O27)</f>
        <v>16165</v>
      </c>
      <c r="T27" s="13">
        <f t="shared" si="2"/>
        <v>8.3788255441960366</v>
      </c>
    </row>
    <row r="28" spans="1:20" x14ac:dyDescent="0.3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2">
        <f t="shared" si="1"/>
        <v>4.3850629714288729</v>
      </c>
      <c r="S28" s="10">
        <f>AVERAGEIFS(Data!E:E,Data!B:B,'Data Prep'!$B$3,Data!A:A,'Data Prep'!$B$15,Data!C:C,'Data Prep'!O28)</f>
        <v>13306</v>
      </c>
      <c r="T28" s="13">
        <f t="shared" si="2"/>
        <v>4.3850629714288729</v>
      </c>
    </row>
    <row r="29" spans="1:20" x14ac:dyDescent="0.3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2">
        <f t="shared" si="1"/>
        <v>8.651207777903922</v>
      </c>
      <c r="S29" s="10">
        <f>AVERAGEIFS(Data!E:E,Data!B:B,'Data Prep'!$B$3,Data!A:A,'Data Prep'!$B$15,Data!C:C,'Data Prep'!O29)</f>
        <v>11735</v>
      </c>
      <c r="T29" s="13">
        <f t="shared" si="2"/>
        <v>8.651207777903922</v>
      </c>
    </row>
    <row r="30" spans="1:20" x14ac:dyDescent="0.3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2">
        <f t="shared" si="1"/>
        <v>7.6202332149447942</v>
      </c>
      <c r="S30" s="10">
        <f>AVERAGEIFS(Data!E:E,Data!B:B,'Data Prep'!$B$3,Data!A:A,'Data Prep'!$B$15,Data!C:C,'Data Prep'!O30)</f>
        <v>67885</v>
      </c>
      <c r="T30" s="13">
        <f t="shared" si="2"/>
        <v>7.6202332149447942</v>
      </c>
    </row>
    <row r="31" spans="1:20" x14ac:dyDescent="0.3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2">
        <f t="shared" si="1"/>
        <v>4.3313346963007078</v>
      </c>
      <c r="S31" s="10">
        <f>AVERAGEIFS(Data!E:E,Data!B:B,'Data Prep'!$B$3,Data!A:A,'Data Prep'!$B$15,Data!C:C,'Data Prep'!O31)</f>
        <v>9076</v>
      </c>
      <c r="T31" s="13">
        <f t="shared" si="2"/>
        <v>4.3313346963007078</v>
      </c>
    </row>
    <row r="32" spans="1:20" x14ac:dyDescent="0.3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2">
        <f t="shared" si="1"/>
        <v>13.701061123642674</v>
      </c>
      <c r="S32" s="10">
        <f>AVERAGEIFS(Data!E:E,Data!B:B,'Data Prep'!$B$3,Data!A:A,'Data Prep'!$B$15,Data!C:C,'Data Prep'!O32)</f>
        <v>267749</v>
      </c>
      <c r="T32" s="13">
        <f t="shared" si="2"/>
        <v>13.701061123642674</v>
      </c>
    </row>
    <row r="33" spans="15:20" x14ac:dyDescent="0.3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2">
        <f t="shared" si="1"/>
        <v>7.0726779292770727</v>
      </c>
      <c r="S33" s="10">
        <f>AVERAGEIFS(Data!E:E,Data!B:B,'Data Prep'!$B$3,Data!A:A,'Data Prep'!$B$15,Data!C:C,'Data Prep'!O33)</f>
        <v>73440</v>
      </c>
      <c r="T33" s="13">
        <f t="shared" si="2"/>
        <v>7.0726779292770727</v>
      </c>
    </row>
    <row r="34" spans="15:20" x14ac:dyDescent="0.3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2">
        <f t="shared" si="1"/>
        <v>7.6044927027130145</v>
      </c>
      <c r="S34" s="10">
        <f>AVERAGEIFS(Data!E:E,Data!B:B,'Data Prep'!$B$3,Data!A:A,'Data Prep'!$B$15,Data!C:C,'Data Prep'!O34)</f>
        <v>5780</v>
      </c>
      <c r="T34" s="13">
        <f t="shared" si="2"/>
        <v>7.6044927027130145</v>
      </c>
    </row>
    <row r="35" spans="15:20" x14ac:dyDescent="0.3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2">
        <f t="shared" si="1"/>
        <v>5.4634772130269349</v>
      </c>
      <c r="S35" s="10">
        <f>AVERAGEIFS(Data!E:E,Data!B:B,'Data Prep'!$B$3,Data!A:A,'Data Prep'!$B$15,Data!C:C,'Data Prep'!O35)</f>
        <v>63865</v>
      </c>
      <c r="T35" s="13">
        <f t="shared" si="2"/>
        <v>5.4634772130269349</v>
      </c>
    </row>
    <row r="36" spans="15:20" x14ac:dyDescent="0.3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2">
        <f t="shared" si="1"/>
        <v>4.6298844126633023</v>
      </c>
      <c r="S36" s="10">
        <f>AVERAGEIFS(Data!E:E,Data!B:B,'Data Prep'!$B$3,Data!A:A,'Data Prep'!$B$15,Data!C:C,'Data Prep'!O36)</f>
        <v>18256</v>
      </c>
      <c r="T36" s="13">
        <f t="shared" si="2"/>
        <v>4.6298844126633023</v>
      </c>
    </row>
    <row r="37" spans="15:20" x14ac:dyDescent="0.3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2">
        <f t="shared" si="1"/>
        <v>7.9265747857226208</v>
      </c>
      <c r="S37" s="10">
        <f>AVERAGEIFS(Data!E:E,Data!B:B,'Data Prep'!$B$3,Data!A:A,'Data Prep'!$B$15,Data!C:C,'Data Prep'!O37)</f>
        <v>33218</v>
      </c>
      <c r="T37" s="13">
        <f t="shared" si="2"/>
        <v>7.9265747857226208</v>
      </c>
    </row>
    <row r="38" spans="15:20" x14ac:dyDescent="0.3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2">
        <f t="shared" si="1"/>
        <v>6.4708059460953571</v>
      </c>
      <c r="S38" s="10">
        <f>AVERAGEIFS(Data!E:E,Data!B:B,'Data Prep'!$B$3,Data!A:A,'Data Prep'!$B$15,Data!C:C,'Data Prep'!O38)</f>
        <v>82872</v>
      </c>
      <c r="T38" s="13">
        <f t="shared" si="2"/>
        <v>6.4708059460953571</v>
      </c>
    </row>
    <row r="39" spans="15:20" x14ac:dyDescent="0.3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2">
        <f t="shared" si="1"/>
        <v>4.9587871164222586</v>
      </c>
      <c r="S39" s="10">
        <f>AVERAGEIFS(Data!E:E,Data!B:B,'Data Prep'!$B$3,Data!A:A,'Data Prep'!$B$15,Data!C:C,'Data Prep'!O39)</f>
        <v>5243</v>
      </c>
      <c r="T39" s="13">
        <f t="shared" si="2"/>
        <v>4.9587871164222586</v>
      </c>
    </row>
    <row r="40" spans="15:20" x14ac:dyDescent="0.3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2">
        <f t="shared" si="1"/>
        <v>4.8669122545522558</v>
      </c>
      <c r="S40" s="10">
        <f>AVERAGEIFS(Data!E:E,Data!B:B,'Data Prep'!$B$3,Data!A:A,'Data Prep'!$B$15,Data!C:C,'Data Prep'!O40)</f>
        <v>24744</v>
      </c>
      <c r="T40" s="13">
        <f t="shared" si="2"/>
        <v>4.8669122545522558</v>
      </c>
    </row>
    <row r="41" spans="15:20" x14ac:dyDescent="0.3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2">
        <f t="shared" si="1"/>
        <v>5.7513020907127919</v>
      </c>
      <c r="S41" s="10">
        <f>AVERAGEIFS(Data!E:E,Data!B:B,'Data Prep'!$B$3,Data!A:A,'Data Prep'!$B$15,Data!C:C,'Data Prep'!O41)</f>
        <v>5074</v>
      </c>
      <c r="T41" s="13">
        <f t="shared" si="2"/>
        <v>5.7513020907127919</v>
      </c>
    </row>
    <row r="42" spans="15:20" x14ac:dyDescent="0.3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2">
        <f t="shared" si="1"/>
        <v>6.3410541491076087</v>
      </c>
      <c r="S42" s="10">
        <f>AVERAGEIFS(Data!E:E,Data!B:B,'Data Prep'!$B$3,Data!A:A,'Data Prep'!$B$15,Data!C:C,'Data Prep'!O42)</f>
        <v>42929</v>
      </c>
      <c r="T42" s="13">
        <f t="shared" si="2"/>
        <v>6.3410541491076087</v>
      </c>
    </row>
    <row r="43" spans="15:20" x14ac:dyDescent="0.3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2">
        <f t="shared" si="1"/>
        <v>6.9166633712919854</v>
      </c>
      <c r="S43" s="10">
        <f>AVERAGEIFS(Data!E:E,Data!B:B,'Data Prep'!$B$3,Data!A:A,'Data Prep'!$B$15,Data!C:C,'Data Prep'!O43)</f>
        <v>198521</v>
      </c>
      <c r="T43" s="13">
        <f t="shared" si="2"/>
        <v>6.9166633712919854</v>
      </c>
    </row>
    <row r="44" spans="15:20" x14ac:dyDescent="0.3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2">
        <f t="shared" si="1"/>
        <v>11.774996401574766</v>
      </c>
      <c r="S44" s="10">
        <f>AVERAGEIFS(Data!E:E,Data!B:B,'Data Prep'!$B$3,Data!A:A,'Data Prep'!$B$15,Data!C:C,'Data Prep'!O44)</f>
        <v>37222</v>
      </c>
      <c r="T44" s="13">
        <f t="shared" si="2"/>
        <v>11.774996401574766</v>
      </c>
    </row>
    <row r="45" spans="15:20" x14ac:dyDescent="0.3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2">
        <f t="shared" si="1"/>
        <v>6.32445525220382</v>
      </c>
      <c r="S45" s="10">
        <f>AVERAGEIFS(Data!E:E,Data!B:B,'Data Prep'!$B$3,Data!A:A,'Data Prep'!$B$15,Data!C:C,'Data Prep'!O45)</f>
        <v>3961</v>
      </c>
      <c r="T45" s="13">
        <f t="shared" si="2"/>
        <v>6.32445525220382</v>
      </c>
    </row>
    <row r="46" spans="15:20" x14ac:dyDescent="0.3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2">
        <f t="shared" si="1"/>
        <v>7.6123970304137796</v>
      </c>
      <c r="S46" s="10">
        <f>AVERAGEIFS(Data!E:E,Data!B:B,'Data Prep'!$B$3,Data!A:A,'Data Prep'!$B$15,Data!C:C,'Data Prep'!O46)</f>
        <v>64840</v>
      </c>
      <c r="T46" s="13">
        <f t="shared" si="2"/>
        <v>7.6123970304137796</v>
      </c>
    </row>
    <row r="47" spans="15:20" x14ac:dyDescent="0.3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2">
        <f t="shared" si="1"/>
        <v>19.508612924699005</v>
      </c>
      <c r="S47" s="10">
        <f>AVERAGEIFS(Data!E:E,Data!B:B,'Data Prep'!$B$3,Data!A:A,'Data Prep'!$B$15,Data!C:C,'Data Prep'!O47)</f>
        <v>148556</v>
      </c>
      <c r="T47" s="13">
        <f t="shared" si="2"/>
        <v>19.508612924699005</v>
      </c>
    </row>
    <row r="48" spans="15:20" x14ac:dyDescent="0.3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2">
        <f t="shared" si="1"/>
        <v>3.9953882753212926</v>
      </c>
      <c r="S48" s="10">
        <f>AVERAGEIFS(Data!E:E,Data!B:B,'Data Prep'!$B$3,Data!A:A,'Data Prep'!$B$15,Data!C:C,'Data Prep'!O48)</f>
        <v>7215</v>
      </c>
      <c r="T48" s="13">
        <f t="shared" si="2"/>
        <v>3.9953882753212926</v>
      </c>
    </row>
    <row r="49" spans="15:20" x14ac:dyDescent="0.3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2">
        <f t="shared" si="1"/>
        <v>7.7140234706121955</v>
      </c>
      <c r="S49" s="10">
        <f>AVERAGEIFS(Data!E:E,Data!B:B,'Data Prep'!$B$3,Data!A:A,'Data Prep'!$B$15,Data!C:C,'Data Prep'!O49)</f>
        <v>44846</v>
      </c>
      <c r="T49" s="13">
        <f t="shared" si="2"/>
        <v>7.7140234706121955</v>
      </c>
    </row>
    <row r="50" spans="15:20" x14ac:dyDescent="0.3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2">
        <f t="shared" si="1"/>
        <v>5.1926741752735248</v>
      </c>
      <c r="S50" s="10">
        <f>AVERAGEIFS(Data!E:E,Data!B:B,'Data Prep'!$B$3,Data!A:A,'Data Prep'!$B$15,Data!C:C,'Data Prep'!O50)</f>
        <v>3000</v>
      </c>
      <c r="T50" s="13">
        <f t="shared" si="2"/>
        <v>5.1926741752735248</v>
      </c>
    </row>
  </sheetData>
  <autoFilter ref="A2:A12" xr:uid="{EB2321FA-7B03-449E-918F-759A16AB3EA0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2:I1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F46-A53E-46CA-BD49-53DCB914DF3B}">
  <dimension ref="A1:B33"/>
  <sheetViews>
    <sheetView showGridLines="0" showRowColHeaders="0" tabSelected="1" workbookViewId="0"/>
  </sheetViews>
  <sheetFormatPr defaultColWidth="0" defaultRowHeight="14.4" zeroHeight="1" x14ac:dyDescent="0.3"/>
  <cols>
    <col min="1" max="1" width="4.88671875" customWidth="1"/>
    <col min="2" max="2" width="38.77734375" customWidth="1"/>
    <col min="3" max="3" width="8.88671875" customWidth="1"/>
    <col min="4" max="4" width="43.5546875" customWidth="1"/>
    <col min="5" max="7" width="8.88671875" customWidth="1"/>
    <col min="8" max="8" width="12.21875" customWidth="1"/>
    <col min="9" max="9" width="43.6640625" bestFit="1" customWidth="1"/>
    <col min="10" max="11" width="8.88671875" customWidth="1"/>
    <col min="12" max="12" width="10" customWidth="1"/>
    <col min="13" max="16384" width="8.88671875" hidden="1"/>
  </cols>
  <sheetData>
    <row r="1" spans="1:2" x14ac:dyDescent="0.3">
      <c r="A1" s="16">
        <v>10</v>
      </c>
    </row>
    <row r="2" spans="1:2" x14ac:dyDescent="0.3">
      <c r="A2" s="16">
        <v>2</v>
      </c>
    </row>
    <row r="3" spans="1:2" x14ac:dyDescent="0.3"/>
    <row r="4" spans="1:2" x14ac:dyDescent="0.3"/>
    <row r="5" spans="1:2" x14ac:dyDescent="0.3"/>
    <row r="6" spans="1:2" ht="25.8" x14ac:dyDescent="0.5">
      <c r="B6" s="14" t="str" cm="1">
        <f t="array" ref="B6">INDEX('Data Prep'!D3:D12,11-Dashboard!$A$1)</f>
        <v>Information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2" r:id="rId3" name="Spinner 10">
              <controlPr defaultSize="0" autoPict="0">
                <anchor moveWithCells="1" sizeWithCells="1">
                  <from>
                    <xdr:col>1</xdr:col>
                    <xdr:colOff>2651760</xdr:colOff>
                    <xdr:row>5</xdr:row>
                    <xdr:rowOff>0</xdr:rowOff>
                  </from>
                  <to>
                    <xdr:col>2</xdr:col>
                    <xdr:colOff>320040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4" name="Option Button 12">
              <controlPr defaultSize="0" autoFill="0" autoLine="0" autoPict="0">
                <anchor moveWithCells="1">
                  <from>
                    <xdr:col>6</xdr:col>
                    <xdr:colOff>266700</xdr:colOff>
                    <xdr:row>6</xdr:row>
                    <xdr:rowOff>175260</xdr:rowOff>
                  </from>
                  <to>
                    <xdr:col>8</xdr:col>
                    <xdr:colOff>640080</xdr:colOff>
                    <xdr:row>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5" name="Option Button 13">
              <controlPr defaultSize="0" autoFill="0" autoLine="0" autoPict="0">
                <anchor moveWithCells="1">
                  <from>
                    <xdr:col>8</xdr:col>
                    <xdr:colOff>1280160</xdr:colOff>
                    <xdr:row>6</xdr:row>
                    <xdr:rowOff>167640</xdr:rowOff>
                  </from>
                  <to>
                    <xdr:col>9</xdr:col>
                    <xdr:colOff>502920</xdr:colOff>
                    <xdr:row>8</xdr:row>
                    <xdr:rowOff>106680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27385E-3C8A-43EC-852B-F2C43DD01C38}">
          <x14:formula1>
            <xm:f>'Data Prep'!$A$3:$A$12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Samuel Ireke</cp:lastModifiedBy>
  <dcterms:created xsi:type="dcterms:W3CDTF">2021-09-21T20:47:02Z</dcterms:created>
  <dcterms:modified xsi:type="dcterms:W3CDTF">2021-11-16T22:44:24Z</dcterms:modified>
</cp:coreProperties>
</file>