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272abcb2ee40a7/UFMG/7º Semestre/Teoria da Decisão/TP2-TeoriaDaDecisao/"/>
    </mc:Choice>
  </mc:AlternateContent>
  <xr:revisionPtr revIDLastSave="178" documentId="8_{54BABC4C-130F-45E2-A329-EBC9C6B015C0}" xr6:coauthVersionLast="43" xr6:coauthVersionMax="43" xr10:uidLastSave="{FA9F24EC-5E9C-4F27-8653-F997000F8AB6}"/>
  <bookViews>
    <workbookView xWindow="-120" yWindow="-120" windowWidth="29040" windowHeight="15840" firstSheet="1" activeTab="1" xr2:uid="{30E417C6-E91D-4D68-B83D-4DD43D24A483}"/>
  </bookViews>
  <sheets>
    <sheet name="Criteria1" sheetId="1" r:id="rId1"/>
    <sheet name="Criteria1 (version 1).xlsb" sheetId="2" r:id="rId2"/>
    <sheet name="Criteria 2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2" l="1"/>
  <c r="J11" i="2"/>
  <c r="J12" i="2"/>
  <c r="J13" i="2"/>
  <c r="J14" i="2"/>
  <c r="J15" i="2"/>
  <c r="L11" i="2"/>
  <c r="L12" i="2"/>
  <c r="L13" i="2"/>
  <c r="L14" i="2"/>
  <c r="L15" i="2"/>
  <c r="L10" i="2"/>
  <c r="D3" i="3"/>
  <c r="D2" i="3"/>
  <c r="C2" i="3"/>
  <c r="D1" i="3"/>
  <c r="C1" i="3"/>
  <c r="B1" i="3"/>
  <c r="E24" i="2"/>
  <c r="E23" i="2"/>
  <c r="D23" i="2"/>
  <c r="E22" i="2"/>
  <c r="D22" i="2"/>
  <c r="C22" i="2"/>
  <c r="K11" i="2"/>
  <c r="M11" i="2"/>
  <c r="K12" i="2"/>
  <c r="M12" i="2"/>
  <c r="K13" i="2"/>
  <c r="M13" i="2"/>
  <c r="K14" i="2"/>
  <c r="M14" i="2"/>
  <c r="K15" i="2"/>
  <c r="M15" i="2"/>
  <c r="K10" i="2"/>
  <c r="M10" i="2"/>
  <c r="E5" i="2"/>
  <c r="E4" i="2"/>
  <c r="D4" i="2"/>
  <c r="E3" i="2"/>
  <c r="D3" i="2"/>
  <c r="C3" i="2"/>
  <c r="D3" i="1" l="1"/>
  <c r="D2" i="1"/>
  <c r="D1" i="1"/>
  <c r="C2" i="1"/>
  <c r="C1" i="1"/>
  <c r="B1" i="1"/>
  <c r="A2" i="1"/>
</calcChain>
</file>

<file path=xl/sharedStrings.xml><?xml version="1.0" encoding="utf-8"?>
<sst xmlns="http://schemas.openxmlformats.org/spreadsheetml/2006/main" count="123" uniqueCount="32">
  <si>
    <t>Unused Band</t>
  </si>
  <si>
    <t>Distance</t>
  </si>
  <si>
    <t>Connected Clients</t>
  </si>
  <si>
    <t>TotalPA</t>
  </si>
  <si>
    <t>Criteria Comparation</t>
  </si>
  <si>
    <t>High</t>
  </si>
  <si>
    <t>Low</t>
  </si>
  <si>
    <t>Moderate</t>
  </si>
  <si>
    <t>40,994</t>
  </si>
  <si>
    <t>125,480</t>
  </si>
  <si>
    <t>39,317</t>
  </si>
  <si>
    <t>127,054</t>
  </si>
  <si>
    <t>38,827</t>
  </si>
  <si>
    <t>128,213</t>
  </si>
  <si>
    <t>38,523</t>
  </si>
  <si>
    <t>130,832</t>
  </si>
  <si>
    <t>38,308</t>
  </si>
  <si>
    <t>131,971</t>
  </si>
  <si>
    <t>132,721</t>
  </si>
  <si>
    <t>38,056</t>
  </si>
  <si>
    <t>Solution 1</t>
  </si>
  <si>
    <t>Solution 2</t>
  </si>
  <si>
    <t>Solution 3</t>
  </si>
  <si>
    <t>Solution 4</t>
  </si>
  <si>
    <t>Solution 5</t>
  </si>
  <si>
    <t>Solution 6</t>
  </si>
  <si>
    <t>&gt;</t>
  </si>
  <si>
    <t>Criteria Comparation 2</t>
  </si>
  <si>
    <t>None</t>
  </si>
  <si>
    <t>Criterias TotalAP</t>
  </si>
  <si>
    <t>&lt;=</t>
  </si>
  <si>
    <t>Disconnected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</si>
</sst>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/>
    <xf numFmtId="2" fontId="0" fillId="0" borderId="1" xfId="1" applyNumberFormat="1" applyFont="1" applyBorder="1"/>
    <xf numFmtId="0" fontId="0" fillId="2" borderId="0" xfId="0" applyFill="1" applyBorder="1" applyAlignment="1">
      <alignment horizontal="center" vertic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A45A8-56A3-4330-948F-B09FDDD3B1AB}">
  <dimension ref="A1:D4"/>
  <sheetViews>
    <sheetView workbookViewId="0">
      <selection activeCell="C40" sqref="C40"/>
    </sheetView>
  </sheetViews>
  <sheetFormatPr defaultRowHeight="14.5" x14ac:dyDescent="0.35"/>
  <sheetData>
    <row r="1" spans="1:4" x14ac:dyDescent="0.35">
      <c r="A1" s="1">
        <v>1</v>
      </c>
      <c r="B1" s="1">
        <f>1/A2</f>
        <v>4</v>
      </c>
      <c r="C1" s="1">
        <f>1/A3</f>
        <v>0.5</v>
      </c>
      <c r="D1" s="1">
        <f>1/A4</f>
        <v>0.25</v>
      </c>
    </row>
    <row r="2" spans="1:4" x14ac:dyDescent="0.35">
      <c r="A2" s="1">
        <f>1/4</f>
        <v>0.25</v>
      </c>
      <c r="B2" s="1">
        <v>1</v>
      </c>
      <c r="C2" s="1">
        <f>1/B3</f>
        <v>0.14285714285714285</v>
      </c>
      <c r="D2" s="1">
        <f>1/B4</f>
        <v>5</v>
      </c>
    </row>
    <row r="3" spans="1:4" x14ac:dyDescent="0.35">
      <c r="A3" s="1">
        <v>2</v>
      </c>
      <c r="B3" s="1">
        <v>7</v>
      </c>
      <c r="C3" s="1">
        <v>1</v>
      </c>
      <c r="D3" s="1">
        <f>1/C4</f>
        <v>0.16666666666666666</v>
      </c>
    </row>
    <row r="4" spans="1:4" x14ac:dyDescent="0.35">
      <c r="A4" s="1">
        <v>4</v>
      </c>
      <c r="B4" s="1">
        <v>0.2</v>
      </c>
      <c r="C4" s="1">
        <v>6</v>
      </c>
      <c r="D4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71F6C-0886-47EE-938A-1FB74186D1A5}">
  <dimension ref="A1:R40"/>
  <sheetViews>
    <sheetView tabSelected="1" topLeftCell="B2" zoomScaleNormal="100" workbookViewId="0">
      <selection activeCell="N14" sqref="N14"/>
    </sheetView>
  </sheetViews>
  <sheetFormatPr defaultRowHeight="14.5" x14ac:dyDescent="0.35"/>
  <cols>
    <col min="1" max="1" width="16.6328125" bestFit="1" customWidth="1"/>
    <col min="2" max="2" width="13.6328125" customWidth="1"/>
    <col min="3" max="3" width="10.36328125" customWidth="1"/>
    <col min="4" max="4" width="16.6328125" bestFit="1" customWidth="1"/>
    <col min="5" max="5" width="12" bestFit="1" customWidth="1"/>
    <col min="7" max="7" width="9.26953125" bestFit="1" customWidth="1"/>
    <col min="8" max="8" width="9.26953125" customWidth="1"/>
    <col min="9" max="9" width="15.08984375" bestFit="1" customWidth="1"/>
    <col min="10" max="10" width="12" bestFit="1" customWidth="1"/>
    <col min="11" max="11" width="16.6328125" bestFit="1" customWidth="1"/>
    <col min="12" max="12" width="18.90625" bestFit="1" customWidth="1"/>
    <col min="13" max="14" width="16.36328125" bestFit="1" customWidth="1"/>
    <col min="17" max="17" width="16.36328125" bestFit="1" customWidth="1"/>
  </cols>
  <sheetData>
    <row r="1" spans="1:17" x14ac:dyDescent="0.35">
      <c r="A1" s="3" t="s">
        <v>4</v>
      </c>
      <c r="B1" s="3"/>
      <c r="C1" s="3"/>
      <c r="D1" s="3"/>
      <c r="E1" s="3"/>
      <c r="G1" s="3"/>
      <c r="H1" s="3"/>
      <c r="I1" s="3"/>
      <c r="J1" s="3"/>
      <c r="K1" s="3"/>
      <c r="L1" s="3"/>
    </row>
    <row r="2" spans="1:17" x14ac:dyDescent="0.35">
      <c r="A2" s="9"/>
      <c r="B2" s="10" t="s">
        <v>0</v>
      </c>
      <c r="C2" s="10" t="s">
        <v>1</v>
      </c>
      <c r="D2" s="10" t="s">
        <v>2</v>
      </c>
      <c r="E2" s="10" t="s">
        <v>3</v>
      </c>
      <c r="G2" s="5"/>
      <c r="H2" s="5"/>
      <c r="I2" s="6"/>
      <c r="J2" s="6"/>
      <c r="K2" s="6"/>
      <c r="L2" s="6"/>
    </row>
    <row r="3" spans="1:17" x14ac:dyDescent="0.35">
      <c r="A3" s="9" t="s">
        <v>0</v>
      </c>
      <c r="B3" s="11">
        <v>1</v>
      </c>
      <c r="C3" s="11">
        <f>1/B4</f>
        <v>3.0000000000000031</v>
      </c>
      <c r="D3" s="11">
        <f>1/B5</f>
        <v>3.0000000300000003</v>
      </c>
      <c r="E3" s="11">
        <f>1/B6</f>
        <v>1</v>
      </c>
      <c r="G3" s="6"/>
      <c r="H3" s="6"/>
    </row>
    <row r="4" spans="1:17" x14ac:dyDescent="0.35">
      <c r="A4" s="9" t="s">
        <v>1</v>
      </c>
      <c r="B4" s="12">
        <v>0.33333333333333298</v>
      </c>
      <c r="C4" s="11">
        <v>1</v>
      </c>
      <c r="D4" s="11">
        <f>1/C5</f>
        <v>4</v>
      </c>
      <c r="E4" s="11">
        <f>1/C6</f>
        <v>1</v>
      </c>
      <c r="G4" s="6"/>
      <c r="H4" s="6"/>
    </row>
    <row r="5" spans="1:17" x14ac:dyDescent="0.35">
      <c r="A5" s="9" t="s">
        <v>2</v>
      </c>
      <c r="B5" s="11">
        <v>0.33333332999999998</v>
      </c>
      <c r="C5" s="11">
        <v>0.25</v>
      </c>
      <c r="D5" s="11">
        <v>1</v>
      </c>
      <c r="E5" s="11">
        <f>1/D6</f>
        <v>0.16666666666666666</v>
      </c>
      <c r="G5" s="6"/>
      <c r="H5" s="6"/>
    </row>
    <row r="6" spans="1:17" x14ac:dyDescent="0.35">
      <c r="A6" s="9" t="s">
        <v>3</v>
      </c>
      <c r="B6" s="11">
        <v>1</v>
      </c>
      <c r="C6" s="11">
        <v>1</v>
      </c>
      <c r="D6" s="11">
        <v>6</v>
      </c>
      <c r="E6" s="11">
        <v>1</v>
      </c>
      <c r="G6" s="6"/>
      <c r="H6" s="6"/>
    </row>
    <row r="7" spans="1:17" x14ac:dyDescent="0.35">
      <c r="A7" s="9"/>
      <c r="B7" s="11"/>
      <c r="C7" s="11"/>
      <c r="D7" s="11"/>
      <c r="E7" s="11"/>
      <c r="G7" s="6"/>
      <c r="H7" s="6"/>
      <c r="P7" t="s">
        <v>5</v>
      </c>
      <c r="Q7">
        <v>1</v>
      </c>
    </row>
    <row r="8" spans="1:17" x14ac:dyDescent="0.35">
      <c r="A8" s="7"/>
      <c r="B8" s="7"/>
      <c r="C8" s="7"/>
      <c r="D8" s="7"/>
      <c r="E8" s="7"/>
      <c r="P8" t="s">
        <v>7</v>
      </c>
      <c r="Q8">
        <v>0.5</v>
      </c>
    </row>
    <row r="9" spans="1:17" x14ac:dyDescent="0.35">
      <c r="A9" s="5"/>
      <c r="B9" s="6" t="s">
        <v>3</v>
      </c>
      <c r="C9" s="6" t="s">
        <v>1</v>
      </c>
      <c r="D9" s="6" t="s">
        <v>2</v>
      </c>
      <c r="E9" s="5" t="s">
        <v>0</v>
      </c>
      <c r="I9" s="5"/>
      <c r="J9" s="6" t="s">
        <v>0</v>
      </c>
      <c r="K9" s="6" t="s">
        <v>1</v>
      </c>
      <c r="L9" s="6" t="s">
        <v>2</v>
      </c>
      <c r="M9" s="6" t="s">
        <v>3</v>
      </c>
      <c r="P9" t="s">
        <v>6</v>
      </c>
      <c r="Q9">
        <v>0.2</v>
      </c>
    </row>
    <row r="10" spans="1:17" x14ac:dyDescent="0.35">
      <c r="A10" s="6" t="s">
        <v>20</v>
      </c>
      <c r="B10" t="s">
        <v>5</v>
      </c>
      <c r="C10" t="s">
        <v>6</v>
      </c>
      <c r="D10" t="s">
        <v>28</v>
      </c>
      <c r="E10" t="s">
        <v>5</v>
      </c>
      <c r="I10" s="6" t="s">
        <v>20</v>
      </c>
      <c r="J10">
        <f t="shared" ref="J10:J14" si="0">VLOOKUP(B10,$P$7:$Q$10,2,FALSE)</f>
        <v>1</v>
      </c>
      <c r="K10">
        <f t="shared" ref="K10:M10" si="1">VLOOKUP(C10,$P$7:$Q$9,2,FALSE)</f>
        <v>0.2</v>
      </c>
      <c r="L10">
        <f>VLOOKUP(D10,$P$7:$Q$10,2,FALSE)</f>
        <v>0</v>
      </c>
      <c r="M10">
        <f t="shared" si="1"/>
        <v>1</v>
      </c>
      <c r="P10" t="s">
        <v>28</v>
      </c>
      <c r="Q10">
        <v>0</v>
      </c>
    </row>
    <row r="11" spans="1:17" x14ac:dyDescent="0.35">
      <c r="A11" s="6" t="s">
        <v>21</v>
      </c>
      <c r="B11" t="s">
        <v>7</v>
      </c>
      <c r="C11" t="s">
        <v>6</v>
      </c>
      <c r="D11" t="s">
        <v>28</v>
      </c>
      <c r="E11" t="s">
        <v>7</v>
      </c>
      <c r="I11" s="6" t="s">
        <v>21</v>
      </c>
      <c r="J11">
        <f t="shared" si="0"/>
        <v>0.5</v>
      </c>
      <c r="K11">
        <f t="shared" ref="K11:K15" si="2">VLOOKUP(C11,$P$7:$Q$9,2,FALSE)</f>
        <v>0.2</v>
      </c>
      <c r="L11">
        <f t="shared" ref="L11:L15" si="3">VLOOKUP(D11,$P$7:$Q$10,2,FALSE)</f>
        <v>0</v>
      </c>
      <c r="M11">
        <f t="shared" ref="M11:M15" si="4">VLOOKUP(E11,$P$7:$Q$9,2,FALSE)</f>
        <v>0.5</v>
      </c>
    </row>
    <row r="12" spans="1:17" x14ac:dyDescent="0.35">
      <c r="A12" s="6" t="s">
        <v>22</v>
      </c>
      <c r="B12" t="s">
        <v>6</v>
      </c>
      <c r="C12" t="s">
        <v>7</v>
      </c>
      <c r="D12" t="s">
        <v>28</v>
      </c>
      <c r="E12" t="s">
        <v>7</v>
      </c>
      <c r="G12" s="4" t="s">
        <v>26</v>
      </c>
      <c r="H12" s="4"/>
      <c r="I12" s="6" t="s">
        <v>22</v>
      </c>
      <c r="J12">
        <f t="shared" si="0"/>
        <v>0.2</v>
      </c>
      <c r="K12">
        <f t="shared" si="2"/>
        <v>0.5</v>
      </c>
      <c r="L12">
        <f t="shared" si="3"/>
        <v>0</v>
      </c>
      <c r="M12">
        <f t="shared" si="4"/>
        <v>0.5</v>
      </c>
    </row>
    <row r="13" spans="1:17" x14ac:dyDescent="0.35">
      <c r="A13" s="6" t="s">
        <v>23</v>
      </c>
      <c r="B13" t="s">
        <v>6</v>
      </c>
      <c r="C13" t="s">
        <v>7</v>
      </c>
      <c r="D13" t="s">
        <v>28</v>
      </c>
      <c r="E13" t="s">
        <v>6</v>
      </c>
      <c r="I13" s="6" t="s">
        <v>23</v>
      </c>
      <c r="J13">
        <f t="shared" si="0"/>
        <v>0.2</v>
      </c>
      <c r="K13">
        <f t="shared" si="2"/>
        <v>0.5</v>
      </c>
      <c r="L13">
        <f t="shared" si="3"/>
        <v>0</v>
      </c>
      <c r="M13">
        <f t="shared" si="4"/>
        <v>0.2</v>
      </c>
    </row>
    <row r="14" spans="1:17" x14ac:dyDescent="0.35">
      <c r="A14" s="6" t="s">
        <v>24</v>
      </c>
      <c r="B14" t="s">
        <v>6</v>
      </c>
      <c r="C14" t="s">
        <v>7</v>
      </c>
      <c r="D14" t="s">
        <v>28</v>
      </c>
      <c r="E14" t="s">
        <v>6</v>
      </c>
      <c r="I14" s="6" t="s">
        <v>24</v>
      </c>
      <c r="J14">
        <f t="shared" si="0"/>
        <v>0.2</v>
      </c>
      <c r="K14">
        <f t="shared" si="2"/>
        <v>0.5</v>
      </c>
      <c r="L14">
        <f t="shared" si="3"/>
        <v>0</v>
      </c>
      <c r="M14">
        <f t="shared" si="4"/>
        <v>0.2</v>
      </c>
    </row>
    <row r="15" spans="1:17" x14ac:dyDescent="0.35">
      <c r="A15" s="6" t="s">
        <v>25</v>
      </c>
      <c r="B15" t="s">
        <v>28</v>
      </c>
      <c r="C15" t="s">
        <v>7</v>
      </c>
      <c r="D15" t="s">
        <v>28</v>
      </c>
      <c r="E15" t="s">
        <v>6</v>
      </c>
      <c r="I15" s="6" t="s">
        <v>25</v>
      </c>
      <c r="J15">
        <f>VLOOKUP(B15,$P$7:$Q$10,2,FALSE)</f>
        <v>0</v>
      </c>
      <c r="K15">
        <f t="shared" si="2"/>
        <v>0.5</v>
      </c>
      <c r="L15">
        <f t="shared" si="3"/>
        <v>0</v>
      </c>
      <c r="M15">
        <f t="shared" si="4"/>
        <v>0.2</v>
      </c>
    </row>
    <row r="16" spans="1:17" x14ac:dyDescent="0.35">
      <c r="A16" s="6"/>
    </row>
    <row r="18" spans="1:17" x14ac:dyDescent="0.35">
      <c r="I18" s="6" t="s">
        <v>29</v>
      </c>
      <c r="J18" s="5" t="s">
        <v>1</v>
      </c>
      <c r="K18" s="5" t="s">
        <v>0</v>
      </c>
      <c r="L18" s="5" t="s">
        <v>31</v>
      </c>
    </row>
    <row r="19" spans="1:17" x14ac:dyDescent="0.35">
      <c r="G19" t="s">
        <v>5</v>
      </c>
      <c r="H19" s="4" t="s">
        <v>30</v>
      </c>
      <c r="I19" s="14">
        <v>14</v>
      </c>
      <c r="J19">
        <v>38</v>
      </c>
      <c r="K19">
        <v>126</v>
      </c>
      <c r="L19">
        <v>0</v>
      </c>
    </row>
    <row r="20" spans="1:17" x14ac:dyDescent="0.35">
      <c r="A20" s="3" t="s">
        <v>27</v>
      </c>
      <c r="B20" s="3"/>
      <c r="C20" s="3"/>
      <c r="D20" s="3"/>
      <c r="E20" s="3"/>
      <c r="G20" t="s">
        <v>7</v>
      </c>
      <c r="H20" s="4" t="s">
        <v>30</v>
      </c>
      <c r="I20" s="2">
        <v>15</v>
      </c>
      <c r="J20">
        <v>39</v>
      </c>
      <c r="K20">
        <v>130</v>
      </c>
      <c r="L20">
        <v>10</v>
      </c>
    </row>
    <row r="21" spans="1:17" x14ac:dyDescent="0.35">
      <c r="A21" s="9"/>
      <c r="B21" s="10" t="s">
        <v>0</v>
      </c>
      <c r="C21" s="10" t="s">
        <v>1</v>
      </c>
      <c r="D21" s="10" t="s">
        <v>2</v>
      </c>
      <c r="E21" s="10" t="s">
        <v>3</v>
      </c>
      <c r="G21" t="s">
        <v>6</v>
      </c>
      <c r="H21" s="4" t="s">
        <v>30</v>
      </c>
      <c r="I21" s="2">
        <v>18</v>
      </c>
      <c r="J21">
        <v>42</v>
      </c>
      <c r="K21">
        <v>140</v>
      </c>
      <c r="L21">
        <v>20</v>
      </c>
    </row>
    <row r="22" spans="1:17" x14ac:dyDescent="0.35">
      <c r="A22" s="9" t="s">
        <v>0</v>
      </c>
      <c r="B22" s="11">
        <v>1</v>
      </c>
      <c r="C22" s="11">
        <f>1/B23</f>
        <v>0.33333333333333331</v>
      </c>
      <c r="D22" s="11">
        <f>1/B24</f>
        <v>3.0000000300000003</v>
      </c>
      <c r="E22" s="11">
        <f>1/B25</f>
        <v>0.2</v>
      </c>
      <c r="G22" t="s">
        <v>28</v>
      </c>
      <c r="H22" s="13" t="s">
        <v>30</v>
      </c>
      <c r="I22" s="2">
        <v>20</v>
      </c>
      <c r="J22">
        <v>85</v>
      </c>
      <c r="K22">
        <v>150</v>
      </c>
      <c r="L22">
        <v>25</v>
      </c>
    </row>
    <row r="23" spans="1:17" x14ac:dyDescent="0.35">
      <c r="A23" s="9" t="s">
        <v>1</v>
      </c>
      <c r="B23" s="12">
        <v>3</v>
      </c>
      <c r="C23" s="11">
        <v>1</v>
      </c>
      <c r="D23" s="11">
        <f>1/C24</f>
        <v>5</v>
      </c>
      <c r="E23" s="11">
        <f>1/C25</f>
        <v>0.25</v>
      </c>
    </row>
    <row r="24" spans="1:17" x14ac:dyDescent="0.35">
      <c r="A24" s="9" t="s">
        <v>2</v>
      </c>
      <c r="B24" s="11">
        <v>0.33333332999999998</v>
      </c>
      <c r="C24" s="11">
        <v>0.2</v>
      </c>
      <c r="D24" s="11">
        <v>1</v>
      </c>
      <c r="E24" s="11">
        <f>1/D25</f>
        <v>0.33333333333333331</v>
      </c>
    </row>
    <row r="25" spans="1:17" x14ac:dyDescent="0.35">
      <c r="A25" s="9" t="s">
        <v>3</v>
      </c>
      <c r="B25" s="11">
        <v>5</v>
      </c>
      <c r="C25" s="11">
        <v>4</v>
      </c>
      <c r="D25" s="11">
        <v>3</v>
      </c>
      <c r="E25" s="11">
        <v>1</v>
      </c>
    </row>
    <row r="29" spans="1:17" x14ac:dyDescent="0.35">
      <c r="L29" s="6" t="s">
        <v>20</v>
      </c>
      <c r="M29" s="6" t="s">
        <v>21</v>
      </c>
      <c r="N29" s="6" t="s">
        <v>22</v>
      </c>
      <c r="O29" s="6" t="s">
        <v>23</v>
      </c>
      <c r="P29" s="6" t="s">
        <v>24</v>
      </c>
      <c r="Q29" s="6" t="s">
        <v>25</v>
      </c>
    </row>
    <row r="30" spans="1:17" x14ac:dyDescent="0.35">
      <c r="K30" s="5" t="s">
        <v>3</v>
      </c>
      <c r="L30" s="2">
        <v>14</v>
      </c>
      <c r="M30" s="2">
        <v>15</v>
      </c>
      <c r="N30" s="2">
        <v>16</v>
      </c>
      <c r="O30" s="2">
        <v>18</v>
      </c>
      <c r="P30" s="2">
        <v>19</v>
      </c>
      <c r="Q30" s="2">
        <v>20</v>
      </c>
    </row>
    <row r="31" spans="1:17" x14ac:dyDescent="0.35">
      <c r="K31" s="5" t="s">
        <v>1</v>
      </c>
      <c r="L31" s="8" t="s">
        <v>8</v>
      </c>
      <c r="M31" s="8" t="s">
        <v>10</v>
      </c>
      <c r="N31" s="8" t="s">
        <v>12</v>
      </c>
      <c r="O31" s="8" t="s">
        <v>14</v>
      </c>
      <c r="P31" s="8" t="s">
        <v>16</v>
      </c>
      <c r="Q31" s="8" t="s">
        <v>19</v>
      </c>
    </row>
    <row r="32" spans="1:17" x14ac:dyDescent="0.35">
      <c r="K32" s="5" t="s">
        <v>0</v>
      </c>
      <c r="L32" s="8" t="s">
        <v>9</v>
      </c>
      <c r="M32" s="8" t="s">
        <v>11</v>
      </c>
      <c r="N32" s="8" t="s">
        <v>13</v>
      </c>
      <c r="O32" s="8" t="s">
        <v>15</v>
      </c>
      <c r="P32" s="8" t="s">
        <v>17</v>
      </c>
      <c r="Q32" s="8" t="s">
        <v>18</v>
      </c>
    </row>
    <row r="33" spans="10:18" x14ac:dyDescent="0.35">
      <c r="K33" s="5" t="s">
        <v>2</v>
      </c>
      <c r="L33" s="2">
        <v>25</v>
      </c>
      <c r="M33" s="2">
        <v>25</v>
      </c>
      <c r="N33" s="2">
        <v>25</v>
      </c>
      <c r="O33" s="2">
        <v>25</v>
      </c>
      <c r="P33" s="2">
        <v>25</v>
      </c>
      <c r="Q33" s="2">
        <v>25</v>
      </c>
      <c r="R33" s="2"/>
    </row>
    <row r="34" spans="10:18" x14ac:dyDescent="0.35">
      <c r="K34" s="5" t="s">
        <v>3</v>
      </c>
      <c r="L34" s="5" t="s">
        <v>1</v>
      </c>
      <c r="M34" s="5" t="s">
        <v>0</v>
      </c>
      <c r="N34" s="5" t="s">
        <v>2</v>
      </c>
    </row>
    <row r="35" spans="10:18" x14ac:dyDescent="0.35">
      <c r="J35" s="6" t="s">
        <v>20</v>
      </c>
      <c r="K35" s="2">
        <v>14</v>
      </c>
      <c r="L35" s="8" t="s">
        <v>8</v>
      </c>
      <c r="M35" s="8" t="s">
        <v>9</v>
      </c>
      <c r="N35" s="2">
        <v>25</v>
      </c>
    </row>
    <row r="36" spans="10:18" x14ac:dyDescent="0.35">
      <c r="J36" s="6" t="s">
        <v>21</v>
      </c>
      <c r="K36" s="2">
        <v>15</v>
      </c>
      <c r="L36" s="8" t="s">
        <v>10</v>
      </c>
      <c r="M36" s="8" t="s">
        <v>11</v>
      </c>
      <c r="N36" s="2">
        <v>25</v>
      </c>
    </row>
    <row r="37" spans="10:18" x14ac:dyDescent="0.35">
      <c r="J37" s="6" t="s">
        <v>22</v>
      </c>
      <c r="K37" s="2">
        <v>16</v>
      </c>
      <c r="L37" s="8" t="s">
        <v>12</v>
      </c>
      <c r="M37" s="8" t="s">
        <v>13</v>
      </c>
      <c r="N37" s="2">
        <v>25</v>
      </c>
    </row>
    <row r="38" spans="10:18" x14ac:dyDescent="0.35">
      <c r="J38" s="6" t="s">
        <v>23</v>
      </c>
      <c r="K38" s="2">
        <v>18</v>
      </c>
      <c r="L38" s="8" t="s">
        <v>14</v>
      </c>
      <c r="M38" s="8" t="s">
        <v>15</v>
      </c>
      <c r="N38" s="2">
        <v>25</v>
      </c>
    </row>
    <row r="39" spans="10:18" x14ac:dyDescent="0.35">
      <c r="J39" s="6" t="s">
        <v>24</v>
      </c>
      <c r="K39" s="2">
        <v>19</v>
      </c>
      <c r="L39" s="8" t="s">
        <v>16</v>
      </c>
      <c r="M39" s="8" t="s">
        <v>17</v>
      </c>
      <c r="N39" s="2">
        <v>25</v>
      </c>
    </row>
    <row r="40" spans="10:18" x14ac:dyDescent="0.35">
      <c r="J40" s="6" t="s">
        <v>25</v>
      </c>
      <c r="K40" s="2">
        <v>20</v>
      </c>
      <c r="L40" s="8" t="s">
        <v>19</v>
      </c>
      <c r="M40" s="8" t="s">
        <v>18</v>
      </c>
      <c r="N40" s="2">
        <v>25</v>
      </c>
    </row>
  </sheetData>
  <mergeCells count="4">
    <mergeCell ref="A20:E20"/>
    <mergeCell ref="A1:E1"/>
    <mergeCell ref="G1:L1"/>
    <mergeCell ref="A8:E8"/>
  </mergeCells>
  <phoneticPr fontId="2" type="noConversion"/>
  <dataValidations count="1">
    <dataValidation type="list" allowBlank="1" showInputMessage="1" showErrorMessage="1" sqref="B10:E15" xr:uid="{FDC50135-7C3B-4491-8D8C-D8CCDC8F0F23}">
      <formula1>$P$7:$P$10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237-F9AE-4B39-9139-1862CF32FAC2}">
  <dimension ref="A1:D4"/>
  <sheetViews>
    <sheetView workbookViewId="0">
      <selection sqref="A1:D4"/>
    </sheetView>
  </sheetViews>
  <sheetFormatPr defaultRowHeight="14.5" x14ac:dyDescent="0.35"/>
  <sheetData>
    <row r="1" spans="1:4" x14ac:dyDescent="0.35">
      <c r="A1" s="11">
        <v>1</v>
      </c>
      <c r="B1" s="11">
        <f>1/A2</f>
        <v>0.33333333333333331</v>
      </c>
      <c r="C1" s="11">
        <f>1/A3</f>
        <v>3.0000000300000003</v>
      </c>
      <c r="D1" s="11">
        <f>1/A4</f>
        <v>0.2</v>
      </c>
    </row>
    <row r="2" spans="1:4" x14ac:dyDescent="0.35">
      <c r="A2" s="12">
        <v>3</v>
      </c>
      <c r="B2" s="11">
        <v>1</v>
      </c>
      <c r="C2" s="11">
        <f>1/B3</f>
        <v>5</v>
      </c>
      <c r="D2" s="11">
        <f>1/B4</f>
        <v>0.25</v>
      </c>
    </row>
    <row r="3" spans="1:4" x14ac:dyDescent="0.35">
      <c r="A3" s="11">
        <v>0.33333332999999998</v>
      </c>
      <c r="B3" s="11">
        <v>0.2</v>
      </c>
      <c r="C3" s="11">
        <v>1</v>
      </c>
      <c r="D3" s="11">
        <f>1/C4</f>
        <v>0.16666666666666666</v>
      </c>
    </row>
    <row r="4" spans="1:4" x14ac:dyDescent="0.35">
      <c r="A4" s="11">
        <v>5</v>
      </c>
      <c r="B4" s="11">
        <v>4</v>
      </c>
      <c r="C4" s="11">
        <v>6</v>
      </c>
      <c r="D4" s="11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Criteria1</vt:lpstr>
      <vt:lpstr>Criteria1 (version 1).xlsb</vt:lpstr>
      <vt:lpstr>Criteria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Gabrich</dc:creator>
  <cp:lastModifiedBy>Leonardo Gabrich</cp:lastModifiedBy>
  <dcterms:created xsi:type="dcterms:W3CDTF">2019-06-12T02:29:43Z</dcterms:created>
  <dcterms:modified xsi:type="dcterms:W3CDTF">2019-06-13T21:59:10Z</dcterms:modified>
</cp:coreProperties>
</file>