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400" windowHeight="45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8" i="1"/>
  <c r="D17" i="1"/>
  <c r="D22" i="1"/>
  <c r="D23" i="1"/>
  <c r="D25" i="1"/>
  <c r="D26" i="1"/>
  <c r="D24" i="1"/>
  <c r="D15" i="1"/>
  <c r="D16" i="1"/>
  <c r="D29" i="1"/>
  <c r="D13" i="1" l="1"/>
  <c r="D28" i="1"/>
  <c r="D8" i="1" l="1"/>
  <c r="D11" i="1"/>
  <c r="D12" i="1"/>
  <c r="D21" i="1"/>
  <c r="D27" i="1"/>
  <c r="D5" i="1"/>
  <c r="D6" i="1"/>
  <c r="D7" i="1"/>
  <c r="D4" i="1"/>
  <c r="D31" i="1" l="1"/>
</calcChain>
</file>

<file path=xl/sharedStrings.xml><?xml version="1.0" encoding="utf-8"?>
<sst xmlns="http://schemas.openxmlformats.org/spreadsheetml/2006/main" count="97" uniqueCount="80">
  <si>
    <t>SainSmart MQ131</t>
  </si>
  <si>
    <t>SEN 0177</t>
  </si>
  <si>
    <t>OPC-N2</t>
  </si>
  <si>
    <t>quantity</t>
  </si>
  <si>
    <t>sensor</t>
  </si>
  <si>
    <t>parts list</t>
  </si>
  <si>
    <t>AeroQual SM50 LZAA</t>
  </si>
  <si>
    <t>http://www.sainsmart.com/sainsmart-mq131-gas-sensor-ozone-module-for-arduino-uno-mega2560-r3-raspberry-pi.html</t>
  </si>
  <si>
    <t>notes</t>
  </si>
  <si>
    <t>website</t>
  </si>
  <si>
    <t>additional stuff</t>
  </si>
  <si>
    <t>analog to digital converter</t>
  </si>
  <si>
    <t>http://www.alphasense.com/index.php/products/optical-particle-counter/</t>
  </si>
  <si>
    <t>https://www.dfrobot.com/index.php?route=product/product&amp;product_id=1272&amp;search=SEN0177&amp;description=true</t>
  </si>
  <si>
    <t>http://www.aeroqual.com/product/sm50-ozone-sensor-circuit</t>
  </si>
  <si>
    <t>https://www.sparkfun.com/products/8636</t>
  </si>
  <si>
    <t>just one - not sure</t>
  </si>
  <si>
    <t>2 analog to digitial channels</t>
  </si>
  <si>
    <t>does this come with the cable for it?</t>
  </si>
  <si>
    <t>price each</t>
  </si>
  <si>
    <t>total price</t>
  </si>
  <si>
    <t>out of stock right now :(</t>
  </si>
  <si>
    <t>R Pi stuff</t>
  </si>
  <si>
    <t>Raspberry Pi 3 B</t>
  </si>
  <si>
    <t>2 B and 3 B are same price</t>
  </si>
  <si>
    <t>SD Card</t>
  </si>
  <si>
    <t>Humidity/Temperature</t>
  </si>
  <si>
    <t>USB SD card reader</t>
  </si>
  <si>
    <t>http://www.sainsmart.com/sainsmart-dht11-temperature-and-relative-humidity-sensor-module-for-arduino.html</t>
  </si>
  <si>
    <t>total total price:</t>
  </si>
  <si>
    <t>https://www.adorama.com/kgfcrmrg2.html</t>
  </si>
  <si>
    <t>https://www.adorama.com/kgsdhc8gc4n.html</t>
  </si>
  <si>
    <t>8 gig, class 4</t>
  </si>
  <si>
    <t>Wall Outlet USB Power</t>
  </si>
  <si>
    <t>HDMI to DVI cable</t>
  </si>
  <si>
    <t>https://www.amazon.com/AmazonBasics-HDMI-DVI-Adapter-Cable/dp/B014I8UQJY?th=1</t>
  </si>
  <si>
    <t>http://www.robotshop.com/en/wall-adapter-power-supply-5v-dc-2a-usb-micro-b.html</t>
  </si>
  <si>
    <t>gonna bitbang this - maybe chip later</t>
  </si>
  <si>
    <t>Perfboard</t>
  </si>
  <si>
    <t>http://www.robotshop.com/en/prototyping-board.html</t>
  </si>
  <si>
    <t>https://www.polycase.com/wp-33</t>
  </si>
  <si>
    <t>Container</t>
  </si>
  <si>
    <t>https://www.newegg.com/Product/Product.aspx?Item=9SIAA0C4BU9994</t>
  </si>
  <si>
    <t>POE splitter</t>
  </si>
  <si>
    <t>POE injector</t>
  </si>
  <si>
    <t>woah, good sale price</t>
  </si>
  <si>
    <t>12V -&gt; 5V regulator</t>
  </si>
  <si>
    <t>http://www.mouser.com/ProductDetail/STMicroelectronics/L78S05CV/</t>
  </si>
  <si>
    <t>http://www.mouser.com/ProductDetail/TDK/FK28X7R1E334K</t>
  </si>
  <si>
    <t>.33uF capacitor</t>
  </si>
  <si>
    <t>.1uF capacitor</t>
  </si>
  <si>
    <t>http://www.mouser.com/ProductDetail/TDK/FK28X7R1E104K</t>
  </si>
  <si>
    <t>for 12V -&gt; 5V Regulator</t>
  </si>
  <si>
    <t>For Justin</t>
  </si>
  <si>
    <t>http://www.mouser.com/ProductDetail/KOA-Speer/MFS1-4DCT52R1002F</t>
  </si>
  <si>
    <t>10K resistor</t>
  </si>
  <si>
    <t>for A-&gt;D converter</t>
  </si>
  <si>
    <t>20K resistor</t>
  </si>
  <si>
    <t>http://www.mouser.com/ProductDetail/KOA-Speer/MFS1-4DCT52R2002F</t>
  </si>
  <si>
    <t>Network Switch</t>
  </si>
  <si>
    <t>https://www.newegg.com/Product/Product.aspx?Item=N82E16833122607</t>
  </si>
  <si>
    <t>https://www.newegg.com/Product/Product.aspx?Item=N82E16812422101</t>
  </si>
  <si>
    <t>cat5 cable</t>
  </si>
  <si>
    <t>https://www.newegg.com/Product/Product.aspx?Item=12K-017G-00001</t>
  </si>
  <si>
    <t>good sale! (till 2/15/17)</t>
  </si>
  <si>
    <t>tax/shipping not included - not sure what that would be</t>
  </si>
  <si>
    <t xml:space="preserve"> </t>
  </si>
  <si>
    <t>Status</t>
  </si>
  <si>
    <t>Purchased - 2/13</t>
  </si>
  <si>
    <t>Out of Stock 2/13</t>
  </si>
  <si>
    <t>Quote Requested 2/13</t>
  </si>
  <si>
    <t>https://www.arrow.com/en/products/raspberrypi3/raspberry-pi-foundation</t>
  </si>
  <si>
    <t>Purchased 2/15</t>
  </si>
  <si>
    <t>Purchased 2/15 (back order 3/2 in stock)</t>
  </si>
  <si>
    <t>Purchased 2/15 (back ordered; date TBD)</t>
  </si>
  <si>
    <t>Did not buy from: https://www.dfrobot.com/index.php?route=product/product&amp;product_id=174; Chinese based</t>
  </si>
  <si>
    <t>517 Woodvale Ave</t>
  </si>
  <si>
    <t>Is this right? Ability to detect air parameters?</t>
  </si>
  <si>
    <t>Chinese based
1. http://www.winsen-sensor.com/products/pm25-detection-module//zh03a-particle.html
2. http://shop.vair-monitor.com/index.php?rt=product/product&amp;product_id=143</t>
  </si>
  <si>
    <t>Purchased 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</si>
</sst>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1" xfId="1"/>
    <xf numFmtId="0" fontId="3" fillId="0" borderId="3" xfId="3"/>
    <xf numFmtId="0" fontId="2" fillId="0" borderId="2" xfId="2"/>
    <xf numFmtId="0" fontId="4" fillId="0" borderId="0" xfId="0" applyFont="1"/>
    <xf numFmtId="8" fontId="4" fillId="0" borderId="0" xfId="0" applyNumberFormat="1" applyFont="1"/>
    <xf numFmtId="0" fontId="0" fillId="0" borderId="0" xfId="0" applyFill="1"/>
    <xf numFmtId="44" fontId="0" fillId="0" borderId="0" xfId="4" applyFont="1"/>
    <xf numFmtId="0" fontId="6" fillId="0" borderId="0" xfId="5"/>
    <xf numFmtId="0" fontId="0" fillId="2" borderId="0" xfId="0" applyFill="1"/>
    <xf numFmtId="0" fontId="0" fillId="3" borderId="0" xfId="0" applyFill="1"/>
    <xf numFmtId="0" fontId="7" fillId="0" borderId="0" xfId="0" applyFont="1" applyAlignment="1">
      <alignment wrapText="1"/>
    </xf>
    <xf numFmtId="0" fontId="8" fillId="0" borderId="3" xfId="3" applyFont="1" applyAlignment="1">
      <alignment wrapText="1"/>
    </xf>
    <xf numFmtId="0" fontId="7" fillId="0" borderId="0" xfId="5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</cellXfs>
  <cellStyles count="6">
    <cellStyle name="Currency" xfId="4" builtinId="4"/>
    <cellStyle name="Heading 1" xfId="1" builtinId="16"/>
    <cellStyle name="Heading 2" xfId="2" builtinId="17"/>
    <cellStyle name="Heading 3" xfId="3" builtinId="18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raspberrypi3/raspberry-pi-foundation" TargetMode="External"/><Relationship Id="rId13" Type="http://schemas.openxmlformats.org/officeDocument/2006/relationships/hyperlink" Target="https://www.newegg.com/Product/Product.aspx?Item=9SIAA0C4BU9994" TargetMode="External"/><Relationship Id="rId18" Type="http://schemas.openxmlformats.org/officeDocument/2006/relationships/hyperlink" Target="http://www.mouser.com/ProductDetail/STMicroelectronics/L78S05CV/" TargetMode="External"/><Relationship Id="rId3" Type="http://schemas.openxmlformats.org/officeDocument/2006/relationships/hyperlink" Target="https://www.adorama.com/kgsdhc8gc4n.html" TargetMode="External"/><Relationship Id="rId21" Type="http://schemas.openxmlformats.org/officeDocument/2006/relationships/hyperlink" Target="https://www.sparkfun.com/products/8636" TargetMode="External"/><Relationship Id="rId7" Type="http://schemas.openxmlformats.org/officeDocument/2006/relationships/hyperlink" Target="http://www.alphasense.com/index.php/products/optical-particle-counter/" TargetMode="External"/><Relationship Id="rId12" Type="http://schemas.openxmlformats.org/officeDocument/2006/relationships/hyperlink" Target="https://www.newegg.com/Product/Product.aspx?Item=12K-017G-00001" TargetMode="External"/><Relationship Id="rId17" Type="http://schemas.openxmlformats.org/officeDocument/2006/relationships/hyperlink" Target="http://www.mouser.com/ProductDetail/KOA-Speer/MFS1-4DCT52R2002F" TargetMode="External"/><Relationship Id="rId2" Type="http://schemas.openxmlformats.org/officeDocument/2006/relationships/hyperlink" Target="https://www.dfrobot.com/index.php?route=product/product&amp;product_id=1272&amp;search=SEN0177&amp;description=true" TargetMode="External"/><Relationship Id="rId16" Type="http://schemas.openxmlformats.org/officeDocument/2006/relationships/hyperlink" Target="https://www.polycase.com/wp-33" TargetMode="External"/><Relationship Id="rId20" Type="http://schemas.openxmlformats.org/officeDocument/2006/relationships/hyperlink" Target="http://www.mouser.com/ProductDetail/TDK/FK28X7R1E104K" TargetMode="External"/><Relationship Id="rId1" Type="http://schemas.openxmlformats.org/officeDocument/2006/relationships/hyperlink" Target="http://www.mouser.com/ProductDetail/KOA-Speer/MFS1-4DCT52R1002F" TargetMode="External"/><Relationship Id="rId6" Type="http://schemas.openxmlformats.org/officeDocument/2006/relationships/hyperlink" Target="http://www.aeroqual.com/product/sm50-ozone-sensor-circuit" TargetMode="External"/><Relationship Id="rId11" Type="http://schemas.openxmlformats.org/officeDocument/2006/relationships/hyperlink" Target="http://www.robotshop.com/en/prototyping-board.html" TargetMode="External"/><Relationship Id="rId5" Type="http://schemas.openxmlformats.org/officeDocument/2006/relationships/hyperlink" Target="http://www.sainsmart.com/sainsmart-dht11-temperature-and-relative-humidity-sensor-module-for-arduino.html" TargetMode="External"/><Relationship Id="rId15" Type="http://schemas.openxmlformats.org/officeDocument/2006/relationships/hyperlink" Target="https://www.newegg.com/Product/Product.aspx?Item=N82E1681242210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robotshop.com/en/wall-adapter-power-supply-5v-dc-2a-usb-micro-b.html" TargetMode="External"/><Relationship Id="rId19" Type="http://schemas.openxmlformats.org/officeDocument/2006/relationships/hyperlink" Target="http://www.mouser.com/ProductDetail/TDK/FK28X7R1E334K" TargetMode="External"/><Relationship Id="rId4" Type="http://schemas.openxmlformats.org/officeDocument/2006/relationships/hyperlink" Target="http://www.sainsmart.com/sainsmart-mq131-gas-sensor-ozone-module-for-arduino-uno-mega2560-r3-raspberry-pi.html" TargetMode="External"/><Relationship Id="rId9" Type="http://schemas.openxmlformats.org/officeDocument/2006/relationships/hyperlink" Target="https://www.adorama.com/kgfcrmrg2.html" TargetMode="External"/><Relationship Id="rId14" Type="http://schemas.openxmlformats.org/officeDocument/2006/relationships/hyperlink" Target="https://www.newegg.com/Product/Product.aspx?Item=N82E16833122607" TargetMode="External"/><Relationship Id="rId22" Type="http://schemas.openxmlformats.org/officeDocument/2006/relationships/hyperlink" Target="https://www.amazon.com/AmazonBasics-HDMI-DVI-Adapter-Cable/dp/B014I8UQJY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F17" sqref="F17"/>
    </sheetView>
  </sheetViews>
  <sheetFormatPr defaultRowHeight="15" x14ac:dyDescent="0.25"/>
  <cols>
    <col min="1" max="1" width="38.85546875" customWidth="1"/>
    <col min="2" max="2" width="8.140625" bestFit="1" customWidth="1"/>
    <col min="3" max="3" width="9.5703125" bestFit="1" customWidth="1"/>
    <col min="4" max="4" width="11.5703125" bestFit="1" customWidth="1"/>
    <col min="5" max="5" width="81.85546875" customWidth="1"/>
    <col min="6" max="6" width="41.28515625" style="13" customWidth="1"/>
    <col min="7" max="7" width="31.7109375" bestFit="1" customWidth="1"/>
    <col min="8" max="8" width="49.85546875" style="16" customWidth="1"/>
  </cols>
  <sheetData>
    <row r="1" spans="1:8" ht="20.25" thickBot="1" x14ac:dyDescent="0.35">
      <c r="A1" s="3" t="s">
        <v>5</v>
      </c>
    </row>
    <row r="2" spans="1:8" ht="15.75" thickTop="1" x14ac:dyDescent="0.25"/>
    <row r="3" spans="1:8" ht="18" thickBot="1" x14ac:dyDescent="0.35">
      <c r="A3" s="5" t="s">
        <v>4</v>
      </c>
      <c r="B3" s="4" t="s">
        <v>3</v>
      </c>
      <c r="C3" s="4" t="s">
        <v>19</v>
      </c>
      <c r="D3" s="4" t="s">
        <v>20</v>
      </c>
      <c r="E3" s="4" t="s">
        <v>9</v>
      </c>
      <c r="F3" s="14" t="s">
        <v>67</v>
      </c>
      <c r="G3" s="4" t="s">
        <v>8</v>
      </c>
    </row>
    <row r="4" spans="1:8" ht="15.75" thickTop="1" x14ac:dyDescent="0.25">
      <c r="A4" s="11" t="s">
        <v>0</v>
      </c>
      <c r="B4">
        <v>7</v>
      </c>
      <c r="C4" s="2">
        <v>19.989999999999998</v>
      </c>
      <c r="D4" s="1">
        <f>B4*C4</f>
        <v>139.92999999999998</v>
      </c>
      <c r="E4" s="10" t="s">
        <v>7</v>
      </c>
      <c r="F4" s="15" t="s">
        <v>68</v>
      </c>
    </row>
    <row r="5" spans="1:8" ht="90" x14ac:dyDescent="0.25">
      <c r="A5" s="17" t="s">
        <v>1</v>
      </c>
      <c r="B5">
        <v>7</v>
      </c>
      <c r="C5" s="2">
        <v>46.9</v>
      </c>
      <c r="D5" s="1">
        <f t="shared" ref="D5:D26" si="0">B5*C5</f>
        <v>328.3</v>
      </c>
      <c r="E5" s="10" t="s">
        <v>13</v>
      </c>
      <c r="F5" s="13" t="s">
        <v>69</v>
      </c>
      <c r="G5" t="s">
        <v>21</v>
      </c>
      <c r="H5" s="16" t="s">
        <v>78</v>
      </c>
    </row>
    <row r="6" spans="1:8" x14ac:dyDescent="0.25">
      <c r="A6" s="12" t="s">
        <v>6</v>
      </c>
      <c r="B6">
        <v>1</v>
      </c>
      <c r="C6" s="2">
        <v>435</v>
      </c>
      <c r="D6" s="1">
        <f t="shared" si="0"/>
        <v>435</v>
      </c>
      <c r="E6" s="10" t="s">
        <v>14</v>
      </c>
      <c r="F6" s="13" t="s">
        <v>70</v>
      </c>
      <c r="G6" t="s">
        <v>16</v>
      </c>
    </row>
    <row r="7" spans="1:8" x14ac:dyDescent="0.25">
      <c r="A7" s="12" t="s">
        <v>2</v>
      </c>
      <c r="B7">
        <v>3</v>
      </c>
      <c r="C7" s="2">
        <v>535</v>
      </c>
      <c r="D7" s="1">
        <f t="shared" si="0"/>
        <v>1605</v>
      </c>
      <c r="E7" s="10" t="s">
        <v>12</v>
      </c>
      <c r="F7" s="13" t="s">
        <v>70</v>
      </c>
      <c r="G7" s="8" t="s">
        <v>18</v>
      </c>
    </row>
    <row r="8" spans="1:8" ht="45" x14ac:dyDescent="0.25">
      <c r="A8" s="17" t="s">
        <v>26</v>
      </c>
      <c r="B8">
        <v>10</v>
      </c>
      <c r="C8" s="2">
        <v>2.99</v>
      </c>
      <c r="D8" s="1">
        <f t="shared" si="0"/>
        <v>29.900000000000002</v>
      </c>
      <c r="E8" s="10" t="s">
        <v>28</v>
      </c>
      <c r="F8" s="13" t="s">
        <v>69</v>
      </c>
      <c r="G8" t="s">
        <v>37</v>
      </c>
      <c r="H8" s="16" t="s">
        <v>75</v>
      </c>
    </row>
    <row r="9" spans="1:8" x14ac:dyDescent="0.25">
      <c r="C9" s="2"/>
      <c r="D9" s="1"/>
    </row>
    <row r="10" spans="1:8" ht="18" thickBot="1" x14ac:dyDescent="0.35">
      <c r="A10" s="5" t="s">
        <v>22</v>
      </c>
      <c r="C10" s="2"/>
      <c r="D10" s="1"/>
      <c r="E10" t="s">
        <v>66</v>
      </c>
    </row>
    <row r="11" spans="1:8" ht="15.75" thickTop="1" x14ac:dyDescent="0.25">
      <c r="A11" s="11" t="s">
        <v>23</v>
      </c>
      <c r="B11">
        <v>10</v>
      </c>
      <c r="C11" s="2">
        <v>35</v>
      </c>
      <c r="D11" s="1">
        <f t="shared" si="0"/>
        <v>350</v>
      </c>
      <c r="E11" s="10" t="s">
        <v>71</v>
      </c>
      <c r="F11" s="15" t="s">
        <v>72</v>
      </c>
      <c r="G11" t="s">
        <v>24</v>
      </c>
    </row>
    <row r="12" spans="1:8" x14ac:dyDescent="0.25">
      <c r="A12" s="11" t="s">
        <v>25</v>
      </c>
      <c r="B12">
        <v>10</v>
      </c>
      <c r="C12" s="2">
        <v>4.95</v>
      </c>
      <c r="D12" s="1">
        <f t="shared" si="0"/>
        <v>49.5</v>
      </c>
      <c r="E12" s="10" t="s">
        <v>31</v>
      </c>
      <c r="F12" s="15" t="s">
        <v>72</v>
      </c>
      <c r="G12" t="s">
        <v>32</v>
      </c>
    </row>
    <row r="13" spans="1:8" x14ac:dyDescent="0.25">
      <c r="A13" s="11" t="s">
        <v>33</v>
      </c>
      <c r="B13">
        <v>3</v>
      </c>
      <c r="C13" s="2">
        <v>5.95</v>
      </c>
      <c r="D13" s="1">
        <f t="shared" si="0"/>
        <v>17.850000000000001</v>
      </c>
      <c r="E13" s="10" t="s">
        <v>36</v>
      </c>
      <c r="F13" s="15" t="s">
        <v>72</v>
      </c>
    </row>
    <row r="14" spans="1:8" x14ac:dyDescent="0.25">
      <c r="A14" s="11" t="s">
        <v>44</v>
      </c>
      <c r="B14">
        <v>3</v>
      </c>
      <c r="C14" s="2">
        <v>11.85</v>
      </c>
      <c r="D14" s="1">
        <f t="shared" si="0"/>
        <v>35.549999999999997</v>
      </c>
      <c r="E14" s="10" t="s">
        <v>63</v>
      </c>
      <c r="F14" s="15" t="s">
        <v>72</v>
      </c>
    </row>
    <row r="15" spans="1:8" x14ac:dyDescent="0.25">
      <c r="A15" s="11" t="s">
        <v>43</v>
      </c>
      <c r="B15">
        <v>10</v>
      </c>
      <c r="C15" s="2">
        <v>8.39</v>
      </c>
      <c r="D15" s="1">
        <f t="shared" si="0"/>
        <v>83.9</v>
      </c>
      <c r="E15" s="10" t="s">
        <v>42</v>
      </c>
      <c r="F15" s="15" t="s">
        <v>72</v>
      </c>
      <c r="G15" t="s">
        <v>45</v>
      </c>
    </row>
    <row r="16" spans="1:8" x14ac:dyDescent="0.25">
      <c r="A16" s="11" t="s">
        <v>41</v>
      </c>
      <c r="B16">
        <v>3</v>
      </c>
      <c r="C16" s="2">
        <v>17.309999999999999</v>
      </c>
      <c r="D16" s="1">
        <f t="shared" si="0"/>
        <v>51.929999999999993</v>
      </c>
      <c r="E16" s="10" t="s">
        <v>40</v>
      </c>
      <c r="F16" s="13" t="s">
        <v>79</v>
      </c>
      <c r="H16" s="16" t="s">
        <v>77</v>
      </c>
    </row>
    <row r="17" spans="1:8" x14ac:dyDescent="0.25">
      <c r="A17" s="11" t="s">
        <v>59</v>
      </c>
      <c r="B17">
        <v>1</v>
      </c>
      <c r="C17" s="1">
        <v>9.99</v>
      </c>
      <c r="D17" s="1">
        <f t="shared" si="0"/>
        <v>9.99</v>
      </c>
      <c r="E17" s="10" t="s">
        <v>60</v>
      </c>
      <c r="F17" s="15" t="s">
        <v>72</v>
      </c>
    </row>
    <row r="18" spans="1:8" x14ac:dyDescent="0.25">
      <c r="A18" s="11" t="s">
        <v>62</v>
      </c>
      <c r="B18">
        <v>8</v>
      </c>
      <c r="C18" s="2">
        <v>0.69</v>
      </c>
      <c r="D18" s="1">
        <f t="shared" si="0"/>
        <v>5.52</v>
      </c>
      <c r="E18" s="10" t="s">
        <v>61</v>
      </c>
      <c r="F18" s="15" t="s">
        <v>72</v>
      </c>
      <c r="G18" t="s">
        <v>64</v>
      </c>
    </row>
    <row r="19" spans="1:8" x14ac:dyDescent="0.25">
      <c r="C19" s="2"/>
      <c r="D19" s="1"/>
    </row>
    <row r="20" spans="1:8" ht="18" thickBot="1" x14ac:dyDescent="0.35">
      <c r="A20" s="5" t="s">
        <v>10</v>
      </c>
      <c r="C20" s="2"/>
      <c r="D20" s="1"/>
    </row>
    <row r="21" spans="1:8" ht="15.75" thickTop="1" x14ac:dyDescent="0.25">
      <c r="A21" s="11" t="s">
        <v>11</v>
      </c>
      <c r="B21">
        <v>10</v>
      </c>
      <c r="C21" s="2">
        <v>2.2999999999999998</v>
      </c>
      <c r="D21" s="1">
        <f t="shared" si="0"/>
        <v>23</v>
      </c>
      <c r="E21" s="10" t="s">
        <v>15</v>
      </c>
      <c r="F21" s="15" t="s">
        <v>72</v>
      </c>
      <c r="G21" t="s">
        <v>17</v>
      </c>
    </row>
    <row r="22" spans="1:8" x14ac:dyDescent="0.25">
      <c r="A22" s="11" t="s">
        <v>55</v>
      </c>
      <c r="B22">
        <v>20</v>
      </c>
      <c r="C22" s="2">
        <v>0.1</v>
      </c>
      <c r="D22" s="1">
        <f t="shared" si="0"/>
        <v>2</v>
      </c>
      <c r="E22" s="10" t="s">
        <v>54</v>
      </c>
      <c r="F22" s="15" t="s">
        <v>72</v>
      </c>
      <c r="G22" t="s">
        <v>56</v>
      </c>
    </row>
    <row r="23" spans="1:8" x14ac:dyDescent="0.25">
      <c r="A23" s="11" t="s">
        <v>57</v>
      </c>
      <c r="B23">
        <v>20</v>
      </c>
      <c r="C23" s="2">
        <v>0.1</v>
      </c>
      <c r="D23" s="1">
        <f t="shared" si="0"/>
        <v>2</v>
      </c>
      <c r="E23" s="10" t="s">
        <v>58</v>
      </c>
      <c r="F23" s="15" t="s">
        <v>72</v>
      </c>
      <c r="G23" t="s">
        <v>56</v>
      </c>
    </row>
    <row r="24" spans="1:8" x14ac:dyDescent="0.25">
      <c r="A24" s="11" t="s">
        <v>46</v>
      </c>
      <c r="B24">
        <v>10</v>
      </c>
      <c r="C24" s="2">
        <v>0.67</v>
      </c>
      <c r="D24" s="1">
        <f t="shared" si="0"/>
        <v>6.7</v>
      </c>
      <c r="E24" s="10" t="s">
        <v>47</v>
      </c>
      <c r="F24" s="15" t="s">
        <v>74</v>
      </c>
    </row>
    <row r="25" spans="1:8" x14ac:dyDescent="0.25">
      <c r="A25" s="11" t="s">
        <v>49</v>
      </c>
      <c r="B25">
        <v>10</v>
      </c>
      <c r="C25" s="2">
        <v>0.32</v>
      </c>
      <c r="D25" s="1">
        <f t="shared" si="0"/>
        <v>3.2</v>
      </c>
      <c r="E25" s="10" t="s">
        <v>48</v>
      </c>
      <c r="F25" s="15" t="s">
        <v>72</v>
      </c>
      <c r="G25" t="s">
        <v>52</v>
      </c>
    </row>
    <row r="26" spans="1:8" x14ac:dyDescent="0.25">
      <c r="A26" s="11" t="s">
        <v>50</v>
      </c>
      <c r="B26">
        <v>10</v>
      </c>
      <c r="C26" s="2">
        <v>0.24</v>
      </c>
      <c r="D26" s="1">
        <f t="shared" si="0"/>
        <v>2.4</v>
      </c>
      <c r="E26" s="10" t="s">
        <v>51</v>
      </c>
      <c r="F26" s="15" t="s">
        <v>72</v>
      </c>
      <c r="G26" t="s">
        <v>52</v>
      </c>
    </row>
    <row r="27" spans="1:8" x14ac:dyDescent="0.25">
      <c r="A27" s="11" t="s">
        <v>27</v>
      </c>
      <c r="B27">
        <v>1</v>
      </c>
      <c r="C27" s="2">
        <v>2.58</v>
      </c>
      <c r="D27" s="1">
        <f>B27*C27</f>
        <v>2.58</v>
      </c>
      <c r="E27" s="10" t="s">
        <v>30</v>
      </c>
      <c r="F27" s="15" t="s">
        <v>72</v>
      </c>
      <c r="G27" t="s">
        <v>53</v>
      </c>
    </row>
    <row r="28" spans="1:8" x14ac:dyDescent="0.25">
      <c r="A28" s="11" t="s">
        <v>34</v>
      </c>
      <c r="B28">
        <v>1</v>
      </c>
      <c r="C28" s="2">
        <v>5.99</v>
      </c>
      <c r="D28" s="1">
        <f>B28*C28</f>
        <v>5.99</v>
      </c>
      <c r="E28" s="10" t="s">
        <v>35</v>
      </c>
      <c r="F28" s="15" t="s">
        <v>72</v>
      </c>
      <c r="H28" s="16" t="s">
        <v>76</v>
      </c>
    </row>
    <row r="29" spans="1:8" x14ac:dyDescent="0.25">
      <c r="A29" s="11" t="s">
        <v>38</v>
      </c>
      <c r="B29">
        <v>10</v>
      </c>
      <c r="C29" s="1">
        <v>1.5</v>
      </c>
      <c r="D29" s="1">
        <f>B29*C29</f>
        <v>15</v>
      </c>
      <c r="E29" s="10" t="s">
        <v>39</v>
      </c>
      <c r="F29" s="15" t="s">
        <v>73</v>
      </c>
    </row>
    <row r="31" spans="1:8" x14ac:dyDescent="0.25">
      <c r="B31" s="6" t="s">
        <v>29</v>
      </c>
      <c r="D31" s="7">
        <f>SUM(D4:D30)</f>
        <v>3205.2399999999993</v>
      </c>
      <c r="E31" t="s">
        <v>65</v>
      </c>
    </row>
    <row r="33" spans="4:4" x14ac:dyDescent="0.25">
      <c r="D33" s="1"/>
    </row>
    <row r="34" spans="4:4" x14ac:dyDescent="0.25">
      <c r="D34" s="1"/>
    </row>
    <row r="35" spans="4:4" x14ac:dyDescent="0.25">
      <c r="D35" s="9"/>
    </row>
    <row r="36" spans="4:4" x14ac:dyDescent="0.25">
      <c r="D36" s="1"/>
    </row>
    <row r="37" spans="4:4" x14ac:dyDescent="0.25">
      <c r="D37" s="9"/>
    </row>
    <row r="38" spans="4:4" x14ac:dyDescent="0.25">
      <c r="D38" s="1"/>
    </row>
  </sheetData>
  <hyperlinks>
    <hyperlink ref="E22" r:id="rId1"/>
    <hyperlink ref="E5" r:id="rId2"/>
    <hyperlink ref="E12" r:id="rId3"/>
    <hyperlink ref="E4" r:id="rId4"/>
    <hyperlink ref="E8" r:id="rId5"/>
    <hyperlink ref="E6" r:id="rId6"/>
    <hyperlink ref="E7" r:id="rId7"/>
    <hyperlink ref="E11" r:id="rId8"/>
    <hyperlink ref="E27" r:id="rId9"/>
    <hyperlink ref="E13" r:id="rId10"/>
    <hyperlink ref="E29" r:id="rId11"/>
    <hyperlink ref="E14" r:id="rId12"/>
    <hyperlink ref="E15" r:id="rId13"/>
    <hyperlink ref="E17" r:id="rId14"/>
    <hyperlink ref="E18" r:id="rId15"/>
    <hyperlink ref="E16" r:id="rId16"/>
    <hyperlink ref="E23" r:id="rId17"/>
    <hyperlink ref="E24" r:id="rId18"/>
    <hyperlink ref="E25" r:id="rId19"/>
    <hyperlink ref="E26" r:id="rId20"/>
    <hyperlink ref="E21" r:id="rId21"/>
    <hyperlink ref="E28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 Federal,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Krulick, Daniel</dc:creator>
  <cp:lastModifiedBy>William LaBar</cp:lastModifiedBy>
  <dcterms:created xsi:type="dcterms:W3CDTF">2017-02-02T17:57:52Z</dcterms:created>
  <dcterms:modified xsi:type="dcterms:W3CDTF">2017-02-16T21:05:15Z</dcterms:modified>
</cp:coreProperties>
</file>