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neff/projects/utik/misc/"/>
    </mc:Choice>
  </mc:AlternateContent>
  <xr:revisionPtr revIDLastSave="0" documentId="13_ncr:1_{D5ED6163-B3FA-4941-A0BD-FA7BC2B6D291}" xr6:coauthVersionLast="47" xr6:coauthVersionMax="47" xr10:uidLastSave="{00000000-0000-0000-0000-000000000000}"/>
  <bookViews>
    <workbookView xWindow="17280" yWindow="760" windowWidth="17280" windowHeight="19880" xr2:uid="{549C457E-A7E6-294A-AF87-A5A5B8B84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23" i="1"/>
  <c r="B22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7" i="1"/>
  <c r="B6" i="1"/>
  <c r="Q12" i="1"/>
  <c r="P12" i="1"/>
  <c r="O12" i="1"/>
  <c r="N12" i="1"/>
  <c r="M12" i="1"/>
  <c r="L12" i="1"/>
  <c r="K12" i="1"/>
  <c r="J12" i="1"/>
  <c r="Q11" i="1"/>
  <c r="P11" i="1"/>
  <c r="P14" i="1" s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B12" i="1"/>
  <c r="B14" i="1"/>
  <c r="B10" i="1"/>
  <c r="Q14" i="1" l="1"/>
  <c r="C14" i="1"/>
  <c r="D18" i="1"/>
  <c r="D20" i="1" s="1"/>
  <c r="G18" i="1"/>
  <c r="I18" i="1"/>
  <c r="I19" i="1" s="1"/>
  <c r="C18" i="1"/>
  <c r="C20" i="1" s="1"/>
  <c r="M14" i="1"/>
  <c r="M16" i="1" s="1"/>
  <c r="M25" i="1" s="1"/>
  <c r="N18" i="1"/>
  <c r="N19" i="1" s="1"/>
  <c r="L14" i="1"/>
  <c r="L16" i="1" s="1"/>
  <c r="L25" i="1" s="1"/>
  <c r="O14" i="1"/>
  <c r="O15" i="1" s="1"/>
  <c r="O24" i="1" s="1"/>
  <c r="Q16" i="1"/>
  <c r="Q25" i="1" s="1"/>
  <c r="Q15" i="1"/>
  <c r="Q24" i="1" s="1"/>
  <c r="P16" i="1"/>
  <c r="P25" i="1" s="1"/>
  <c r="P15" i="1"/>
  <c r="P24" i="1" s="1"/>
  <c r="P18" i="1"/>
  <c r="P19" i="1" s="1"/>
  <c r="N14" i="1"/>
  <c r="N15" i="1" s="1"/>
  <c r="N24" i="1" s="1"/>
  <c r="J14" i="1"/>
  <c r="J16" i="1" s="1"/>
  <c r="J25" i="1" s="1"/>
  <c r="O18" i="1"/>
  <c r="O19" i="1" s="1"/>
  <c r="Q18" i="1"/>
  <c r="Q19" i="1" s="1"/>
  <c r="K14" i="1"/>
  <c r="K15" i="1" s="1"/>
  <c r="K24" i="1" s="1"/>
  <c r="J18" i="1"/>
  <c r="K18" i="1"/>
  <c r="L18" i="1"/>
  <c r="M18" i="1"/>
  <c r="I14" i="1"/>
  <c r="I16" i="1" s="1"/>
  <c r="I25" i="1" s="1"/>
  <c r="H14" i="1"/>
  <c r="H15" i="1" s="1"/>
  <c r="H24" i="1" s="1"/>
  <c r="H18" i="1"/>
  <c r="H20" i="1" s="1"/>
  <c r="F18" i="1"/>
  <c r="F20" i="1" s="1"/>
  <c r="E14" i="1"/>
  <c r="E16" i="1" s="1"/>
  <c r="E25" i="1" s="1"/>
  <c r="C16" i="1"/>
  <c r="C25" i="1" s="1"/>
  <c r="C15" i="1"/>
  <c r="C24" i="1" s="1"/>
  <c r="G20" i="1"/>
  <c r="G19" i="1"/>
  <c r="D14" i="1"/>
  <c r="I20" i="1"/>
  <c r="F14" i="1"/>
  <c r="E18" i="1"/>
  <c r="C19" i="1"/>
  <c r="G14" i="1"/>
  <c r="B18" i="1"/>
  <c r="B16" i="1"/>
  <c r="B25" i="1" s="1"/>
  <c r="B15" i="1"/>
  <c r="B24" i="1" s="1"/>
  <c r="D19" i="1" l="1"/>
  <c r="L15" i="1"/>
  <c r="L24" i="1" s="1"/>
  <c r="O20" i="1"/>
  <c r="Q20" i="1"/>
  <c r="J15" i="1"/>
  <c r="J24" i="1" s="1"/>
  <c r="H16" i="1"/>
  <c r="H25" i="1" s="1"/>
  <c r="N20" i="1"/>
  <c r="F19" i="1"/>
  <c r="I15" i="1"/>
  <c r="I24" i="1" s="1"/>
  <c r="M15" i="1"/>
  <c r="M24" i="1" s="1"/>
  <c r="E15" i="1"/>
  <c r="E24" i="1" s="1"/>
  <c r="O16" i="1"/>
  <c r="O25" i="1" s="1"/>
  <c r="P20" i="1"/>
  <c r="N16" i="1"/>
  <c r="N25" i="1" s="1"/>
  <c r="K16" i="1"/>
  <c r="K25" i="1" s="1"/>
  <c r="L20" i="1"/>
  <c r="L19" i="1"/>
  <c r="K19" i="1"/>
  <c r="K20" i="1"/>
  <c r="J20" i="1"/>
  <c r="J19" i="1"/>
  <c r="M20" i="1"/>
  <c r="M19" i="1"/>
  <c r="H19" i="1"/>
  <c r="G15" i="1"/>
  <c r="G24" i="1" s="1"/>
  <c r="G16" i="1"/>
  <c r="G25" i="1" s="1"/>
  <c r="E19" i="1"/>
  <c r="E20" i="1"/>
  <c r="F16" i="1"/>
  <c r="F25" i="1" s="1"/>
  <c r="F15" i="1"/>
  <c r="F24" i="1" s="1"/>
  <c r="D16" i="1"/>
  <c r="D25" i="1" s="1"/>
  <c r="D15" i="1"/>
  <c r="D24" i="1" s="1"/>
  <c r="B20" i="1"/>
  <c r="B19" i="1"/>
</calcChain>
</file>

<file path=xl/sharedStrings.xml><?xml version="1.0" encoding="utf-8"?>
<sst xmlns="http://schemas.openxmlformats.org/spreadsheetml/2006/main" count="20" uniqueCount="18">
  <si>
    <t>Display Width</t>
  </si>
  <si>
    <t>Display Height</t>
  </si>
  <si>
    <t>Window Aspect Ratio</t>
  </si>
  <si>
    <t>Image Aspect Ratio</t>
  </si>
  <si>
    <t>Window Width</t>
  </si>
  <si>
    <t>Window Height</t>
  </si>
  <si>
    <t>Image Width</t>
  </si>
  <si>
    <t>Image Height</t>
  </si>
  <si>
    <t>Width Multiplier</t>
  </si>
  <si>
    <t>Height multiplier</t>
  </si>
  <si>
    <t>Minimum multiplier</t>
  </si>
  <si>
    <t>Image Width Reduced</t>
  </si>
  <si>
    <t>Image Height Reduced</t>
  </si>
  <si>
    <t>Maximum multiplier</t>
  </si>
  <si>
    <t>Focus X</t>
  </si>
  <si>
    <t>Focus Y</t>
  </si>
  <si>
    <t>Display X</t>
  </si>
  <si>
    <t>Display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</si>
</sst>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2" x14ac:knownFonts="1">
    <font>
      <sz val="12"/>
      <color theme="1"/>
      <name val="Calibri"/>
      <family val="2"/>
    </font>
    <font>
      <sz val="12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2EC9-5777-234B-AEE2-37A51AAF7E6F}">
  <dimension ref="A1:Q25"/>
  <sheetViews>
    <sheetView tabSelected="1" zoomScale="120" zoomScaleNormal="120" workbookViewId="0">
      <selection activeCell="B11" sqref="B11"/>
    </sheetView>
  </sheetViews>
  <sheetFormatPr baseColWidth="10" defaultRowHeight="16" x14ac:dyDescent="0.2"/>
  <cols>
    <col min="1" max="1" width="23.83203125" style="4" customWidth="1"/>
    <col min="2" max="17" width="11.6640625" customWidth="1"/>
  </cols>
  <sheetData>
    <row r="1" spans="1:17" ht="17" x14ac:dyDescent="0.2">
      <c r="A1" s="2" t="s">
        <v>4</v>
      </c>
      <c r="B1" s="8">
        <v>1300</v>
      </c>
      <c r="C1" s="8">
        <v>700</v>
      </c>
      <c r="D1" s="8">
        <v>1300</v>
      </c>
      <c r="E1" s="8">
        <v>1300</v>
      </c>
      <c r="F1" s="8">
        <v>1300</v>
      </c>
      <c r="G1" s="8">
        <v>700</v>
      </c>
      <c r="H1" s="8">
        <v>1300</v>
      </c>
      <c r="I1" s="8">
        <v>700</v>
      </c>
      <c r="J1" s="8">
        <v>1300</v>
      </c>
      <c r="K1" s="8">
        <v>700</v>
      </c>
      <c r="L1" s="8">
        <v>1300</v>
      </c>
      <c r="M1" s="8">
        <v>1300</v>
      </c>
      <c r="N1" s="8">
        <v>1300</v>
      </c>
      <c r="O1" s="8">
        <v>700</v>
      </c>
      <c r="P1" s="8">
        <v>1300</v>
      </c>
      <c r="Q1" s="8">
        <v>700</v>
      </c>
    </row>
    <row r="2" spans="1:17" ht="17" x14ac:dyDescent="0.2">
      <c r="A2" s="2" t="s">
        <v>5</v>
      </c>
      <c r="B2" s="8">
        <v>700</v>
      </c>
      <c r="C2" s="8">
        <v>1300</v>
      </c>
      <c r="D2" s="8">
        <v>700</v>
      </c>
      <c r="E2" s="8">
        <v>700</v>
      </c>
      <c r="F2" s="8">
        <v>1300</v>
      </c>
      <c r="G2" s="8">
        <v>700</v>
      </c>
      <c r="H2" s="8">
        <v>1300</v>
      </c>
      <c r="I2" s="8">
        <v>700</v>
      </c>
      <c r="J2" s="8">
        <v>700</v>
      </c>
      <c r="K2" s="8">
        <v>1300</v>
      </c>
      <c r="L2" s="8">
        <v>700</v>
      </c>
      <c r="M2" s="8">
        <v>700</v>
      </c>
      <c r="N2" s="8">
        <v>1300</v>
      </c>
      <c r="O2" s="8">
        <v>700</v>
      </c>
      <c r="P2" s="8">
        <v>1300</v>
      </c>
      <c r="Q2" s="8">
        <v>700</v>
      </c>
    </row>
    <row r="3" spans="1:17" ht="17" x14ac:dyDescent="0.2">
      <c r="A3" s="2" t="s">
        <v>6</v>
      </c>
      <c r="B3" s="8">
        <v>4000</v>
      </c>
      <c r="C3" s="8">
        <v>4000</v>
      </c>
      <c r="D3" s="8">
        <v>6000</v>
      </c>
      <c r="E3" s="8">
        <v>6000</v>
      </c>
      <c r="F3" s="8">
        <v>4000</v>
      </c>
      <c r="G3" s="8">
        <v>4000</v>
      </c>
      <c r="H3" s="8">
        <v>6000</v>
      </c>
      <c r="I3" s="8">
        <v>6000</v>
      </c>
      <c r="J3" s="8">
        <v>400</v>
      </c>
      <c r="K3" s="8">
        <v>400</v>
      </c>
      <c r="L3" s="8">
        <v>600</v>
      </c>
      <c r="M3" s="8">
        <v>600</v>
      </c>
      <c r="N3" s="8">
        <v>400</v>
      </c>
      <c r="O3" s="8">
        <v>400</v>
      </c>
      <c r="P3" s="8">
        <v>600</v>
      </c>
      <c r="Q3" s="8">
        <v>600</v>
      </c>
    </row>
    <row r="4" spans="1:17" ht="17" x14ac:dyDescent="0.2">
      <c r="A4" s="2" t="s">
        <v>7</v>
      </c>
      <c r="B4" s="8">
        <v>6000</v>
      </c>
      <c r="C4" s="8">
        <v>6000</v>
      </c>
      <c r="D4" s="8">
        <v>4000</v>
      </c>
      <c r="E4" s="8">
        <v>4000</v>
      </c>
      <c r="F4" s="8">
        <v>6000</v>
      </c>
      <c r="G4" s="8">
        <v>6000</v>
      </c>
      <c r="H4" s="8">
        <v>4000</v>
      </c>
      <c r="I4" s="8">
        <v>4000</v>
      </c>
      <c r="J4" s="8">
        <v>600</v>
      </c>
      <c r="K4" s="8">
        <v>600</v>
      </c>
      <c r="L4" s="8">
        <v>400</v>
      </c>
      <c r="M4" s="8">
        <v>400</v>
      </c>
      <c r="N4" s="8">
        <v>600</v>
      </c>
      <c r="O4" s="8">
        <v>600</v>
      </c>
      <c r="P4" s="8">
        <v>400</v>
      </c>
      <c r="Q4" s="8">
        <v>400</v>
      </c>
    </row>
    <row r="5" spans="1:17" x14ac:dyDescent="0.2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7" x14ac:dyDescent="0.2">
      <c r="A6" s="2" t="s">
        <v>14</v>
      </c>
      <c r="B6" s="8">
        <f>MIN(B3:B4)/4</f>
        <v>1000</v>
      </c>
      <c r="C6" s="8">
        <f t="shared" ref="C6:Q6" si="0">MIN(C3:C4)/4</f>
        <v>1000</v>
      </c>
      <c r="D6" s="8">
        <f t="shared" si="0"/>
        <v>1000</v>
      </c>
      <c r="E6" s="8">
        <f t="shared" si="0"/>
        <v>1000</v>
      </c>
      <c r="F6" s="8">
        <f t="shared" si="0"/>
        <v>1000</v>
      </c>
      <c r="G6" s="8">
        <f t="shared" si="0"/>
        <v>1000</v>
      </c>
      <c r="H6" s="8">
        <f t="shared" si="0"/>
        <v>1000</v>
      </c>
      <c r="I6" s="8">
        <f t="shared" si="0"/>
        <v>1000</v>
      </c>
      <c r="J6" s="8">
        <f t="shared" si="0"/>
        <v>100</v>
      </c>
      <c r="K6" s="8">
        <f t="shared" si="0"/>
        <v>100</v>
      </c>
      <c r="L6" s="8">
        <f t="shared" si="0"/>
        <v>100</v>
      </c>
      <c r="M6" s="8">
        <f t="shared" si="0"/>
        <v>100</v>
      </c>
      <c r="N6" s="8">
        <f t="shared" si="0"/>
        <v>100</v>
      </c>
      <c r="O6" s="8">
        <f t="shared" si="0"/>
        <v>100</v>
      </c>
      <c r="P6" s="8">
        <f t="shared" si="0"/>
        <v>100</v>
      </c>
      <c r="Q6" s="8">
        <f t="shared" si="0"/>
        <v>100</v>
      </c>
    </row>
    <row r="7" spans="1:17" ht="17" x14ac:dyDescent="0.2">
      <c r="A7" s="2" t="s">
        <v>15</v>
      </c>
      <c r="B7" s="8">
        <f>MIN(B3:B4)/7</f>
        <v>571.42857142857144</v>
      </c>
      <c r="C7" s="8">
        <f t="shared" ref="C7:Q7" si="1">MIN(C3:C4)/7</f>
        <v>571.42857142857144</v>
      </c>
      <c r="D7" s="8">
        <f t="shared" si="1"/>
        <v>571.42857142857144</v>
      </c>
      <c r="E7" s="8">
        <f t="shared" si="1"/>
        <v>571.42857142857144</v>
      </c>
      <c r="F7" s="8">
        <f t="shared" si="1"/>
        <v>571.42857142857144</v>
      </c>
      <c r="G7" s="8">
        <f t="shared" si="1"/>
        <v>571.42857142857144</v>
      </c>
      <c r="H7" s="8">
        <f t="shared" si="1"/>
        <v>571.42857142857144</v>
      </c>
      <c r="I7" s="8">
        <f t="shared" si="1"/>
        <v>571.42857142857144</v>
      </c>
      <c r="J7" s="8">
        <f t="shared" si="1"/>
        <v>57.142857142857146</v>
      </c>
      <c r="K7" s="8">
        <f t="shared" si="1"/>
        <v>57.142857142857146</v>
      </c>
      <c r="L7" s="8">
        <f t="shared" si="1"/>
        <v>57.142857142857146</v>
      </c>
      <c r="M7" s="8">
        <f t="shared" si="1"/>
        <v>57.142857142857146</v>
      </c>
      <c r="N7" s="8">
        <f t="shared" si="1"/>
        <v>57.142857142857146</v>
      </c>
      <c r="O7" s="8">
        <f t="shared" si="1"/>
        <v>57.142857142857146</v>
      </c>
      <c r="P7" s="8">
        <f t="shared" si="1"/>
        <v>57.142857142857146</v>
      </c>
      <c r="Q7" s="8">
        <f t="shared" si="1"/>
        <v>57.142857142857146</v>
      </c>
    </row>
    <row r="8" spans="1:17" x14ac:dyDescent="0.2">
      <c r="A8" s="2"/>
      <c r="J8" s="8"/>
    </row>
    <row r="9" spans="1:17" ht="17" x14ac:dyDescent="0.2">
      <c r="A9" s="3" t="s">
        <v>2</v>
      </c>
      <c r="B9" s="1">
        <f>B1/B2</f>
        <v>1.8571428571428572</v>
      </c>
      <c r="C9" s="1">
        <f t="shared" ref="C9:I9" si="2">C1/C2</f>
        <v>0.53846153846153844</v>
      </c>
      <c r="D9" s="1">
        <f t="shared" si="2"/>
        <v>1.8571428571428572</v>
      </c>
      <c r="E9" s="1">
        <f t="shared" si="2"/>
        <v>1.8571428571428572</v>
      </c>
      <c r="F9" s="1">
        <f t="shared" si="2"/>
        <v>1</v>
      </c>
      <c r="G9" s="1">
        <f t="shared" si="2"/>
        <v>1</v>
      </c>
      <c r="H9" s="1">
        <f t="shared" si="2"/>
        <v>1</v>
      </c>
      <c r="I9" s="1">
        <f t="shared" si="2"/>
        <v>1</v>
      </c>
      <c r="J9" s="1">
        <f>J1/J2</f>
        <v>1.8571428571428572</v>
      </c>
      <c r="K9" s="1">
        <f t="shared" ref="K9:Q9" si="3">K1/K2</f>
        <v>0.53846153846153844</v>
      </c>
      <c r="L9" s="1">
        <f t="shared" si="3"/>
        <v>1.8571428571428572</v>
      </c>
      <c r="M9" s="1">
        <f t="shared" si="3"/>
        <v>1.8571428571428572</v>
      </c>
      <c r="N9" s="1">
        <f t="shared" si="3"/>
        <v>1</v>
      </c>
      <c r="O9" s="1">
        <f t="shared" si="3"/>
        <v>1</v>
      </c>
      <c r="P9" s="1">
        <f t="shared" si="3"/>
        <v>1</v>
      </c>
      <c r="Q9" s="1">
        <f t="shared" si="3"/>
        <v>1</v>
      </c>
    </row>
    <row r="10" spans="1:17" ht="17" x14ac:dyDescent="0.2">
      <c r="A10" s="3" t="s">
        <v>3</v>
      </c>
      <c r="B10" s="1">
        <f>B3/B4</f>
        <v>0.66666666666666663</v>
      </c>
      <c r="C10" s="1">
        <f t="shared" ref="C10:I10" si="4">C3/C4</f>
        <v>0.66666666666666663</v>
      </c>
      <c r="D10" s="1">
        <f t="shared" si="4"/>
        <v>1.5</v>
      </c>
      <c r="E10" s="1">
        <f t="shared" si="4"/>
        <v>1.5</v>
      </c>
      <c r="F10" s="1">
        <f t="shared" si="4"/>
        <v>0.66666666666666663</v>
      </c>
      <c r="G10" s="1">
        <f t="shared" si="4"/>
        <v>0.66666666666666663</v>
      </c>
      <c r="H10" s="1">
        <f t="shared" si="4"/>
        <v>1.5</v>
      </c>
      <c r="I10" s="1">
        <f t="shared" si="4"/>
        <v>1.5</v>
      </c>
      <c r="J10" s="1">
        <f>J3/J4</f>
        <v>0.66666666666666663</v>
      </c>
      <c r="K10" s="1">
        <f t="shared" ref="K10:Q10" si="5">K3/K4</f>
        <v>0.66666666666666663</v>
      </c>
      <c r="L10" s="1">
        <f t="shared" si="5"/>
        <v>1.5</v>
      </c>
      <c r="M10" s="1">
        <f t="shared" si="5"/>
        <v>1.5</v>
      </c>
      <c r="N10" s="1">
        <f t="shared" si="5"/>
        <v>0.66666666666666663</v>
      </c>
      <c r="O10" s="1">
        <f t="shared" si="5"/>
        <v>0.66666666666666663</v>
      </c>
      <c r="P10" s="1">
        <f t="shared" si="5"/>
        <v>1.5</v>
      </c>
      <c r="Q10" s="1">
        <f t="shared" si="5"/>
        <v>1.5</v>
      </c>
    </row>
    <row r="11" spans="1:17" ht="17" x14ac:dyDescent="0.2">
      <c r="A11" s="2" t="s">
        <v>8</v>
      </c>
      <c r="B11" s="1">
        <f>B3/B1</f>
        <v>3.0769230769230771</v>
      </c>
      <c r="C11" s="1">
        <f t="shared" ref="C11:I11" si="6">C3/C1</f>
        <v>5.7142857142857144</v>
      </c>
      <c r="D11" s="1">
        <f t="shared" si="6"/>
        <v>4.615384615384615</v>
      </c>
      <c r="E11" s="1">
        <f t="shared" si="6"/>
        <v>4.615384615384615</v>
      </c>
      <c r="F11" s="1">
        <f t="shared" si="6"/>
        <v>3.0769230769230771</v>
      </c>
      <c r="G11" s="1">
        <f t="shared" si="6"/>
        <v>5.7142857142857144</v>
      </c>
      <c r="H11" s="1">
        <f t="shared" si="6"/>
        <v>4.615384615384615</v>
      </c>
      <c r="I11" s="1">
        <f t="shared" si="6"/>
        <v>8.5714285714285712</v>
      </c>
      <c r="J11" s="1">
        <f>J3/J1</f>
        <v>0.30769230769230771</v>
      </c>
      <c r="K11" s="1">
        <f t="shared" ref="K11:Q11" si="7">K3/K1</f>
        <v>0.5714285714285714</v>
      </c>
      <c r="L11" s="1">
        <f t="shared" si="7"/>
        <v>0.46153846153846156</v>
      </c>
      <c r="M11" s="1">
        <f t="shared" si="7"/>
        <v>0.46153846153846156</v>
      </c>
      <c r="N11" s="1">
        <f t="shared" si="7"/>
        <v>0.30769230769230771</v>
      </c>
      <c r="O11" s="1">
        <f t="shared" si="7"/>
        <v>0.5714285714285714</v>
      </c>
      <c r="P11" s="1">
        <f t="shared" si="7"/>
        <v>0.46153846153846156</v>
      </c>
      <c r="Q11" s="1">
        <f t="shared" si="7"/>
        <v>0.8571428571428571</v>
      </c>
    </row>
    <row r="12" spans="1:17" ht="17" x14ac:dyDescent="0.2">
      <c r="A12" s="2" t="s">
        <v>9</v>
      </c>
      <c r="B12" s="1">
        <f>B4/B2</f>
        <v>8.5714285714285712</v>
      </c>
      <c r="C12" s="1">
        <f t="shared" ref="C12:I12" si="8">C4/C2</f>
        <v>4.615384615384615</v>
      </c>
      <c r="D12" s="1">
        <f t="shared" si="8"/>
        <v>5.7142857142857144</v>
      </c>
      <c r="E12" s="1">
        <f t="shared" si="8"/>
        <v>5.7142857142857144</v>
      </c>
      <c r="F12" s="1">
        <f t="shared" si="8"/>
        <v>4.615384615384615</v>
      </c>
      <c r="G12" s="1">
        <f t="shared" si="8"/>
        <v>8.5714285714285712</v>
      </c>
      <c r="H12" s="1">
        <f t="shared" si="8"/>
        <v>3.0769230769230771</v>
      </c>
      <c r="I12" s="1">
        <f t="shared" si="8"/>
        <v>5.7142857142857144</v>
      </c>
      <c r="J12" s="1">
        <f>J4/J2</f>
        <v>0.8571428571428571</v>
      </c>
      <c r="K12" s="1">
        <f t="shared" ref="K12:Q12" si="9">K4/K2</f>
        <v>0.46153846153846156</v>
      </c>
      <c r="L12" s="1">
        <f t="shared" si="9"/>
        <v>0.5714285714285714</v>
      </c>
      <c r="M12" s="1">
        <f t="shared" si="9"/>
        <v>0.5714285714285714</v>
      </c>
      <c r="N12" s="1">
        <f t="shared" si="9"/>
        <v>0.46153846153846156</v>
      </c>
      <c r="O12" s="1">
        <f t="shared" si="9"/>
        <v>0.8571428571428571</v>
      </c>
      <c r="P12" s="1">
        <f t="shared" si="9"/>
        <v>0.30769230769230771</v>
      </c>
      <c r="Q12" s="1">
        <f t="shared" si="9"/>
        <v>0.5714285714285714</v>
      </c>
    </row>
    <row r="13" spans="1:17" x14ac:dyDescent="0.2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" x14ac:dyDescent="0.2">
      <c r="A14" s="2" t="s">
        <v>10</v>
      </c>
      <c r="B14" s="1">
        <f>MIN(B11:B12)</f>
        <v>3.0769230769230771</v>
      </c>
      <c r="C14" s="1">
        <f t="shared" ref="C14:I14" si="10">MIN(C11:C12)</f>
        <v>4.615384615384615</v>
      </c>
      <c r="D14" s="1">
        <f t="shared" si="10"/>
        <v>4.615384615384615</v>
      </c>
      <c r="E14" s="1">
        <f t="shared" si="10"/>
        <v>4.615384615384615</v>
      </c>
      <c r="F14" s="1">
        <f t="shared" si="10"/>
        <v>3.0769230769230771</v>
      </c>
      <c r="G14" s="1">
        <f t="shared" si="10"/>
        <v>5.7142857142857144</v>
      </c>
      <c r="H14" s="1">
        <f t="shared" si="10"/>
        <v>3.0769230769230771</v>
      </c>
      <c r="I14" s="1">
        <f t="shared" si="10"/>
        <v>5.7142857142857144</v>
      </c>
      <c r="J14" s="1">
        <f>MIN(J11:J12)</f>
        <v>0.30769230769230771</v>
      </c>
      <c r="K14" s="1">
        <f t="shared" ref="K14:Q14" si="11">MIN(K11:K12)</f>
        <v>0.46153846153846156</v>
      </c>
      <c r="L14" s="1">
        <f t="shared" si="11"/>
        <v>0.46153846153846156</v>
      </c>
      <c r="M14" s="1">
        <f t="shared" si="11"/>
        <v>0.46153846153846156</v>
      </c>
      <c r="N14" s="1">
        <f t="shared" si="11"/>
        <v>0.30769230769230771</v>
      </c>
      <c r="O14" s="1">
        <f t="shared" si="11"/>
        <v>0.5714285714285714</v>
      </c>
      <c r="P14" s="1">
        <f t="shared" si="11"/>
        <v>0.30769230769230771</v>
      </c>
      <c r="Q14" s="1">
        <f t="shared" si="11"/>
        <v>0.5714285714285714</v>
      </c>
    </row>
    <row r="15" spans="1:17" ht="17" x14ac:dyDescent="0.2">
      <c r="A15" s="2" t="s">
        <v>11</v>
      </c>
      <c r="B15" s="8">
        <f>B3/B$14</f>
        <v>1300</v>
      </c>
      <c r="C15" s="8">
        <f t="shared" ref="C15:I15" si="12">C3/C$14</f>
        <v>866.66666666666674</v>
      </c>
      <c r="D15" s="8">
        <f t="shared" si="12"/>
        <v>1300.0000000000002</v>
      </c>
      <c r="E15" s="8">
        <f t="shared" si="12"/>
        <v>1300.0000000000002</v>
      </c>
      <c r="F15" s="8">
        <f t="shared" si="12"/>
        <v>1300</v>
      </c>
      <c r="G15" s="8">
        <f t="shared" si="12"/>
        <v>700</v>
      </c>
      <c r="H15" s="8">
        <f t="shared" si="12"/>
        <v>1950</v>
      </c>
      <c r="I15" s="8">
        <f t="shared" si="12"/>
        <v>1050</v>
      </c>
      <c r="J15" s="8">
        <f>J3/J$14</f>
        <v>1300</v>
      </c>
      <c r="K15" s="8">
        <f t="shared" ref="K15:Q15" si="13">K3/K$14</f>
        <v>866.66666666666663</v>
      </c>
      <c r="L15" s="8">
        <f t="shared" si="13"/>
        <v>1300</v>
      </c>
      <c r="M15" s="8">
        <f t="shared" si="13"/>
        <v>1300</v>
      </c>
      <c r="N15" s="8">
        <f t="shared" si="13"/>
        <v>1300</v>
      </c>
      <c r="O15" s="8">
        <f t="shared" si="13"/>
        <v>700</v>
      </c>
      <c r="P15" s="8">
        <f t="shared" si="13"/>
        <v>1950</v>
      </c>
      <c r="Q15" s="8">
        <f t="shared" si="13"/>
        <v>1050</v>
      </c>
    </row>
    <row r="16" spans="1:17" ht="17" x14ac:dyDescent="0.2">
      <c r="A16" s="2" t="s">
        <v>12</v>
      </c>
      <c r="B16" s="8">
        <f>B4/B$14</f>
        <v>1950</v>
      </c>
      <c r="C16" s="8">
        <f t="shared" ref="C16:I16" si="14">C4/C$14</f>
        <v>1300.0000000000002</v>
      </c>
      <c r="D16" s="8">
        <f t="shared" si="14"/>
        <v>866.66666666666674</v>
      </c>
      <c r="E16" s="8">
        <f t="shared" si="14"/>
        <v>866.66666666666674</v>
      </c>
      <c r="F16" s="8">
        <f t="shared" si="14"/>
        <v>1950</v>
      </c>
      <c r="G16" s="8">
        <f t="shared" si="14"/>
        <v>1050</v>
      </c>
      <c r="H16" s="8">
        <f t="shared" si="14"/>
        <v>1300</v>
      </c>
      <c r="I16" s="8">
        <f t="shared" si="14"/>
        <v>700</v>
      </c>
      <c r="J16" s="8">
        <f>J4/J$14</f>
        <v>1950</v>
      </c>
      <c r="K16" s="8">
        <f t="shared" ref="K16:Q16" si="15">K4/K$14</f>
        <v>1300</v>
      </c>
      <c r="L16" s="8">
        <f t="shared" si="15"/>
        <v>866.66666666666663</v>
      </c>
      <c r="M16" s="8">
        <f t="shared" si="15"/>
        <v>866.66666666666663</v>
      </c>
      <c r="N16" s="8">
        <f t="shared" si="15"/>
        <v>1950</v>
      </c>
      <c r="O16" s="8">
        <f t="shared" si="15"/>
        <v>1050</v>
      </c>
      <c r="P16" s="8">
        <f t="shared" si="15"/>
        <v>1300</v>
      </c>
      <c r="Q16" s="8">
        <f t="shared" si="15"/>
        <v>700</v>
      </c>
    </row>
    <row r="17" spans="1:17" x14ac:dyDescent="0.2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s="7" customFormat="1" ht="17" x14ac:dyDescent="0.2">
      <c r="A18" s="5" t="s">
        <v>13</v>
      </c>
      <c r="B18" s="6">
        <f>MAX(B11:B12)</f>
        <v>8.5714285714285712</v>
      </c>
      <c r="C18" s="6">
        <f t="shared" ref="C18:I18" si="16">MAX(C11:C12)</f>
        <v>5.7142857142857144</v>
      </c>
      <c r="D18" s="6">
        <f t="shared" si="16"/>
        <v>5.7142857142857144</v>
      </c>
      <c r="E18" s="6">
        <f t="shared" si="16"/>
        <v>5.7142857142857144</v>
      </c>
      <c r="F18" s="6">
        <f t="shared" si="16"/>
        <v>4.615384615384615</v>
      </c>
      <c r="G18" s="6">
        <f t="shared" si="16"/>
        <v>8.5714285714285712</v>
      </c>
      <c r="H18" s="6">
        <f t="shared" si="16"/>
        <v>4.615384615384615</v>
      </c>
      <c r="I18" s="6">
        <f t="shared" si="16"/>
        <v>8.5714285714285712</v>
      </c>
      <c r="J18" s="6">
        <f>MAX(J11:J12)</f>
        <v>0.8571428571428571</v>
      </c>
      <c r="K18" s="6">
        <f t="shared" ref="K18:Q18" si="17">MAX(K11:K12)</f>
        <v>0.5714285714285714</v>
      </c>
      <c r="L18" s="6">
        <f t="shared" si="17"/>
        <v>0.5714285714285714</v>
      </c>
      <c r="M18" s="6">
        <f t="shared" si="17"/>
        <v>0.5714285714285714</v>
      </c>
      <c r="N18" s="6">
        <f t="shared" si="17"/>
        <v>0.46153846153846156</v>
      </c>
      <c r="O18" s="6">
        <f t="shared" si="17"/>
        <v>0.8571428571428571</v>
      </c>
      <c r="P18" s="6">
        <f t="shared" si="17"/>
        <v>0.46153846153846156</v>
      </c>
      <c r="Q18" s="6">
        <f t="shared" si="17"/>
        <v>0.8571428571428571</v>
      </c>
    </row>
    <row r="19" spans="1:17" s="7" customFormat="1" ht="17" x14ac:dyDescent="0.2">
      <c r="A19" s="5" t="s">
        <v>11</v>
      </c>
      <c r="B19" s="6">
        <f>B3/B18</f>
        <v>466.66666666666669</v>
      </c>
      <c r="C19" s="6">
        <f t="shared" ref="C19:I19" si="18">C3/C18</f>
        <v>700</v>
      </c>
      <c r="D19" s="6">
        <f t="shared" si="18"/>
        <v>1050</v>
      </c>
      <c r="E19" s="6">
        <f t="shared" si="18"/>
        <v>1050</v>
      </c>
      <c r="F19" s="6">
        <f t="shared" si="18"/>
        <v>866.66666666666674</v>
      </c>
      <c r="G19" s="6">
        <f t="shared" si="18"/>
        <v>466.66666666666669</v>
      </c>
      <c r="H19" s="6">
        <f t="shared" si="18"/>
        <v>1300.0000000000002</v>
      </c>
      <c r="I19" s="6">
        <f t="shared" si="18"/>
        <v>700</v>
      </c>
      <c r="J19" s="6">
        <f>J3/J18</f>
        <v>466.66666666666669</v>
      </c>
      <c r="K19" s="6">
        <f t="shared" ref="K19" si="19">K3/K18</f>
        <v>700</v>
      </c>
      <c r="L19" s="6">
        <f t="shared" ref="L19" si="20">L3/L18</f>
        <v>1050</v>
      </c>
      <c r="M19" s="6">
        <f t="shared" ref="M19" si="21">M3/M18</f>
        <v>1050</v>
      </c>
      <c r="N19" s="6">
        <f t="shared" ref="N19" si="22">N3/N18</f>
        <v>866.66666666666663</v>
      </c>
      <c r="O19" s="6">
        <f t="shared" ref="O19" si="23">O3/O18</f>
        <v>466.66666666666669</v>
      </c>
      <c r="P19" s="6">
        <f t="shared" ref="P19" si="24">P3/P18</f>
        <v>1300</v>
      </c>
      <c r="Q19" s="6">
        <f t="shared" ref="Q19" si="25">Q3/Q18</f>
        <v>700</v>
      </c>
    </row>
    <row r="20" spans="1:17" s="7" customFormat="1" ht="17" x14ac:dyDescent="0.2">
      <c r="A20" s="5" t="s">
        <v>12</v>
      </c>
      <c r="B20" s="6">
        <f>B4/B18</f>
        <v>700</v>
      </c>
      <c r="C20" s="6">
        <f t="shared" ref="C20:I20" si="26">C4/C18</f>
        <v>1050</v>
      </c>
      <c r="D20" s="6">
        <f t="shared" si="26"/>
        <v>700</v>
      </c>
      <c r="E20" s="6">
        <f t="shared" si="26"/>
        <v>700</v>
      </c>
      <c r="F20" s="6">
        <f t="shared" si="26"/>
        <v>1300.0000000000002</v>
      </c>
      <c r="G20" s="6">
        <f t="shared" si="26"/>
        <v>700</v>
      </c>
      <c r="H20" s="6">
        <f t="shared" si="26"/>
        <v>866.66666666666674</v>
      </c>
      <c r="I20" s="6">
        <f t="shared" si="26"/>
        <v>466.66666666666669</v>
      </c>
      <c r="J20" s="6">
        <f>J4/J18</f>
        <v>700</v>
      </c>
      <c r="K20" s="6">
        <f t="shared" ref="K20:Q20" si="27">K4/K18</f>
        <v>1050</v>
      </c>
      <c r="L20" s="6">
        <f t="shared" si="27"/>
        <v>700</v>
      </c>
      <c r="M20" s="6">
        <f t="shared" si="27"/>
        <v>700</v>
      </c>
      <c r="N20" s="6">
        <f t="shared" si="27"/>
        <v>1300</v>
      </c>
      <c r="O20" s="6">
        <f t="shared" si="27"/>
        <v>700</v>
      </c>
      <c r="P20" s="6">
        <f t="shared" si="27"/>
        <v>866.66666666666663</v>
      </c>
      <c r="Q20" s="6">
        <f t="shared" si="27"/>
        <v>466.66666666666669</v>
      </c>
    </row>
    <row r="21" spans="1:17" x14ac:dyDescent="0.2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7" x14ac:dyDescent="0.2">
      <c r="A22" s="2" t="s">
        <v>16</v>
      </c>
      <c r="B22" s="8">
        <f>B6/B14</f>
        <v>325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7" x14ac:dyDescent="0.2">
      <c r="A23" s="2" t="s">
        <v>17</v>
      </c>
      <c r="B23" s="8">
        <f>B7/B14</f>
        <v>185.71428571428572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7" x14ac:dyDescent="0.2">
      <c r="A24" s="2" t="s">
        <v>0</v>
      </c>
      <c r="B24" s="8">
        <f>B15</f>
        <v>1300</v>
      </c>
      <c r="C24" s="8">
        <f t="shared" ref="C24:I24" si="28">C15</f>
        <v>866.66666666666674</v>
      </c>
      <c r="D24" s="8">
        <f t="shared" si="28"/>
        <v>1300.0000000000002</v>
      </c>
      <c r="E24" s="8">
        <f t="shared" si="28"/>
        <v>1300.0000000000002</v>
      </c>
      <c r="F24" s="8">
        <f t="shared" si="28"/>
        <v>1300</v>
      </c>
      <c r="G24" s="8">
        <f t="shared" si="28"/>
        <v>700</v>
      </c>
      <c r="H24" s="8">
        <f t="shared" si="28"/>
        <v>1950</v>
      </c>
      <c r="I24" s="8">
        <f t="shared" si="28"/>
        <v>1050</v>
      </c>
      <c r="J24" s="8">
        <f>J15</f>
        <v>1300</v>
      </c>
      <c r="K24" s="8">
        <f t="shared" ref="K24:Q24" si="29">K15</f>
        <v>866.66666666666663</v>
      </c>
      <c r="L24" s="8">
        <f t="shared" si="29"/>
        <v>1300</v>
      </c>
      <c r="M24" s="8">
        <f t="shared" si="29"/>
        <v>1300</v>
      </c>
      <c r="N24" s="8">
        <f t="shared" si="29"/>
        <v>1300</v>
      </c>
      <c r="O24" s="8">
        <f t="shared" si="29"/>
        <v>700</v>
      </c>
      <c r="P24" s="8">
        <f t="shared" si="29"/>
        <v>1950</v>
      </c>
      <c r="Q24" s="8">
        <f t="shared" si="29"/>
        <v>1050</v>
      </c>
    </row>
    <row r="25" spans="1:17" ht="17" x14ac:dyDescent="0.2">
      <c r="A25" s="2" t="s">
        <v>1</v>
      </c>
      <c r="B25" s="8">
        <f>B16</f>
        <v>1950</v>
      </c>
      <c r="C25" s="8">
        <f t="shared" ref="C25:I25" si="30">C16</f>
        <v>1300.0000000000002</v>
      </c>
      <c r="D25" s="8">
        <f t="shared" si="30"/>
        <v>866.66666666666674</v>
      </c>
      <c r="E25" s="8">
        <f t="shared" si="30"/>
        <v>866.66666666666674</v>
      </c>
      <c r="F25" s="8">
        <f t="shared" si="30"/>
        <v>1950</v>
      </c>
      <c r="G25" s="8">
        <f t="shared" si="30"/>
        <v>1050</v>
      </c>
      <c r="H25" s="8">
        <f t="shared" si="30"/>
        <v>1300</v>
      </c>
      <c r="I25" s="8">
        <f t="shared" si="30"/>
        <v>700</v>
      </c>
      <c r="J25" s="8">
        <f>J16</f>
        <v>1950</v>
      </c>
      <c r="K25" s="8">
        <f t="shared" ref="K25:Q25" si="31">K16</f>
        <v>1300</v>
      </c>
      <c r="L25" s="8">
        <f t="shared" si="31"/>
        <v>866.66666666666663</v>
      </c>
      <c r="M25" s="8">
        <f t="shared" si="31"/>
        <v>866.66666666666663</v>
      </c>
      <c r="N25" s="8">
        <f t="shared" si="31"/>
        <v>1950</v>
      </c>
      <c r="O25" s="8">
        <f t="shared" si="31"/>
        <v>1050</v>
      </c>
      <c r="P25" s="8">
        <f t="shared" si="31"/>
        <v>1300</v>
      </c>
      <c r="Q25" s="8">
        <f t="shared" si="31"/>
        <v>700</v>
      </c>
    </row>
  </sheetData>
  <pageMargins left="0.7" right="0.7" top="0.75" bottom="0.75" header="0.3" footer="0.3"/>
  <ignoredErrors>
    <ignoredError sqref="B6:Q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Neff</dc:creator>
  <cp:lastModifiedBy>Samuel Neff</cp:lastModifiedBy>
  <dcterms:created xsi:type="dcterms:W3CDTF">2024-02-15T02:23:47Z</dcterms:created>
  <dcterms:modified xsi:type="dcterms:W3CDTF">2024-02-19T07:49:57Z</dcterms:modified>
</cp:coreProperties>
</file>