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oluwa\Documents\Portfolio\"/>
    </mc:Choice>
  </mc:AlternateContent>
  <xr:revisionPtr revIDLastSave="0" documentId="8_{9F3C6F5C-9089-4D54-8259-66C03C0CEA62}" xr6:coauthVersionLast="47" xr6:coauthVersionMax="47" xr10:uidLastSave="{00000000-0000-0000-0000-000000000000}"/>
  <bookViews>
    <workbookView showVerticalScroll="0" xWindow="-110" yWindow="-110" windowWidth="19420" windowHeight="10420" xr2:uid="{00000000-000D-0000-FFFF-FFFF00000000}"/>
  </bookViews>
  <sheets>
    <sheet name="Dashboard" sheetId="23" r:id="rId1"/>
    <sheet name="Total Sales" sheetId="19" r:id="rId2"/>
    <sheet name="Country Bar 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8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F5" i="17"/>
  <c r="F3" i="17"/>
  <c r="F4"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N529" i="17"/>
  <c r="N677" i="17"/>
  <c r="N977"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<sst xmlns="http://schemas.openxmlformats.org/spreadsheetml/2006/main" count="11128" uniqueCount="6221">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</sst>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5" formatCode="&quot;£&quot;#,##0;\-&quot;£&quot;#,##0"/>
    <numFmt numFmtId="164" formatCode="0.0"/>
    <numFmt numFmtId="166" formatCode="dd\-mmm\-yyyy"/>
    <numFmt numFmtId="168" formatCode="0.0\ &quot;kg&quot;"/>
    <numFmt numFmtId="170" formatCode="_-[$£-809]* #,##0.00_-;\-[$£-809]* #,##0.00_-;_-[$£-809]* &quot;-&quot;??_-;_-@_-"/>
    <numFmt numFmtId="172" formatCode="#,##0_ ;\-#,##0\ "/>
    <numFmt numFmtId="173"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70" fontId="0" fillId="0" borderId="0" xfId="0" applyNumberFormat="1"/>
    <xf numFmtId="0" fontId="0" fillId="0" borderId="0" xfId="0" pivotButton="1"/>
    <xf numFmtId="172" fontId="0" fillId="0" borderId="0" xfId="0" applyNumberFormat="1"/>
    <xf numFmtId="173" fontId="0" fillId="0" borderId="0" xfId="0" applyNumberFormat="1"/>
    <xf numFmtId="5" fontId="0" fillId="0" borderId="0" xfId="0" applyNumberFormat="1"/>
  </cellXfs>
  <cellStyles count="1">
    <cellStyle name="Normal" xfId="0" builtinId="0"/>
  </cellStyles>
  <dxfs count="72">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173" formatCode="&quot;£&quot;#,##0.00"/>
    </dxf>
    <dxf>
      <numFmt numFmtId="9" formatCode="&quot;£&quot;#,##0;\-&quot;£&quot;#,##0"/>
    </dxf>
    <dxf>
      <numFmt numFmtId="9" formatCode="&quot;£&quot;#,##0;\-&quot;£&quot;#,##0"/>
    </dxf>
    <dxf>
      <numFmt numFmtId="173" formatCode="&quot;£&quot;#,##0.00"/>
    </dxf>
    <dxf>
      <font>
        <b/>
        <i val="0"/>
        <sz val="11"/>
        <color theme="1" tint="0.24994659260841701"/>
        <name val="Calibri"/>
        <family val="2"/>
        <scheme val="minor"/>
      </font>
      <border diagonalUp="0" diagonalDown="0">
        <left/>
        <right/>
        <top/>
        <bottom/>
        <vertical/>
        <horizontal/>
      </border>
    </dxf>
    <dxf>
      <font>
        <b val="0"/>
        <i val="0"/>
        <sz val="10"/>
        <name val="Calibri"/>
        <family val="2"/>
        <scheme val="minor"/>
      </font>
      <fill>
        <patternFill patternType="solid">
          <bgColor rgb="FFD3B6F0"/>
        </patternFill>
      </fill>
    </dxf>
    <dxf>
      <numFmt numFmtId="0" formatCode="General"/>
    </dxf>
    <dxf>
      <numFmt numFmtId="170" formatCode="_-[$£-809]* #,##0.00_-;\-[$£-809]* #,##0.00_-;_-[$£-809]* &quot;-&quot;??_-;_-@_-"/>
    </dxf>
    <dxf>
      <numFmt numFmtId="170" formatCode="_-[$£-809]* #,##0.00_-;\-[$£-809]* #,##0.00_-;_-[$£-8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1" tint="0.34998626667073579"/>
        <name val="Calibri"/>
        <family val="2"/>
        <scheme val="minor"/>
      </font>
    </dxf>
    <dxf>
      <font>
        <b val="0"/>
        <i val="0"/>
        <sz val="10"/>
        <color theme="0"/>
        <name val="Calibri"/>
        <family val="2"/>
        <scheme val="minor"/>
      </font>
      <fill>
        <patternFill patternType="solid">
          <fgColor theme="0"/>
          <bgColor rgb="FFD3B6F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Slicer" pivot="0" table="0" count="7" xr9:uid="{EE7FBF0D-973D-4990-AFD7-66A3BF9989CC}">
      <tableStyleElement type="wholeTable" dxfId="57"/>
      <tableStyleElement type="headerRow" dxfId="56"/>
    </tableStyle>
    <tableStyle name="Purple Timeline Style" pivot="0" table="0" count="9" xr9:uid="{E1F0484F-0FD0-4A68-8B25-681959CFA889}">
      <tableStyleElement type="wholeTable" dxfId="71"/>
      <tableStyleElement type="headerRow" dxfId="70"/>
    </tableStyle>
  </tableStyles>
  <colors>
    <mruColors>
      <color rgb="FF341256"/>
      <color rgb="FFF7F2FC"/>
      <color rgb="FF7D2BCF"/>
      <color rgb="FFD3B6F0"/>
      <color rgb="FF3C1464"/>
      <color rgb="FF3CFFFF"/>
      <color rgb="FFD9C0F2"/>
    </mruColors>
  </colors>
  <extLst>
    <ext xmlns:x14="http://schemas.microsoft.com/office/spreadsheetml/2009/9/main" uri="{46F421CA-312F-682f-3DD2-61675219B42D}">
      <x14:dxfs count="5">
        <dxf>
          <font>
            <b val="0"/>
            <i val="0"/>
            <sz val="10"/>
            <color theme="1" tint="0.24994659260841701"/>
            <name val="Calibri"/>
            <family val="2"/>
            <scheme val="minor"/>
          </font>
          <border>
            <left style="thin">
              <color auto="1"/>
            </left>
            <right style="thin">
              <color auto="1"/>
            </right>
            <top style="thin">
              <color auto="1"/>
            </top>
            <bottom style="thin">
              <color auto="1"/>
            </bottom>
          </border>
        </dxf>
        <dxf>
          <font>
            <b val="0"/>
            <i val="0"/>
            <sz val="10"/>
            <color theme="1" tint="0.34998626667073579"/>
            <name val="Calibri"/>
            <family val="2"/>
            <scheme val="minor"/>
          </font>
        </dxf>
        <dxf>
          <font>
            <b val="0"/>
            <i val="0"/>
            <strike val="0"/>
            <sz val="10"/>
            <color theme="1" tint="0.34998626667073579"/>
            <name val="Calibri"/>
            <family val="2"/>
            <scheme val="minor"/>
          </font>
          <border>
            <left style="thin">
              <color auto="1"/>
            </left>
            <right style="thin">
              <color auto="1"/>
            </right>
            <top style="thin">
              <color auto="1"/>
            </top>
            <bottom style="thin">
              <color auto="1"/>
            </bottom>
          </border>
        </dxf>
        <dxf>
          <font>
            <b val="0"/>
            <i val="0"/>
            <sz val="10"/>
            <color theme="1" tint="0.34998626667073579"/>
            <name val="Calibri"/>
            <family val="2"/>
            <scheme val="minor"/>
          </font>
        </dxf>
        <dxf>
          <font>
            <b val="0"/>
            <i val="0"/>
            <sz val="10"/>
            <color theme="1" tint="0.34998626667073579"/>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7">
        <dxf>
          <fill>
            <patternFill>
              <bgColor rgb="FF7030A0"/>
            </patternFill>
          </fill>
        </dxf>
        <dxf>
          <fill>
            <patternFill patternType="solid">
              <fgColor theme="0" tint="-0.14999847407452621"/>
              <bgColor theme="0" tint="-0.14999847407452621"/>
            </patternFill>
          </fill>
        </dxf>
        <dxf>
          <fill>
            <patternFill patternType="solid">
              <fgColor theme="0"/>
              <bgColor theme="0"/>
            </patternFill>
          </fill>
        </dxf>
        <dxf>
          <font>
            <b/>
            <i val="0"/>
            <sz val="9"/>
            <color theme="1" tint="0.34998626667073579"/>
            <name val="Calibri"/>
            <family val="2"/>
            <scheme val="minor"/>
          </font>
        </dxf>
        <dxf>
          <font>
            <b/>
            <i val="0"/>
            <sz val="9"/>
            <color theme="1" tint="0.34998626667073579"/>
            <name val="Calibri"/>
            <family val="2"/>
            <scheme val="minor"/>
          </font>
        </dxf>
        <dxf>
          <font>
            <b/>
            <i val="0"/>
            <sz val="9"/>
            <color theme="1" tint="0.34998626667073579"/>
            <name val="Calibri"/>
            <family val="2"/>
            <scheme val="minor"/>
          </font>
        </dxf>
        <dxf>
          <font>
            <b/>
            <i val="0"/>
            <sz val="10"/>
            <color theme="1" tint="0.34998626667073579"/>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[Latte-Lounge-Dashboard.xlsx]Total Sales!Total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B18-48B7-9077-93A4DA348E0A}"/>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5B18-48B7-9077-93A4DA348E0A}"/>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5B18-48B7-9077-93A4DA348E0A}"/>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5B18-48B7-9077-93A4DA348E0A}"/>
            </c:ext>
          </c:extLst>
        </c:ser>
        <c:dLbls>
          <c:showLegendKey val="0"/>
          <c:showVal val="0"/>
          <c:showCatName val="0"/>
          <c:showSerName val="0"/>
          <c:showPercent val="0"/>
          <c:showBubbleSize val="0"/>
        </c:dLbls>
        <c:smooth val="0"/>
        <c:axId val="166933151"/>
        <c:axId val="359618191"/>
      </c:lineChart>
      <c:catAx>
        <c:axId val="16693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18191"/>
        <c:crosses val="autoZero"/>
        <c:auto val="1"/>
        <c:lblAlgn val="ctr"/>
        <c:lblOffset val="100"/>
        <c:noMultiLvlLbl val="0"/>
      </c:catAx>
      <c:valAx>
        <c:axId val="359618191"/>
        <c:scaling>
          <c:orientation val="minMax"/>
        </c:scaling>
        <c:delete val="0"/>
        <c:axPos val="l"/>
        <c:majorGridlines>
          <c:spPr>
            <a:ln w="9525" cap="flat" cmpd="sng" algn="ctr">
              <a:solidFill>
                <a:schemeClr val="tx1">
                  <a:lumMod val="50000"/>
                  <a:lumOff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3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[Latte-Lounge-Dashboard.xlsx]Country Bar Chart!Total 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9C0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D2BCF"/>
          </a:solidFill>
          <a:ln>
            <a:noFill/>
          </a:ln>
          <a:effectLst/>
        </c:spPr>
      </c:pivotFmt>
      <c:pivotFmt>
        <c:idx val="2"/>
        <c:spPr>
          <a:solidFill>
            <a:srgbClr val="341256"/>
          </a:solidFill>
          <a:ln>
            <a:noFill/>
          </a:ln>
          <a:effectLst/>
        </c:spPr>
      </c:pivotFmt>
      <c:pivotFmt>
        <c:idx val="3"/>
        <c:spPr>
          <a:solidFill>
            <a:srgbClr val="F7F2FC"/>
          </a:solidFill>
          <a:ln>
            <a:noFill/>
          </a:ln>
          <a:effectLst/>
        </c:spPr>
      </c:pivotFmt>
      <c:pivotFmt>
        <c:idx val="4"/>
        <c:spPr>
          <a:solidFill>
            <a:srgbClr val="D9C0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7F2FC"/>
          </a:solidFill>
          <a:ln>
            <a:noFill/>
          </a:ln>
          <a:effectLst/>
        </c:spPr>
      </c:pivotFmt>
      <c:pivotFmt>
        <c:idx val="6"/>
        <c:spPr>
          <a:solidFill>
            <a:srgbClr val="7D2BCF"/>
          </a:solidFill>
          <a:ln>
            <a:noFill/>
          </a:ln>
          <a:effectLst/>
        </c:spPr>
      </c:pivotFmt>
      <c:pivotFmt>
        <c:idx val="7"/>
        <c:spPr>
          <a:solidFill>
            <a:srgbClr val="341256"/>
          </a:solidFill>
          <a:ln>
            <a:noFill/>
          </a:ln>
          <a:effectLst/>
        </c:spPr>
      </c:pivotFmt>
      <c:pivotFmt>
        <c:idx val="8"/>
        <c:spPr>
          <a:solidFill>
            <a:srgbClr val="D9C0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7F2FC"/>
          </a:solidFill>
          <a:ln>
            <a:noFill/>
          </a:ln>
          <a:effectLst/>
        </c:spPr>
      </c:pivotFmt>
      <c:pivotFmt>
        <c:idx val="10"/>
        <c:spPr>
          <a:solidFill>
            <a:srgbClr val="7D2BCF"/>
          </a:solidFill>
          <a:ln>
            <a:noFill/>
          </a:ln>
          <a:effectLst/>
        </c:spPr>
      </c:pivotFmt>
      <c:pivotFmt>
        <c:idx val="11"/>
        <c:spPr>
          <a:solidFill>
            <a:srgbClr val="341256"/>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D9C0F2"/>
            </a:solidFill>
            <a:ln>
              <a:noFill/>
            </a:ln>
            <a:effectLst/>
          </c:spPr>
          <c:invertIfNegative val="0"/>
          <c:dPt>
            <c:idx val="0"/>
            <c:invertIfNegative val="0"/>
            <c:bubble3D val="0"/>
            <c:spPr>
              <a:solidFill>
                <a:srgbClr val="F7F2FC"/>
              </a:solidFill>
              <a:ln>
                <a:noFill/>
              </a:ln>
              <a:effectLst/>
            </c:spPr>
            <c:extLst>
              <c:ext xmlns:c16="http://schemas.microsoft.com/office/drawing/2014/chart" uri="{C3380CC4-5D6E-409C-BE32-E72D297353CC}">
                <c16:uniqueId val="{00000001-A9CD-4CA4-817F-364BE4D0CB75}"/>
              </c:ext>
            </c:extLst>
          </c:dPt>
          <c:dPt>
            <c:idx val="1"/>
            <c:invertIfNegative val="0"/>
            <c:bubble3D val="0"/>
            <c:spPr>
              <a:solidFill>
                <a:srgbClr val="7D2BCF"/>
              </a:solidFill>
              <a:ln>
                <a:noFill/>
              </a:ln>
              <a:effectLst/>
            </c:spPr>
            <c:extLst>
              <c:ext xmlns:c16="http://schemas.microsoft.com/office/drawing/2014/chart" uri="{C3380CC4-5D6E-409C-BE32-E72D297353CC}">
                <c16:uniqueId val="{00000003-A9CD-4CA4-817F-364BE4D0CB75}"/>
              </c:ext>
            </c:extLst>
          </c:dPt>
          <c:dPt>
            <c:idx val="2"/>
            <c:invertIfNegative val="0"/>
            <c:bubble3D val="0"/>
            <c:spPr>
              <a:solidFill>
                <a:srgbClr val="341256"/>
              </a:solidFill>
              <a:ln>
                <a:noFill/>
              </a:ln>
              <a:effectLst/>
            </c:spPr>
            <c:extLst>
              <c:ext xmlns:c16="http://schemas.microsoft.com/office/drawing/2014/chart" uri="{C3380CC4-5D6E-409C-BE32-E72D297353CC}">
                <c16:uniqueId val="{00000005-A9CD-4CA4-817F-364BE4D0CB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9CD-4CA4-817F-364BE4D0CB75}"/>
            </c:ext>
          </c:extLst>
        </c:ser>
        <c:dLbls>
          <c:showLegendKey val="0"/>
          <c:showVal val="0"/>
          <c:showCatName val="0"/>
          <c:showSerName val="0"/>
          <c:showPercent val="0"/>
          <c:showBubbleSize val="0"/>
        </c:dLbls>
        <c:gapWidth val="44"/>
        <c:axId val="414575199"/>
        <c:axId val="414572799"/>
      </c:barChart>
      <c:catAx>
        <c:axId val="414575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72799"/>
        <c:crosses val="autoZero"/>
        <c:auto val="1"/>
        <c:lblAlgn val="ctr"/>
        <c:lblOffset val="100"/>
        <c:noMultiLvlLbl val="0"/>
      </c:catAx>
      <c:valAx>
        <c:axId val="414572799"/>
        <c:scaling>
          <c:orientation val="minMax"/>
        </c:scaling>
        <c:delete val="0"/>
        <c:axPos val="b"/>
        <c:majorGridlines>
          <c:spPr>
            <a:ln w="9525" cap="flat" cmpd="sng" algn="ctr">
              <a:solidFill>
                <a:schemeClr val="tx1">
                  <a:lumMod val="50000"/>
                  <a:lumOff val="5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7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[Latte-Lounge-Dashboard.xlsx]Top 5 Customers!Total 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9C0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D2BCF"/>
          </a:solidFill>
          <a:ln>
            <a:noFill/>
          </a:ln>
          <a:effectLst/>
        </c:spPr>
      </c:pivotFmt>
      <c:pivotFmt>
        <c:idx val="2"/>
        <c:spPr>
          <a:solidFill>
            <a:srgbClr val="341256"/>
          </a:solidFill>
          <a:ln>
            <a:noFill/>
          </a:ln>
          <a:effectLst/>
        </c:spPr>
      </c:pivotFmt>
      <c:pivotFmt>
        <c:idx val="3"/>
        <c:spPr>
          <a:solidFill>
            <a:srgbClr val="F7F2FC"/>
          </a:solidFill>
          <a:ln>
            <a:noFill/>
          </a:ln>
          <a:effectLst/>
        </c:spPr>
      </c:pivotFmt>
      <c:pivotFmt>
        <c:idx val="4"/>
        <c:spPr>
          <a:solidFill>
            <a:srgbClr val="34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7F2FC"/>
          </a:solidFill>
          <a:ln>
            <a:noFill/>
          </a:ln>
          <a:effectLst/>
        </c:spPr>
      </c:pivotFmt>
      <c:pivotFmt>
        <c:idx val="6"/>
        <c:spPr>
          <a:solidFill>
            <a:srgbClr val="7D2BCF"/>
          </a:solidFill>
          <a:ln>
            <a:noFill/>
          </a:ln>
          <a:effectLst/>
        </c:spPr>
      </c:pivotFmt>
      <c:pivotFmt>
        <c:idx val="7"/>
        <c:spPr>
          <a:solidFill>
            <a:srgbClr val="341256"/>
          </a:solidFill>
          <a:ln>
            <a:noFill/>
          </a:ln>
          <a:effectLst/>
        </c:spPr>
      </c:pivotFmt>
      <c:pivotFmt>
        <c:idx val="8"/>
        <c:spPr>
          <a:solidFill>
            <a:srgbClr val="34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4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341256"/>
            </a:solidFill>
            <a:ln>
              <a:noFill/>
            </a:ln>
            <a:effectLst/>
          </c:spPr>
          <c:invertIfNegative val="0"/>
          <c:dPt>
            <c:idx val="0"/>
            <c:invertIfNegative val="0"/>
            <c:bubble3D val="0"/>
            <c:extLst>
              <c:ext xmlns:c16="http://schemas.microsoft.com/office/drawing/2014/chart" uri="{C3380CC4-5D6E-409C-BE32-E72D297353CC}">
                <c16:uniqueId val="{00000000-F5DF-451B-B814-B8287B69400C}"/>
              </c:ext>
            </c:extLst>
          </c:dPt>
          <c:dPt>
            <c:idx val="1"/>
            <c:invertIfNegative val="0"/>
            <c:bubble3D val="0"/>
            <c:extLst>
              <c:ext xmlns:c16="http://schemas.microsoft.com/office/drawing/2014/chart" uri="{C3380CC4-5D6E-409C-BE32-E72D297353CC}">
                <c16:uniqueId val="{00000001-F5DF-451B-B814-B8287B69400C}"/>
              </c:ext>
            </c:extLst>
          </c:dPt>
          <c:dPt>
            <c:idx val="2"/>
            <c:invertIfNegative val="0"/>
            <c:bubble3D val="0"/>
            <c:extLst>
              <c:ext xmlns:c16="http://schemas.microsoft.com/office/drawing/2014/chart" uri="{C3380CC4-5D6E-409C-BE32-E72D297353CC}">
                <c16:uniqueId val="{00000002-F5DF-451B-B814-B8287B6940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5DF-451B-B814-B8287B69400C}"/>
            </c:ext>
          </c:extLst>
        </c:ser>
        <c:dLbls>
          <c:showLegendKey val="0"/>
          <c:showVal val="0"/>
          <c:showCatName val="0"/>
          <c:showSerName val="0"/>
          <c:showPercent val="0"/>
          <c:showBubbleSize val="0"/>
        </c:dLbls>
        <c:gapWidth val="44"/>
        <c:axId val="414575199"/>
        <c:axId val="414572799"/>
      </c:barChart>
      <c:catAx>
        <c:axId val="414575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72799"/>
        <c:crosses val="autoZero"/>
        <c:auto val="1"/>
        <c:lblAlgn val="ctr"/>
        <c:lblOffset val="100"/>
        <c:noMultiLvlLbl val="0"/>
      </c:catAx>
      <c:valAx>
        <c:axId val="414572799"/>
        <c:scaling>
          <c:orientation val="minMax"/>
        </c:scaling>
        <c:delete val="0"/>
        <c:axPos val="b"/>
        <c:majorGridlines>
          <c:spPr>
            <a:ln w="9525" cap="flat" cmpd="sng" algn="ctr">
              <a:solidFill>
                <a:schemeClr val="tx1">
                  <a:lumMod val="50000"/>
                  <a:lumOff val="5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7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101600</xdr:colOff>
      <xdr:row>1</xdr:row>
      <xdr:rowOff>6350</xdr:rowOff>
    </xdr:from>
    <xdr:to>
      <xdr:col>26</xdr:col>
      <xdr:colOff>31750</xdr:colOff>
      <xdr:row>5</xdr:row>
      <xdr:rowOff>0</xdr:rowOff>
    </xdr:to>
    <xdr:sp macro="" textlink="">
      <xdr:nvSpPr>
        <xdr:cNvPr id="2" name="Rectangle 1">
          <a:extLst>
            <a:ext uri="{FF2B5EF4-FFF2-40B4-BE49-F238E27FC236}">
              <a16:creationId xmlns:a16="http://schemas.microsoft.com/office/drawing/2014/main" id="{182BF951-2852-CDBC-4464-535F56C7D738}"/>
            </a:ext>
          </a:extLst>
        </xdr:cNvPr>
        <xdr:cNvSpPr/>
      </xdr:nvSpPr>
      <xdr:spPr>
        <a:xfrm>
          <a:off x="101600" y="69850"/>
          <a:ext cx="15284450" cy="73025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b="1" kern="1200"/>
            <a:t>COFFEE SALES DASHBOARD</a:t>
          </a:r>
        </a:p>
      </xdr:txBody>
    </xdr:sp>
    <xdr:clientData/>
  </xdr:twoCellAnchor>
  <xdr:twoCellAnchor>
    <xdr:from>
      <xdr:col>1</xdr:col>
      <xdr:colOff>1</xdr:colOff>
      <xdr:row>17</xdr:row>
      <xdr:rowOff>0</xdr:rowOff>
    </xdr:from>
    <xdr:to>
      <xdr:col>14</xdr:col>
      <xdr:colOff>1</xdr:colOff>
      <xdr:row>47</xdr:row>
      <xdr:rowOff>0</xdr:rowOff>
    </xdr:to>
    <xdr:graphicFrame macro="">
      <xdr:nvGraphicFramePr>
        <xdr:cNvPr id="3" name="Chart 2">
          <a:extLst>
            <a:ext uri="{FF2B5EF4-FFF2-40B4-BE49-F238E27FC236}">
              <a16:creationId xmlns:a16="http://schemas.microsoft.com/office/drawing/2014/main" id="{A2358865-EECC-47E9-9156-459631D88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0</xdr:rowOff>
    </xdr:from>
    <xdr:to>
      <xdr:col>11</xdr:col>
      <xdr:colOff>1</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EA955B0-7AFB-4C6F-A4C9-395ED7864B2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7232" y="996462"/>
              <a:ext cx="6056923" cy="185615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12</xdr:col>
      <xdr:colOff>0</xdr:colOff>
      <xdr:row>6</xdr:row>
      <xdr:rowOff>0</xdr:rowOff>
    </xdr:from>
    <xdr:to>
      <xdr:col>19</xdr:col>
      <xdr:colOff>0</xdr:colOff>
      <xdr:row>11</xdr:row>
      <xdr:rowOff>88241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4090EED8-C021-4264-BF22-3BDA9F81859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359769" y="996462"/>
              <a:ext cx="3819769" cy="101631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28</xdr:row>
      <xdr:rowOff>168851</xdr:rowOff>
    </xdr:from>
    <xdr:to>
      <xdr:col>26</xdr:col>
      <xdr:colOff>0</xdr:colOff>
      <xdr:row>47</xdr:row>
      <xdr:rowOff>0</xdr:rowOff>
    </xdr:to>
    <xdr:graphicFrame macro="">
      <xdr:nvGraphicFramePr>
        <xdr:cNvPr id="6" name="Chart 5">
          <a:extLst>
            <a:ext uri="{FF2B5EF4-FFF2-40B4-BE49-F238E27FC236}">
              <a16:creationId xmlns:a16="http://schemas.microsoft.com/office/drawing/2014/main" id="{548064A0-1312-45EC-8EF3-B0F69E92E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17</xdr:row>
      <xdr:rowOff>0</xdr:rowOff>
    </xdr:from>
    <xdr:to>
      <xdr:col>26</xdr:col>
      <xdr:colOff>0</xdr:colOff>
      <xdr:row>28</xdr:row>
      <xdr:rowOff>0</xdr:rowOff>
    </xdr:to>
    <xdr:graphicFrame macro="">
      <xdr:nvGraphicFramePr>
        <xdr:cNvPr id="7" name="Chart 6">
          <a:extLst>
            <a:ext uri="{FF2B5EF4-FFF2-40B4-BE49-F238E27FC236}">
              <a16:creationId xmlns:a16="http://schemas.microsoft.com/office/drawing/2014/main" id="{4ABDFC6D-ECB4-43E4-AC48-31F7E7CDF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0</xdr:colOff>
      <xdr:row>6</xdr:row>
      <xdr:rowOff>0</xdr:rowOff>
    </xdr:from>
    <xdr:to>
      <xdr:col>26</xdr:col>
      <xdr:colOff>0</xdr:colOff>
      <xdr:row>16</xdr:row>
      <xdr:rowOff>11385</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4530D78A-3004-4BE4-BB53-A39508A366E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365154" y="996462"/>
              <a:ext cx="3634154" cy="18675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xdr:colOff>
      <xdr:row>12</xdr:row>
      <xdr:rowOff>0</xdr:rowOff>
    </xdr:from>
    <xdr:to>
      <xdr:col>19</xdr:col>
      <xdr:colOff>0</xdr:colOff>
      <xdr:row>16</xdr:row>
      <xdr:rowOff>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58E1AAB4-76AD-41A7-9E66-3CF275BE15F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359770" y="2110154"/>
              <a:ext cx="3819768" cy="7424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327479</xdr:colOff>
      <xdr:row>1</xdr:row>
      <xdr:rowOff>11794</xdr:rowOff>
    </xdr:from>
    <xdr:to>
      <xdr:col>25</xdr:col>
      <xdr:colOff>332922</xdr:colOff>
      <xdr:row>8</xdr:row>
      <xdr:rowOff>172358</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5560AB4D-36FA-435E-B693-1495B4BCE96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3898336" y="193223"/>
              <a:ext cx="1828800" cy="14305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517072</xdr:colOff>
      <xdr:row>1</xdr:row>
      <xdr:rowOff>112486</xdr:rowOff>
    </xdr:from>
    <xdr:to>
      <xdr:col>21</xdr:col>
      <xdr:colOff>522515</xdr:colOff>
      <xdr:row>8</xdr:row>
      <xdr:rowOff>63500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DA6032B6-6E7A-4230-9F88-B978E1E34E0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656786" y="293915"/>
              <a:ext cx="1828800" cy="12210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327479</xdr:colOff>
      <xdr:row>1</xdr:row>
      <xdr:rowOff>11794</xdr:rowOff>
    </xdr:from>
    <xdr:to>
      <xdr:col>25</xdr:col>
      <xdr:colOff>332921</xdr:colOff>
      <xdr:row>8</xdr:row>
      <xdr:rowOff>172358</xdr:rowOff>
    </xdr:to>
    <mc:AlternateContent xmlns:mc="http://schemas.openxmlformats.org/markup-compatibility/2006">
      <mc:Choice xmlns:a14="http://schemas.microsoft.com/office/drawing/2010/main" Requires="a14">
        <xdr:graphicFrame macro="">
          <xdr:nvGraphicFramePr>
            <xdr:cNvPr id="2" name="Roast Type Name 2">
              <a:extLst>
                <a:ext uri="{FF2B5EF4-FFF2-40B4-BE49-F238E27FC236}">
                  <a16:creationId xmlns:a16="http://schemas.microsoft.com/office/drawing/2014/main" id="{2DA67DC9-AFAD-4B2D-81FB-C9BE5FAC5F53}"/>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4116050" y="193223"/>
              <a:ext cx="1828800" cy="14305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517072</xdr:colOff>
      <xdr:row>1</xdr:row>
      <xdr:rowOff>112486</xdr:rowOff>
    </xdr:from>
    <xdr:to>
      <xdr:col>21</xdr:col>
      <xdr:colOff>522515</xdr:colOff>
      <xdr:row>8</xdr:row>
      <xdr:rowOff>63500</xdr:rowOff>
    </xdr:to>
    <mc:AlternateContent xmlns:mc="http://schemas.openxmlformats.org/markup-compatibility/2006">
      <mc:Choice xmlns:a14="http://schemas.microsoft.com/office/drawing/2010/main" Requires="a14">
        <xdr:graphicFrame macro="">
          <xdr:nvGraphicFramePr>
            <xdr:cNvPr id="3" name="Loyalty Card 2">
              <a:extLst>
                <a:ext uri="{FF2B5EF4-FFF2-40B4-BE49-F238E27FC236}">
                  <a16:creationId xmlns:a16="http://schemas.microsoft.com/office/drawing/2014/main" id="{DA40280E-A6B8-4D6A-9349-1389A709AB99}"/>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1874501" y="293915"/>
              <a:ext cx="1828800" cy="12210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Olunloyo" refreshedDate="45612.072270023149" createdVersion="8" refreshedVersion="8" minRefreshableVersion="3" recordCount="1000" xr:uid="{631186A4-06DE-4312-99FE-30A1A20C4D96}">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69954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15EBA6-4E96-4EDF-9084-CBD60BA0EDF2}" name="Total Sales" cacheId="8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172"/>
  </dataFields>
  <chartFormats count="5">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3BB572-93CA-42E6-85A8-90A165008B71}" name="Total Sales" cacheId="8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3" numFmtId="5"/>
  </dataFields>
  <formats count="2">
    <format dxfId="55">
      <pivotArea dataOnly="0" labelOnly="1" outline="0" axis="axisValues" fieldPosition="0"/>
    </format>
    <format dxfId="54">
      <pivotArea outline="0" collapsedLevelsAreSubtotals="1" fieldPosition="0"/>
    </format>
  </formats>
  <chartFormats count="4">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1"/>
          </reference>
        </references>
      </pivotArea>
    </chartFormat>
    <chartFormat chart="21" format="10">
      <pivotArea type="data" outline="0" fieldPosition="0">
        <references count="2">
          <reference field="4294967294" count="1" selected="0">
            <x v="0"/>
          </reference>
          <reference field="7" count="1" selected="0">
            <x v="0"/>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FCA2F1-C7AB-4E93-A21A-A9BB6CD50C18}" name="Total Sales" cacheId="8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3" numFmtId="5"/>
  </dataFields>
  <formats count="2">
    <format dxfId="52">
      <pivotArea dataOnly="0" labelOnly="1" outline="0" axis="axisValues" fieldPosition="0"/>
    </format>
    <format dxfId="53">
      <pivotArea outline="0" collapsedLevelsAreSubtotals="1" fieldPosition="0"/>
    </format>
  </formats>
  <chartFormats count="3">
    <chartFormat chart="6"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447D361-AE7B-4B5D-BE23-FA05CC643C3E}" sourceName="Size">
  <pivotTables>
    <pivotTable tabId="19" name="Total Sales"/>
    <pivotTable tabId="20" name="Total Sales"/>
    <pivotTable tabId="21" name="Total Sales"/>
  </pivotTables>
  <data>
    <tabular pivotCacheId="66995407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D57F68A-04E4-4E95-8B5E-37F3F857FE53}" sourceName="Roast Type Name">
  <pivotTables>
    <pivotTable tabId="19" name="Total Sales"/>
    <pivotTable tabId="20" name="Total Sales"/>
    <pivotTable tabId="21" name="Total Sales"/>
  </pivotTables>
  <data>
    <tabular pivotCacheId="66995407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92467DD-1412-4F9C-9E73-0840872ACC2D}" sourceName="Loyalty Card">
  <pivotTables>
    <pivotTable tabId="19" name="Total Sales"/>
    <pivotTable tabId="20" name="Total Sales"/>
    <pivotTable tabId="21" name="Total Sales"/>
  </pivotTables>
  <data>
    <tabular pivotCacheId="6699540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DEDFD9D-DA60-443B-B194-8182D9771B3B}" cache="Slicer_Size" caption="Size" columnCount="2" style="Purple Slicer" rowHeight="241300"/>
  <slicer name="Roast Type Name" xr10:uid="{B87F450D-D4FB-4D21-8741-C9E5C3215C28}" cache="Slicer_Roast_Type_Name" caption="Roast Type Name" style="Purple Slicer" rowHeight="241300"/>
  <slicer name="Loyalty Card" xr10:uid="{8D2E809B-3BFF-4DEC-AA12-5753C9EE76D2}" cache="Slicer_Loyalty_Card" caption="Loyalty Card" columnCount="2"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9923DDA7-C0C8-48E6-AC6D-2AF8AE6DECF0}" cache="Slicer_Roast_Type_Name" caption="Roast Type Name" style="Purple Slicer" rowHeight="241300"/>
  <slicer name="Loyalty Card 1" xr10:uid="{1CB9D4ED-23DB-4D67-9826-8A81B7E9D8EF}" cache="Slicer_Loyalty_Card" caption="Loyalty Card" style="Purple Slic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2" xr10:uid="{714505C9-E6F2-4F30-9C89-E9F1CBA7CCBF}" cache="Slicer_Roast_Type_Name" caption="Roast Type Name" style="Purple Slicer" rowHeight="241300"/>
  <slicer name="Loyalty Card 2" xr10:uid="{F146DD1B-2448-4B09-A2B9-4AC33FFEEB7A}"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8036C83-1145-467D-B18C-983F296AEE3D}" name="Orders" displayName="Orders" ref="A1:P1001" totalsRowShown="0" headerRowDxfId="69">
  <autoFilter ref="A1:P1001" xr:uid="{18036C83-1145-467D-B18C-983F296AEE3D}"/>
  <tableColumns count="16">
    <tableColumn id="1" xr3:uid="{C5A32FE9-23E6-4BD1-B2B5-0A307FB2DA7E}" name="Order ID" dataDxfId="68"/>
    <tableColumn id="2" xr3:uid="{64199CE1-8FDC-4424-9767-F49D0798FB66}" name="Order Date" dataDxfId="67"/>
    <tableColumn id="3" xr3:uid="{E3424407-AAEE-43A9-B0B3-305FBB43EFA2}" name="Customer ID" dataDxfId="66"/>
    <tableColumn id="4" xr3:uid="{5DFDD18D-0607-4D35-B984-F36C4B11A167}" name="Product ID"/>
    <tableColumn id="5" xr3:uid="{8D182D97-225A-4B2D-8014-61B14A430CC0}" name="Quantity" dataDxfId="65"/>
    <tableColumn id="6" xr3:uid="{4FB1AA80-96B2-49DF-AAA0-E97A3BC88C80}" name="Customer Name" dataDxfId="64">
      <calculatedColumnFormula>_xlfn.XLOOKUP(C2,customers!$A$1:$A$1001,customers!$B$1:$B$1001,"",0)</calculatedColumnFormula>
    </tableColumn>
    <tableColumn id="7" xr3:uid="{20D8626D-C803-41ED-94ED-8C4CC60D5FE2}" name="Email" dataDxfId="63">
      <calculatedColumnFormula>IF(_xlfn.XLOOKUP(C2,customers!$A$1:$A$1001,customers!$C$1:$C$1001,"",0)=0,"",_xlfn.XLOOKUP(C2,customers!$A$1:$A$1001,customers!$C$1:$C$1001,"",0))</calculatedColumnFormula>
    </tableColumn>
    <tableColumn id="8" xr3:uid="{E2AD10BC-DEBA-4911-BDBD-7562C2D195E8}" name="Country" dataDxfId="62">
      <calculatedColumnFormula>_xlfn.XLOOKUP(C2,customers!$A$1:$A$1001,customers!$G$1:$G$1001,"",0)</calculatedColumnFormula>
    </tableColumn>
    <tableColumn id="9" xr3:uid="{2985D1F9-7450-4CF6-BC16-3E9138EA86F5}" name="Coffee Type">
      <calculatedColumnFormula>INDEX(products!$A$1:$G$49,MATCH(orders!$D2,products!$A$1:$A$49,0),MATCH(orders!I$1,products!$A$1:$G$1,0))</calculatedColumnFormula>
    </tableColumn>
    <tableColumn id="10" xr3:uid="{7CDFC8B9-FBA7-4A69-8519-5DBB5451B9EF}" name="Roast Type">
      <calculatedColumnFormula>INDEX(products!$A$1:$G$49,MATCH(orders!$D2,products!$A$1:$A$49,0),MATCH(orders!J$1,products!$A$1:$G$1,0))</calculatedColumnFormula>
    </tableColumn>
    <tableColumn id="11" xr3:uid="{80FC2A66-B0D8-42A6-96F0-F7EECE12E45E}" name="Size" dataDxfId="61">
      <calculatedColumnFormula>INDEX(products!$A$1:$G$49,MATCH(orders!$D2,products!$A$1:$A$49,0),MATCH(orders!K$1,products!$A$1:$G$1,0))</calculatedColumnFormula>
    </tableColumn>
    <tableColumn id="12" xr3:uid="{155D8317-EB42-43A1-82C7-C8145F2C4CF1}" name="Unit Price" dataDxfId="60">
      <calculatedColumnFormula>INDEX(products!$A$1:$G$49,MATCH(orders!$D2,products!$A$1:$A$49,0),MATCH(orders!L$1,products!$A$1:$G$1,0))</calculatedColumnFormula>
    </tableColumn>
    <tableColumn id="13" xr3:uid="{6FE87CDA-BD26-493C-8F45-66EFF196AB3A}" name="Sales" dataDxfId="59">
      <calculatedColumnFormula>L2*E2</calculatedColumnFormula>
    </tableColumn>
    <tableColumn id="14" xr3:uid="{9EAD1C0B-637F-48DC-A0FF-2A5DFD6A9C6F}" name="Coffee Name">
      <calculatedColumnFormula>IF(I2="Rob","Robusta",IF(I2="Exc","Excelsa",IF(I2="Ara","Arabica",IF(I2="Lib","Liberica",""))))</calculatedColumnFormula>
    </tableColumn>
    <tableColumn id="15" xr3:uid="{5D8DB196-55EE-4EC5-AEF0-607F986B35B8}" name="Roast Type Name">
      <calculatedColumnFormula>IF(J2="M","Medium",IF(J2="L","Light",IF(J2="D","Dark","")))</calculatedColumnFormula>
    </tableColumn>
    <tableColumn id="16" xr3:uid="{3181D410-180F-4737-BC22-DABB3D213F36}" name="Loyalty Card" dataDxfId="58">
      <calculatedColumnFormula>_xlfn.XLOOKUP(Orders[[#This Row],[Customer ID]],customers!$A$1:$A$1001,customers!$I$1:$I$1001,"")</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7E1639C-047A-4A4B-A45A-6053A3E16E26}" sourceName="Order Date">
  <pivotTables>
    <pivotTable tabId="19" name="Total Sales"/>
    <pivotTable tabId="20" name="Total Sales"/>
    <pivotTable tabId="21" name="Total Sales"/>
  </pivotTables>
  <state minimalRefreshVersion="6" lastRefreshVersion="6" pivotCacheId="66995407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D7C3100-B60A-4604-9072-7E78B49A4B37}" cache="NativeTimeline_Order_Date" caption="Order Date" level="2" selectionLevel="2" scrollPosition="2021-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BDC9D-B0CA-4F26-805E-4EBC486017D7}">
  <dimension ref="A1:A17"/>
  <sheetViews>
    <sheetView showGridLines="0" showRowColHeaders="0" tabSelected="1" topLeftCell="A7" zoomScale="65" zoomScaleNormal="65" workbookViewId="0">
      <selection activeCell="AH34" sqref="AH34"/>
    </sheetView>
  </sheetViews>
  <sheetFormatPr defaultRowHeight="14.5" x14ac:dyDescent="0.35"/>
  <cols>
    <col min="1" max="1" width="1.6328125" customWidth="1"/>
    <col min="12" max="12" width="2.6328125" customWidth="1"/>
    <col min="15" max="15" width="2.6328125" customWidth="1"/>
    <col min="20" max="20" width="2.6328125" customWidth="1"/>
  </cols>
  <sheetData>
    <row r="1" ht="5" customHeight="1" x14ac:dyDescent="0.35"/>
    <row r="17" ht="14"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E245A-3883-437D-A21F-CA74B2EFD9FF}">
  <dimension ref="A3:F48"/>
  <sheetViews>
    <sheetView topLeftCell="A28" zoomScale="70" zoomScaleNormal="70" workbookViewId="0">
      <selection activeCell="C6" sqref="C6"/>
    </sheetView>
  </sheetViews>
  <sheetFormatPr defaultRowHeight="14.5" x14ac:dyDescent="0.35"/>
  <cols>
    <col min="1" max="1" width="12.36328125" bestFit="1" customWidth="1"/>
    <col min="2" max="2" width="21.08984375" bestFit="1" customWidth="1"/>
    <col min="3" max="3" width="14.7265625" bestFit="1" customWidth="1"/>
    <col min="4" max="4" width="6.81640625" bestFit="1" customWidth="1"/>
    <col min="5" max="5" width="7.179687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4BF10-14DC-44FA-9201-94DC5648F6E1}">
  <dimension ref="A3:B6"/>
  <sheetViews>
    <sheetView zoomScale="70" zoomScaleNormal="70" workbookViewId="0">
      <selection activeCell="S17" sqref="S17"/>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7</v>
      </c>
      <c r="B3" s="8" t="s">
        <v>6220</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309DE-2449-4E15-8A67-B37150ADFFE7}">
  <dimension ref="A3:B8"/>
  <sheetViews>
    <sheetView zoomScale="70" zoomScaleNormal="70" workbookViewId="0">
      <selection activeCell="K10" activeCellId="1" sqref="R20 K10"/>
    </sheetView>
  </sheetViews>
  <sheetFormatPr defaultRowHeight="14.5" x14ac:dyDescent="0.35"/>
  <cols>
    <col min="1" max="1" width="17.269531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4</v>
      </c>
      <c r="B3" s="8" t="s">
        <v>6220</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A3" sqref="A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6.7265625" bestFit="1" customWidth="1"/>
    <col min="12" max="12" width="10.453125" customWidth="1"/>
    <col min="13" max="13" width="8.6328125" bestFit="1" customWidth="1"/>
    <col min="14" max="14" width="13.089843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Samuel Olunloyo</dc:creator>
  <cp:keywords/>
  <dc:description/>
  <cp:lastModifiedBy>Samuel Oluwaseyi Olunloyo</cp:lastModifiedBy>
  <cp:revision/>
  <dcterms:created xsi:type="dcterms:W3CDTF">2022-11-26T09:51:45Z</dcterms:created>
  <dcterms:modified xsi:type="dcterms:W3CDTF">2024-11-16T03:14:04Z</dcterms:modified>
  <cp:category/>
  <cp:contentStatus/>
</cp:coreProperties>
</file>