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Export teste" sheetId="1" r:id="rId1"/>
    <sheet name="Plan1" sheetId="2" r:id="rId2"/>
    <sheet name="Plan2" sheetId="3" r:id="rId3"/>
    <sheet name="Plan3" sheetId="4" r:id="rId4"/>
    <sheet name="Plan4" sheetId="5" r:id="rId5"/>
  </sheets>
  <definedNames>
    <definedName name="_xlnm._FilterDatabase" localSheetId="0" hidden="1">'Export teste'!$A$1:$E$821</definedName>
  </definedNames>
  <calcPr calcId="0"/>
</workbook>
</file>

<file path=xl/calcChain.xml><?xml version="1.0" encoding="utf-8"?>
<calcChain xmlns="http://schemas.openxmlformats.org/spreadsheetml/2006/main">
  <c r="F821" i="1" l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<sst xmlns="http://schemas.openxmlformats.org/spreadsheetml/2006/main" count="5114" uniqueCount="579">
  <si>
    <t>01.16.01</t>
  </si>
  <si>
    <t>3.1.90.05.00</t>
  </si>
  <si>
    <t>04.122.0021.2.020</t>
  </si>
  <si>
    <t>3.1.90.11.00</t>
  </si>
  <si>
    <t>3.1.90.13.00</t>
  </si>
  <si>
    <t>3.1.90.16.00</t>
  </si>
  <si>
    <t>3.1.90.92.00</t>
  </si>
  <si>
    <t>3.1.91.13.00</t>
  </si>
  <si>
    <t>01.20.04</t>
  </si>
  <si>
    <t>3.3.90.39.00</t>
  </si>
  <si>
    <t>08.241.0171.2.156</t>
  </si>
  <si>
    <t>01.17.01</t>
  </si>
  <si>
    <t>3.3.90.47.00</t>
  </si>
  <si>
    <t>04.122.0032.2.024</t>
  </si>
  <si>
    <t>01.20.02</t>
  </si>
  <si>
    <t>3.3.50.43.00</t>
  </si>
  <si>
    <t>08.244.0168.2.110</t>
  </si>
  <si>
    <t>3.3.90.34.00</t>
  </si>
  <si>
    <t>3.3.90.36.00</t>
  </si>
  <si>
    <t>08.244.0169.2.042</t>
  </si>
  <si>
    <t>01.26.01</t>
  </si>
  <si>
    <t>3.3.90.40.00</t>
  </si>
  <si>
    <t>15.451.0141.2.024</t>
  </si>
  <si>
    <t>4.4.90.40.00</t>
  </si>
  <si>
    <t>04.126.0021.2.134</t>
  </si>
  <si>
    <t>04.128.0039.1.025</t>
  </si>
  <si>
    <t>01.29.01</t>
  </si>
  <si>
    <t>03.392.0152.2.024</t>
  </si>
  <si>
    <t>3.3.90.30.00</t>
  </si>
  <si>
    <t>01.22.01</t>
  </si>
  <si>
    <t>15.451.0091.2.024</t>
  </si>
  <si>
    <t>01.23.01</t>
  </si>
  <si>
    <t>06.181.0101.1.028</t>
  </si>
  <si>
    <t>01.23.04</t>
  </si>
  <si>
    <t>04.122.0106.1.050</t>
  </si>
  <si>
    <t>04.122.0107.1.036</t>
  </si>
  <si>
    <t>01.24.01</t>
  </si>
  <si>
    <t>23.695.0111.2.024</t>
  </si>
  <si>
    <t>01.24.03</t>
  </si>
  <si>
    <t>27.812.0115.2.024</t>
  </si>
  <si>
    <t>01.18.01</t>
  </si>
  <si>
    <t>15.452.0041.2.024</t>
  </si>
  <si>
    <t>01.18.02</t>
  </si>
  <si>
    <t>15.451.0044.2.032</t>
  </si>
  <si>
    <t>01.20.01</t>
  </si>
  <si>
    <t>08.244.0161.2.024</t>
  </si>
  <si>
    <t>01.21.01</t>
  </si>
  <si>
    <t>18.541.0181.2.024</t>
  </si>
  <si>
    <t>01.21.02</t>
  </si>
  <si>
    <t>18.541.0184.2.252</t>
  </si>
  <si>
    <t>01.19.01</t>
  </si>
  <si>
    <t>12.122.0051.2.142</t>
  </si>
  <si>
    <t>01.19.03</t>
  </si>
  <si>
    <t>12.365.0053.2.138</t>
  </si>
  <si>
    <t>01.19.04</t>
  </si>
  <si>
    <t>12.365.0054.2.139</t>
  </si>
  <si>
    <t>01.19.05</t>
  </si>
  <si>
    <t>12.361.0055.2.140</t>
  </si>
  <si>
    <t>01.25.01</t>
  </si>
  <si>
    <t>10.122.0121.2.024</t>
  </si>
  <si>
    <t>03.092.0152.2.043</t>
  </si>
  <si>
    <t>4.4.90.52.00</t>
  </si>
  <si>
    <t>04.122.0021.2.024</t>
  </si>
  <si>
    <t>4.4.90.51.00</t>
  </si>
  <si>
    <t>04.122.0036.2.132</t>
  </si>
  <si>
    <t>4.4.90.30.00</t>
  </si>
  <si>
    <t>03.092.0152.2.024</t>
  </si>
  <si>
    <t>4.4.90.37.00</t>
  </si>
  <si>
    <t>4.4.90.39.00</t>
  </si>
  <si>
    <t>4.4.90.92.00</t>
  </si>
  <si>
    <t>3.3.90.33.00</t>
  </si>
  <si>
    <t>3.3.90.92.00</t>
  </si>
  <si>
    <t>3.3.90.93.00</t>
  </si>
  <si>
    <t>03.092.0152.2.020</t>
  </si>
  <si>
    <t>3.3.90.46.00</t>
  </si>
  <si>
    <t>3.3.90.49.00</t>
  </si>
  <si>
    <t>03.092.0152.2.021</t>
  </si>
  <si>
    <t>03.092.0152.2.022</t>
  </si>
  <si>
    <t>03.092.0152.2.023</t>
  </si>
  <si>
    <t>01.26.02</t>
  </si>
  <si>
    <t>16.482.0146.2.051</t>
  </si>
  <si>
    <t>15.451.0144.2.050</t>
  </si>
  <si>
    <t>15.451.0145.1.035</t>
  </si>
  <si>
    <t>4.4.90.61.00</t>
  </si>
  <si>
    <t>15.451.0142.1.033</t>
  </si>
  <si>
    <t>15.451.0143.1.034</t>
  </si>
  <si>
    <t>3.3.90.95.00</t>
  </si>
  <si>
    <t>15.451.0141.2.020</t>
  </si>
  <si>
    <t>15.451.0141.2.021</t>
  </si>
  <si>
    <t>15.451.0141.2.022</t>
  </si>
  <si>
    <t>15.451.0141.2.023</t>
  </si>
  <si>
    <t>10.305.0127.2.023</t>
  </si>
  <si>
    <t>10.305.0127.2.070</t>
  </si>
  <si>
    <t>10.305.0128.2.023</t>
  </si>
  <si>
    <t>10.305.0127.2.020</t>
  </si>
  <si>
    <t>10.304.0126.2.131</t>
  </si>
  <si>
    <t>10.304.0126.2.020</t>
  </si>
  <si>
    <t>10.304.0126.2.023</t>
  </si>
  <si>
    <t>10.304.0126.2.026</t>
  </si>
  <si>
    <t>10.303.0125.2.129</t>
  </si>
  <si>
    <t>10.303.0125.2.020</t>
  </si>
  <si>
    <t>10.303.0125.2.065</t>
  </si>
  <si>
    <t>10.303.0125.2.083</t>
  </si>
  <si>
    <t>10.302.0124.2.066</t>
  </si>
  <si>
    <t>10.302.0123.2.128</t>
  </si>
  <si>
    <t>3.1.90.04.00</t>
  </si>
  <si>
    <t>10.302.0123.2.126</t>
  </si>
  <si>
    <t>10.302.0123.2.119</t>
  </si>
  <si>
    <t>10.302.0123.2.020</t>
  </si>
  <si>
    <t>10.302.0123.2.023</t>
  </si>
  <si>
    <t>10.302.0123.2.118</t>
  </si>
  <si>
    <t>10.301.0122.2.123</t>
  </si>
  <si>
    <t>10.302.0123.1.089</t>
  </si>
  <si>
    <t>10.301.0122.2.063</t>
  </si>
  <si>
    <t>3.3.90.48.00</t>
  </si>
  <si>
    <t>10.301.0122.2.020</t>
  </si>
  <si>
    <t>10.301.0122.2.023</t>
  </si>
  <si>
    <t>10.122.0121.2.062</t>
  </si>
  <si>
    <t>10.122.0121.2.020</t>
  </si>
  <si>
    <t>10.122.0121.2.022</t>
  </si>
  <si>
    <t>10.122.0121.2.023</t>
  </si>
  <si>
    <t>27.812.0115.2.034</t>
  </si>
  <si>
    <t>27.812.0118.1.042</t>
  </si>
  <si>
    <t>27.812.0115.2.020</t>
  </si>
  <si>
    <t>27.812.0115.2.023</t>
  </si>
  <si>
    <t>3.3.90.14.00</t>
  </si>
  <si>
    <t>3.3.90.31.00</t>
  </si>
  <si>
    <t>01.24.02</t>
  </si>
  <si>
    <t>23.695.0114.2.055</t>
  </si>
  <si>
    <t>23.695.0113.1.042</t>
  </si>
  <si>
    <t>23.695.0117.2.026</t>
  </si>
  <si>
    <t>23.695.0117.2.053</t>
  </si>
  <si>
    <t>3.3.40.41.00</t>
  </si>
  <si>
    <t>23.695.0112.2.154</t>
  </si>
  <si>
    <t>3.3.50.92.00</t>
  </si>
  <si>
    <t>23.695.0111.2.020</t>
  </si>
  <si>
    <t>23.695.0111.2.022</t>
  </si>
  <si>
    <t>23.695.0111.2.023</t>
  </si>
  <si>
    <t>13.392.0116.2.034</t>
  </si>
  <si>
    <t>13.392.0116.2.057</t>
  </si>
  <si>
    <t>01.23.06</t>
  </si>
  <si>
    <t>06.181.0109.2.029</t>
  </si>
  <si>
    <t>13.391.0116.2.056</t>
  </si>
  <si>
    <t>13.392.0116.2.023</t>
  </si>
  <si>
    <t>01.23.05</t>
  </si>
  <si>
    <t>06.181.0108.2.102</t>
  </si>
  <si>
    <t>04.122.0107.2.087</t>
  </si>
  <si>
    <t>04.122.0106.2.086</t>
  </si>
  <si>
    <t>04.122.0106.2.023</t>
  </si>
  <si>
    <t>04.122.0106.2.026</t>
  </si>
  <si>
    <t>3.3.30.41.00</t>
  </si>
  <si>
    <t>06.181.0101.2.024</t>
  </si>
  <si>
    <t>06.181.0103.2.049</t>
  </si>
  <si>
    <t>06.181.0101.2.022</t>
  </si>
  <si>
    <t>06.181.0101.2.023</t>
  </si>
  <si>
    <t>06.181.0101.2.020</t>
  </si>
  <si>
    <t>15.451.0091.2.020</t>
  </si>
  <si>
    <t>15.451.0091.2.021</t>
  </si>
  <si>
    <t>15.451.0091.2.022</t>
  </si>
  <si>
    <t>15.451.0091.2.023</t>
  </si>
  <si>
    <t>18.541.0185.2.253</t>
  </si>
  <si>
    <t>01.21.03</t>
  </si>
  <si>
    <t>18.122.0186.2.124</t>
  </si>
  <si>
    <t>18.542.0182.2.235</t>
  </si>
  <si>
    <t>3.3.90.32.00</t>
  </si>
  <si>
    <t>18.541.0183.2.244</t>
  </si>
  <si>
    <t>18.541.0181.2.022</t>
  </si>
  <si>
    <t>18.541.0181.2.023</t>
  </si>
  <si>
    <t>18.541.0181.2.020</t>
  </si>
  <si>
    <t>18.541.0181.2.021</t>
  </si>
  <si>
    <t>01.20.03</t>
  </si>
  <si>
    <t>08.243.0170.2.037</t>
  </si>
  <si>
    <t>08.244.0169.2.039</t>
  </si>
  <si>
    <t>08.243.0170.2.034</t>
  </si>
  <si>
    <t>08.244.0166.2.090</t>
  </si>
  <si>
    <t>08.244.0167.2.125</t>
  </si>
  <si>
    <t>08.244.0168.2.107</t>
  </si>
  <si>
    <t>08.243.0169.2.077</t>
  </si>
  <si>
    <t>08.244.0164.2.088</t>
  </si>
  <si>
    <t>08.244.0165.2.089</t>
  </si>
  <si>
    <t>08.334.0163.2.035</t>
  </si>
  <si>
    <t>08.244.0161.2.020</t>
  </si>
  <si>
    <t>08.244.0161.2.022</t>
  </si>
  <si>
    <t>08.244.0161.2.023</t>
  </si>
  <si>
    <t>08.243.0162.2.036</t>
  </si>
  <si>
    <t>01.19.08</t>
  </si>
  <si>
    <t>12.306.0058.2.061</t>
  </si>
  <si>
    <t>08.243.0162.2.023</t>
  </si>
  <si>
    <t>01.19.07</t>
  </si>
  <si>
    <t>12.366.0057.2.060</t>
  </si>
  <si>
    <t>3.3.90.37.00</t>
  </si>
  <si>
    <t>01.19.06</t>
  </si>
  <si>
    <t>12.367.0056.2.059</t>
  </si>
  <si>
    <t>12.361.0055.2.020</t>
  </si>
  <si>
    <t>12.361.0055.2.023</t>
  </si>
  <si>
    <t>12.361.0055.1.047</t>
  </si>
  <si>
    <t>12.361.0055.1.023</t>
  </si>
  <si>
    <t>12.365.0054.2.020</t>
  </si>
  <si>
    <t>12.365.0054.2.023</t>
  </si>
  <si>
    <t>12.365.0054.1.023</t>
  </si>
  <si>
    <t>12.365.0054.1.046</t>
  </si>
  <si>
    <t>12.365.0053.2.020</t>
  </si>
  <si>
    <t>12.365.0053.2.023</t>
  </si>
  <si>
    <t>12.365.0053.1.045</t>
  </si>
  <si>
    <t>12.364.0051.2.141</t>
  </si>
  <si>
    <t>12.365.0053.1.023</t>
  </si>
  <si>
    <t>12.122.0051.2.022</t>
  </si>
  <si>
    <t>12.122.0051.2.023</t>
  </si>
  <si>
    <t>12.122.0051.2.020</t>
  </si>
  <si>
    <t>15.451.0044.2.020</t>
  </si>
  <si>
    <t>15.451.0044.2.021</t>
  </si>
  <si>
    <t>15.451.0044.2.022</t>
  </si>
  <si>
    <t>15.451.0044.2.023</t>
  </si>
  <si>
    <t>15.452.0042.2.137</t>
  </si>
  <si>
    <t>15.452.0043.2.143</t>
  </si>
  <si>
    <t>15.452.0041.2.021</t>
  </si>
  <si>
    <t>15.452.0041.2.022</t>
  </si>
  <si>
    <t>15.452.0041.2.023</t>
  </si>
  <si>
    <t>15.452.0041.2.020</t>
  </si>
  <si>
    <t>4.6.90.91.00</t>
  </si>
  <si>
    <t>28.846.0901.0.022</t>
  </si>
  <si>
    <t>9.9.99.99.00</t>
  </si>
  <si>
    <t>99.999.0903.0.900</t>
  </si>
  <si>
    <t>99.999.0998.9.999</t>
  </si>
  <si>
    <t>3.2.90.21.00</t>
  </si>
  <si>
    <t>28.843.0901.0.021</t>
  </si>
  <si>
    <t>4.6.90.71.00</t>
  </si>
  <si>
    <t>4.6.91.71.00</t>
  </si>
  <si>
    <t>28.845.0902.0.023</t>
  </si>
  <si>
    <t>3.1.90.91.00</t>
  </si>
  <si>
    <t>3.3.90.91.00</t>
  </si>
  <si>
    <t>3.3.90.35.00</t>
  </si>
  <si>
    <t>04.122.0032.2.135</t>
  </si>
  <si>
    <t>3.3.91.97.00</t>
  </si>
  <si>
    <t>04.122.0035.2.093</t>
  </si>
  <si>
    <t>04.122.0032.2.023</t>
  </si>
  <si>
    <t>04.122.0032.2.020</t>
  </si>
  <si>
    <t>04.122.0032.2.021</t>
  </si>
  <si>
    <t>04.122.0032.2.022</t>
  </si>
  <si>
    <t>01.16.02</t>
  </si>
  <si>
    <t>08.244.0022.2.028</t>
  </si>
  <si>
    <t>04.131.0021.2.026</t>
  </si>
  <si>
    <t>08.244.0022.2.023</t>
  </si>
  <si>
    <t>3.3.50.41.00</t>
  </si>
  <si>
    <t>04.122.0021.2.021</t>
  </si>
  <si>
    <t>04.122.0021.2.022</t>
  </si>
  <si>
    <t>04.122.0021.2.023</t>
  </si>
  <si>
    <t>01.19.02</t>
  </si>
  <si>
    <t>12.361.0052.2.020</t>
  </si>
  <si>
    <t>08.244.0169.2.073</t>
  </si>
  <si>
    <t>12.365.0052.2.020</t>
  </si>
  <si>
    <t>3.1.90.96.00</t>
  </si>
  <si>
    <t>10.306.0129.2.130</t>
  </si>
  <si>
    <t>10.305.0128.2.071</t>
  </si>
  <si>
    <t>10.305.0127.2.026</t>
  </si>
  <si>
    <t>10.305.0128.2.026</t>
  </si>
  <si>
    <t>10.302.0123.2.122</t>
  </si>
  <si>
    <t>10.301.0122.2.133</t>
  </si>
  <si>
    <t>10.301.0122.2.026</t>
  </si>
  <si>
    <t>08.244.0167.2.091</t>
  </si>
  <si>
    <t>01.000.0000</t>
  </si>
  <si>
    <t>02.000.0000</t>
  </si>
  <si>
    <t>05.000.0000</t>
  </si>
  <si>
    <t>07.000.0000</t>
  </si>
  <si>
    <t>PREFEITURA DO MUNICIPIO DE BERTIOGA</t>
  </si>
  <si>
    <t/>
  </si>
  <si>
    <t>Saldo de Dotações</t>
  </si>
  <si>
    <t>01/01/2019 a 31/12/2019</t>
  </si>
  <si>
    <t xml:space="preserve">Unidade Orçamentária                                                                                                                                       </t>
  </si>
  <si>
    <t xml:space="preserve">Classificação Funcional                                                                                                          </t>
  </si>
  <si>
    <t xml:space="preserve">Natureza Despesa                                                                                                                 </t>
  </si>
  <si>
    <t xml:space="preserve">Dotação                         </t>
  </si>
  <si>
    <t xml:space="preserve">Dotação Inicial                                              </t>
  </si>
  <si>
    <t xml:space="preserve">Alteração Orçam                                                                                                   </t>
  </si>
  <si>
    <t xml:space="preserve">Dotação Atual                                                  </t>
  </si>
  <si>
    <t xml:space="preserve">Empenhado                                                                                                            </t>
  </si>
  <si>
    <t xml:space="preserve">Saldo de Reservas                                                                                                      </t>
  </si>
  <si>
    <t xml:space="preserve">Saldo                                                                                                        </t>
  </si>
  <si>
    <t>01.00.00 - PREFEITURA</t>
  </si>
  <si>
    <t>01.16.00 - SECRETARIA DE GOVERNO E GESTÃO</t>
  </si>
  <si>
    <t>01.16.01 - ADMINISTRAÇÃO DA SECRETARIA DE GOVERNO E GESTÃO</t>
  </si>
  <si>
    <t>04.122.0021.2.020 - SALÁRIOS E ENCARGOS</t>
  </si>
  <si>
    <t xml:space="preserve">3.1.90.05.00 - OUTROS BENEFÍCIOS PREVIDENCIÁRIOS </t>
  </si>
  <si>
    <t xml:space="preserve">3.1.90.11.00 - VENCIMENTOS E VANTAGENS FIXAS -  PESSOAL CIVIL </t>
  </si>
  <si>
    <t xml:space="preserve">3.1.90.13.00 - OBRIGAÇÕES PATRONAIS </t>
  </si>
  <si>
    <t xml:space="preserve">3.1.90.16.00 - OUTRAS DESPESAS VARIÁVEIS - PESSOAL CIVIL </t>
  </si>
  <si>
    <t xml:space="preserve">3.1.90.92.00 - DESPESAS DE EXERCÍCIOS ANTERIORES </t>
  </si>
  <si>
    <t xml:space="preserve">3.1.91.13.00 - OBRIGAÇÕES PATRONAIS - INTRA-ORÇAMENTÁRIO </t>
  </si>
  <si>
    <t xml:space="preserve">3.3.90.46.00 - AUXÍLIO ALIMENTAÇÃO </t>
  </si>
  <si>
    <t xml:space="preserve">3.3.90.49.00 - AUXÍLIO TRANSPORTE </t>
  </si>
  <si>
    <t>Total Classificação Funcional</t>
  </si>
  <si>
    <t>04.122.0021.2.021 - CONTRATAÇÃO DE ESTAGIÁRIOS</t>
  </si>
  <si>
    <t xml:space="preserve">3.3.90.36.00 - OUTROS SERVIÇOS DE TERCEIROS - PESSOA FÍSICA </t>
  </si>
  <si>
    <t>04.122.0021.2.022 - CONTRATAÇÃO DE MENOR APRENDIZ</t>
  </si>
  <si>
    <t xml:space="preserve">3.3.90.39.00 - OUTROS SERVIÇOS DE TERCEIROS -  PESSOA JURÍDICA </t>
  </si>
  <si>
    <t>04.122.0021.2.023 - CONCESSÃO DE ADIANTAMENTO DE VERBA</t>
  </si>
  <si>
    <t>04.122.0021.2.024 - MANUTENÇÃO E MELHORIA DA UNIDADE</t>
  </si>
  <si>
    <t xml:space="preserve">3.3.30.41.00 - CONTRIBUIÇÕES </t>
  </si>
  <si>
    <t xml:space="preserve">3.3.50.41.00 - CONTRIBUIÇÕES </t>
  </si>
  <si>
    <t xml:space="preserve">3.3.90.30.00 - MATERIAL DE CONSUMO </t>
  </si>
  <si>
    <t xml:space="preserve">3.3.90.33.00 - PASSAGENS E DESPESAS COM LOCOMOÇÃO </t>
  </si>
  <si>
    <t xml:space="preserve">3.3.90.40.00 - Serviços de Tecnol.da Informação e Comunicação-PJ </t>
  </si>
  <si>
    <t xml:space="preserve">3.3.90.92.00 - DESPESAS DE EXERCÍCIOS ANTERIORES </t>
  </si>
  <si>
    <t xml:space="preserve">4.4.90.30.00 - MATERIAL DE CONSUMO </t>
  </si>
  <si>
    <t xml:space="preserve">4.4.90.37.00 - LOCAÇÃO DE MÃO-DE-OBRA </t>
  </si>
  <si>
    <t xml:space="preserve">4.4.90.39.00 - OUTROS SERVIÇOS DE TERCEIROS - PESSOA JURÍDICA </t>
  </si>
  <si>
    <t xml:space="preserve">4.4.90.51.00 - OBRAS E INSTALAÇÕES </t>
  </si>
  <si>
    <t xml:space="preserve">4.4.90.52.00 - EQUIPAMENTOS E MATERIAL PERMANENTE </t>
  </si>
  <si>
    <t xml:space="preserve">4.4.90.92.00 - DESPESAS DE EXERCÍCIOS ANTERIORES </t>
  </si>
  <si>
    <t>04.126.0021.2.134 - TECNOLOGIA DA INFORMAÇÃO</t>
  </si>
  <si>
    <t xml:space="preserve">4.4.90.40.00 - SERVIÇOS DE TEC. DA INFORMAÇÃO E COMUNICAÇÃO - PJ </t>
  </si>
  <si>
    <t>04.131.0021.2.026 - PUBLICIDADE E PROPAGANDA</t>
  </si>
  <si>
    <t>TOTAL Unidade</t>
  </si>
  <si>
    <t>01.16.02 - FUNDO SOCIAL DE SOLIDARIEDADE</t>
  </si>
  <si>
    <t>08.244.0022.2.023 - CONCESSÃO DE ADIANTAMENTO DE VERBA</t>
  </si>
  <si>
    <t>08.244.0022.2.028 - ASSISTÊNCIA A COMUNIDADE CARENTE</t>
  </si>
  <si>
    <t xml:space="preserve">3.3.90.32.00 - MATERIAL, BEM OU SERVIÇO PARA DISTRIBUIÇÃO GRATUIT </t>
  </si>
  <si>
    <t>TOTAL Órgão</t>
  </si>
  <si>
    <t>01.17.00 - SECRETARIA DE ADMINISTRAÇÃO E FINANÇAS</t>
  </si>
  <si>
    <t>01.17.01 - ADMIN. SECRETARIA DE ADMINISTRAÇÃO</t>
  </si>
  <si>
    <t>04.122.0032.2.020 - SALÁRIOS E ENCARGOS</t>
  </si>
  <si>
    <t>CER15100 - SMARapd Informática Ltda</t>
  </si>
  <si>
    <t>Página 1</t>
  </si>
  <si>
    <t xml:space="preserve">3.3.90.95.00 - INDENIZAÇÃO PELA EXECUÇÃO DE  TRABALHOS DE CAMPO </t>
  </si>
  <si>
    <t>04.122.0032.2.021 - CONTRATAÇÃO DE ESTAGIÁRIOS</t>
  </si>
  <si>
    <t>04.122.0032.2.022 - CONTRATAÇÃO DE MENOR APRENDIZ</t>
  </si>
  <si>
    <t>04.122.0032.2.023 - CONCESSÃO DE ADIANTAMENTO DE VERBA</t>
  </si>
  <si>
    <t>04.122.0032.2.024 - MANUTENÇÃO E MELHORIA DA UNIDADE</t>
  </si>
  <si>
    <t xml:space="preserve">3.3.90.47.00 - OBRIGAÇÕES TRIBUTÁRIAS E CONTRIBUTIVAS </t>
  </si>
  <si>
    <t xml:space="preserve">3.3.90.93.00 - INDENIZAÇÕES E RESTITUIÇÕES </t>
  </si>
  <si>
    <t>04.122.0032.2.135 - BENEFÍCIOS AO TRABALHADOR</t>
  </si>
  <si>
    <t>04.122.0035.2.093 - COBERTURA ATUARIAL</t>
  </si>
  <si>
    <t xml:space="preserve">3.3.91.97.00 - APORTE PARA COBERTURA DO DÉFICIT ATUARIAL DO RPPS </t>
  </si>
  <si>
    <t>04.122.0036.2.132 - CIPA</t>
  </si>
  <si>
    <t>04.128.0039.1.025 - PNAFM</t>
  </si>
  <si>
    <t xml:space="preserve">3.3.90.35.00 - SERVIÇOS DE CONSULTORIA </t>
  </si>
  <si>
    <t>28.843.0901.0.021 - AMORTIZAÇÃO DE DÍVIDAS</t>
  </si>
  <si>
    <t xml:space="preserve">3.2.90.21.00 - JUROS SOBRE A DÍVIDA POR CONTRATO </t>
  </si>
  <si>
    <t xml:space="preserve">4.6.90.71.00 - PRINCIPAL DA DÍVIDA CONTRATUAL RESGATADA </t>
  </si>
  <si>
    <t xml:space="preserve">4.6.91.71.00 - PRINCIPAL DA DÍVIDA CONTRATUAL RESGATADA - INTRA-O </t>
  </si>
  <si>
    <t>28.845.0902.0.023 - CONTRIBUIÇÃO AO PASEP</t>
  </si>
  <si>
    <t>28.846.0901.0.022 - PAGAMENTO DE SENTENÇAS JUDICIAIS</t>
  </si>
  <si>
    <t xml:space="preserve">3.1.90.91.00 - SENTENÇAS JUDICIAIS </t>
  </si>
  <si>
    <t xml:space="preserve">3.3.90.91.00 - SENTENÇAS JUDICIAIS </t>
  </si>
  <si>
    <t xml:space="preserve">4.6.90.91.00 - SENTENÇAS JUDICIAIS </t>
  </si>
  <si>
    <t>99.999.0903.0.900 - EMENDAS LEGISLATIVAS</t>
  </si>
  <si>
    <t xml:space="preserve">9.9.99.99.00 - RESERVA DE CONTINGÊNCIA </t>
  </si>
  <si>
    <t>99.999.0998.9.999 - RESERVA DE CONTINGÊNCIA</t>
  </si>
  <si>
    <t>Página 2</t>
  </si>
  <si>
    <t>01.18.00 - SECRETARIA DE SERVIÇOS URBANOS</t>
  </si>
  <si>
    <t>01.18.01 - ADMINISTRAÇÃO DA SECRET DE SERVIÇOS URBANOS</t>
  </si>
  <si>
    <t>15.452.0041.2.020 - SALÁRIOS E ENCARGOS</t>
  </si>
  <si>
    <t>15.452.0041.2.021 - CONTRATAÇÃO DE ESTAGIÁRIOS</t>
  </si>
  <si>
    <t>15.452.0041.2.022 - CONTRATAÇÃO DE MENOR APRENDIZ</t>
  </si>
  <si>
    <t>15.452.0041.2.023 - CONCESSÃO DE ADIANTAMENTO DE VERBA</t>
  </si>
  <si>
    <t>15.452.0041.2.024 - MANUTENÇÃO E MELHORIA DA UNIDADE</t>
  </si>
  <si>
    <t xml:space="preserve">3.3.90.37.00 - LOCAÇÃO DE MÃO-DE-OBRA </t>
  </si>
  <si>
    <t>15.452.0042.2.137 - CIDADE LIMPA</t>
  </si>
  <si>
    <t>15.452.0043.2.143 - COLETA, TRANSP. E TRATAMENTO DE RESÍDUOS SÓLIDOS E</t>
  </si>
  <si>
    <t>01.18.02 - FDO. MUNICIPAL DE ILUMINAÇÃO PÚBLICA</t>
  </si>
  <si>
    <t>15.451.0044.2.020 - SALÁRIOS E ENCARGOS</t>
  </si>
  <si>
    <t>15.451.0044.2.021 - CONTRATAÇÃO DE ESTAGIÁRIOS</t>
  </si>
  <si>
    <t>15.451.0044.2.022 - CONTRATAÇÃO DE MENOR APRENDIZ</t>
  </si>
  <si>
    <t>15.451.0044.2.023 - CONCESSÃO DE ADIANTAMENTO DE VERBA</t>
  </si>
  <si>
    <t>15.451.0044.2.032 - ILUMINAÇÃO PÚBLICA</t>
  </si>
  <si>
    <t>Página 3</t>
  </si>
  <si>
    <t>01.19.00 - SECRETARIA DE EDUCAÇÃO</t>
  </si>
  <si>
    <t>01.19.01 - ADMIN. DA SECRETARIA DE EDUCAÇÃO</t>
  </si>
  <si>
    <t>12.122.0051.2.020 - SALÁRIOS E ENCARGOS</t>
  </si>
  <si>
    <t>12.122.0051.2.022 - CONTRATAÇÃO DE MENOR APRENDIZ</t>
  </si>
  <si>
    <t>12.122.0051.2.023 - CONCESSÃO DE ADIANTAMENTO DE VERBA</t>
  </si>
  <si>
    <t>12.122.0051.2.142 - DESENVOLVIMENTO E MANUTENÇÃO DA EDUCAÇÃO</t>
  </si>
  <si>
    <t>12.364.0051.2.141 - APOIO A PERMANÊNCIA NO ENSINO SUPERIOR</t>
  </si>
  <si>
    <t xml:space="preserve">3.3.50.43.00 - SUBVENÇÕES SOCIAIS </t>
  </si>
  <si>
    <t>01.19.03 - CRECHE - RECURSO PRÓPRIO</t>
  </si>
  <si>
    <t>12.365.0053.1.023 - AQUISIÇÃO DE IMÓVEIS</t>
  </si>
  <si>
    <t xml:space="preserve">4.4.90.61.00 - AQUISIÇÃO DE IMÓVEIS </t>
  </si>
  <si>
    <t>12.365.0053.1.045 - INVESTIMENTOS EM CRECHES</t>
  </si>
  <si>
    <t>12.365.0053.2.020 - SALÁRIOS E ENCARGOS</t>
  </si>
  <si>
    <t>12.365.0053.2.023 - CONCESSÃO DE ADIANTAMENTO DE VERBA</t>
  </si>
  <si>
    <t>12.365.0053.2.138 - PRIMEIROS PASSOS</t>
  </si>
  <si>
    <t>Página 4</t>
  </si>
  <si>
    <t xml:space="preserve">3.3.90.34.00 - OUTRAS DESPESAS DE PESSOAL DECORRENTES DE CONTRATO </t>
  </si>
  <si>
    <t>01.19.04 - ENSINO INFANTIL</t>
  </si>
  <si>
    <t>12.365.0054.1.023 - AQUISIÇÃO DE IMÓVEIS</t>
  </si>
  <si>
    <t>12.365.0054.1.046 - INVESTIMENTOS NA EDUCAÇÃO INFANTIL</t>
  </si>
  <si>
    <t>12.365.0054.2.020 - SALÁRIOS E ENCARGOS</t>
  </si>
  <si>
    <t>12.365.0054.2.023 - CONCESSÃO DE ADIANTAMENTO DE VERBA</t>
  </si>
  <si>
    <t>12.365.0054.2.139 - MELHOR INFÂNCIA</t>
  </si>
  <si>
    <t>01.19.05 - ENSINO FUNDAMENTAL</t>
  </si>
  <si>
    <t>12.361.0055.1.023 - AQUISIÇÃO DE IMÓVEIS</t>
  </si>
  <si>
    <t>12.361.0055.1.047 - INVESTIMENTOS NO ENSINO FUNDAMENTAL</t>
  </si>
  <si>
    <t>12.361.0055.2.020 - SALÁRIOS E ENCARGOS</t>
  </si>
  <si>
    <t>12.361.0055.2.023 - CONCESSÃO DE ADIANTAMENTO DE VERBA</t>
  </si>
  <si>
    <t>12.361.0055.2.140 - ESCOLA CIDADÃ</t>
  </si>
  <si>
    <t>Página 5</t>
  </si>
  <si>
    <t>01.19.06 - EDUCAÇÃO ESPECIAL</t>
  </si>
  <si>
    <t>12.367.0056.2.059 - EDUCAÇÃO ESPECIAL</t>
  </si>
  <si>
    <t>01.19.07 - EDUCAÇÃO E JOVENS E ADULTOS</t>
  </si>
  <si>
    <t>12.366.0057.2.060 - PROGAMA DE ENSINO DE JOVENS E ADULTOS</t>
  </si>
  <si>
    <t>01.19.08 - MERENDA ESCOLAR</t>
  </si>
  <si>
    <t>12.306.0058.2.061 - MERENDA ESCOLAR</t>
  </si>
  <si>
    <t>01.20.00 - SECRETARIA DE DESENVOL. SOCIAL, TRABALHO E RENDA</t>
  </si>
  <si>
    <t>01.20.01 - ADMINIST. SECRETARIA DE DESENVOL. SOCIAL</t>
  </si>
  <si>
    <t>08.243.0162.2.023 - CONCESSÃO DE ADIANTAMENTO DE VERBA</t>
  </si>
  <si>
    <t>08.243.0162.2.036 - MANUTENÇÃO DO CONSELHO TUTELAR</t>
  </si>
  <si>
    <t>08.244.0161.2.020 - SALÁRIOS E ENCARGOS</t>
  </si>
  <si>
    <t>08.244.0161.2.022 - CONTRATAÇÃO DE MENOR APRENDIZ</t>
  </si>
  <si>
    <t>08.244.0161.2.023 - CONCESSÃO DE ADIANTAMENTO DE VERBA</t>
  </si>
  <si>
    <t>08.244.0161.2.024 - MANUTENÇÃO E MELHORIA DA UNIDADE</t>
  </si>
  <si>
    <t>Página 6</t>
  </si>
  <si>
    <t>08.334.0163.2.035 - TRABALHO E RENDA</t>
  </si>
  <si>
    <t>01.20.02 - FUNDO MUNICIPAL DE ASSIST. SOCIAL - FMAS</t>
  </si>
  <si>
    <t>08.243.0169.2.077 - ABRIGAMENTO DE CRIANÇAS E ADOLESCENTES EM SITUAÇÃO</t>
  </si>
  <si>
    <t>08.244.0164.2.088 - BENEFÍCIOS EVENTUAIS</t>
  </si>
  <si>
    <t>08.244.0165.2.089 - SEGURANÇA ALIMENTAR</t>
  </si>
  <si>
    <t>08.244.0166.2.090 - APOIO À ORGANIZAÇÃO E GESTÃO DO PBF E CADUNICO</t>
  </si>
  <si>
    <t>08.244.0167.2.125 - MANUTENÇÃO DO CMAS</t>
  </si>
  <si>
    <t>08.244.0168.2.107 - PAIF E OUTROS PROGRAMAS DE PROTEÇÃO SOCIAL BÁSICA</t>
  </si>
  <si>
    <t>08.244.0168.2.110 - SERVIÇO DE CONVIVÊNCIA E FORTALECIMENTO DE VÍNCULO</t>
  </si>
  <si>
    <t>08.244.0169.2.039 - SERVIÇO DE ATENDIMENTO À POPULAÇÃO DE RUA</t>
  </si>
  <si>
    <t>08.244.0169.2.042 - PAEFI - SERV. DE PROTEÇÃO E ATENDIMENTO ESPECIALIZ</t>
  </si>
  <si>
    <t>01.20.03 - FMDCA - FDO MUNICIPAL DOS DIR. DA CRIANÇA E ADOLES</t>
  </si>
  <si>
    <t>08.243.0170.2.034 - TRANSFERÊNCIAS PARA ENTIDADES S/ FINS LUCRATIVOS</t>
  </si>
  <si>
    <t>08.243.0170.2.037 - MANUTENÇÃO DO CMDCA</t>
  </si>
  <si>
    <t>01.21.00 - SECRETARIA DE MEIO AMBIENTE</t>
  </si>
  <si>
    <t>01.21.01 - ADMINIST. DA SECRETARIA DE MEIO AMBIENTE</t>
  </si>
  <si>
    <t>18.541.0181.2.020 - SALÁRIOS E ENCARGOS</t>
  </si>
  <si>
    <t>Página 7</t>
  </si>
  <si>
    <t>18.541.0181.2.021 - CONTRATAÇÃO DE ESTAGIÁRIOS</t>
  </si>
  <si>
    <t>18.541.0181.2.022 - CONTRATAÇÃO DE MENOR APRENDIZ</t>
  </si>
  <si>
    <t>18.541.0181.2.023 - CONCESSÃO DE ADIANTAMENTO DE VERBA</t>
  </si>
  <si>
    <t>18.541.0181.2.024 - MANUTENÇÃO E MELHORIA DA UNIDADE</t>
  </si>
  <si>
    <t>18.541.0183.2.244 - COLETA SELETIVA</t>
  </si>
  <si>
    <t>18.542.0182.2.235 - PLANOS AMBIENTAIS</t>
  </si>
  <si>
    <t>01.21.02 - FUNESPA - FDO. MUNIC. PRESERVAÇÃO AMBIENTAL</t>
  </si>
  <si>
    <t>18.541.0184.2.252 - GESTÃO AMBIENTAL - FUNESPA</t>
  </si>
  <si>
    <t>18.541.0185.2.253 - CAMPANHAS</t>
  </si>
  <si>
    <t>01.21.03 - FDO. MUNICIPAL DE PROTEÇÃO ANIMAL</t>
  </si>
  <si>
    <t>18.122.0186.2.124 - BEM ESTAR ANIMAL</t>
  </si>
  <si>
    <t>01.22.00 - SECRETARIA DE PLANEJAMENTO URBANO</t>
  </si>
  <si>
    <t>01.22.01 - ADMINISTRAÇÃO DA SECRETARIA DE PLAN. URBANO</t>
  </si>
  <si>
    <t>15.451.0091.2.020 - SALÁRIOS E ENCARGOS</t>
  </si>
  <si>
    <t>Página 8</t>
  </si>
  <si>
    <t>15.451.0091.2.021 - CONTRATAÇÃO DE ESTAGIÁRIOS</t>
  </si>
  <si>
    <t>15.451.0091.2.022 - CONTRATAÇÃO DE MENOR APRENDIZ</t>
  </si>
  <si>
    <t>15.451.0091.2.023 - CONCESSÃO DE ADIANTAMENTO DE VERBA</t>
  </si>
  <si>
    <t>15.451.0091.2.024 - MANUTENÇÃO E MELHORIA DA UNIDADE</t>
  </si>
  <si>
    <t>01.23.00 - SECRETARIA DE SEGURANÇA E CIDADANIA</t>
  </si>
  <si>
    <t>01.23.01 - ADMIN. DA SECRETARIA DE SEGURANÇA E CIDADANIA</t>
  </si>
  <si>
    <t>06.181.0101.1.028 - INVESTIMENTOS PARA BERTIOGA SEGURA</t>
  </si>
  <si>
    <t>06.181.0101.2.020 - SALÁRIOS E ENCARGOS</t>
  </si>
  <si>
    <t>06.181.0101.2.022 - CONTRATAÇÃO DE MENOR APRENDIZ</t>
  </si>
  <si>
    <t>06.181.0101.2.023 - CONCESSÃO DE ADIANTAMENTO DE VERBA</t>
  </si>
  <si>
    <t>06.181.0101.2.024 - MANUTENÇÃO E MELHORIA DA UNIDADE</t>
  </si>
  <si>
    <t>06.181.0103.2.049 - MANUTENÇÃO DA OPERAÇÃO VERÃO</t>
  </si>
  <si>
    <t xml:space="preserve">3.1.90.04.00 - CONTRATAÇÃO POR TEMPO DETERMINADO </t>
  </si>
  <si>
    <t>01.23.04 - FUNDO MUNICIPAL ASSIST. TRÂNSITO - FUMAT</t>
  </si>
  <si>
    <t>Página 9</t>
  </si>
  <si>
    <t>04.122.0106.1.050 - INVESTIMENTOS PARA O TRÂNSITO SEGURO</t>
  </si>
  <si>
    <t>04.122.0106.2.023 - CONCESSÃO DE ADIANTAMENTO DE VERBA</t>
  </si>
  <si>
    <t>04.122.0106.2.026 - PUBLICIDADE E PROPAGANDA</t>
  </si>
  <si>
    <t>04.122.0106.2.086 - ATIVIDADES VOLTADAS AO TRÂNSITO</t>
  </si>
  <si>
    <t>04.122.0107.1.036 - INVESTIMENTOS NO SISTEMA DE TRANSPORTE</t>
  </si>
  <si>
    <t>04.122.0107.2.087 - MANUTENÇÃO DO SISTEMA DE TRANSPORTE</t>
  </si>
  <si>
    <t>01.23.05 - FUNDO MUNICIPAL DE SEGURANÇA PÚBLICA</t>
  </si>
  <si>
    <t>06.181.0108.2.102 - IMPLEMENTAÇÃO DA SEGURANÇA PÚBLICA</t>
  </si>
  <si>
    <t>01.23.06 - MANUTENÇÃO DO CORPO DE BOMBEIROS</t>
  </si>
  <si>
    <t xml:space="preserve">06.181.0109.2.029 - MANUTENÇÃO DO CORPO DE BOMBEIROS </t>
  </si>
  <si>
    <t>01.24.00 - SECRETARIA DE TURISMO, ESPORTE E CULTURA</t>
  </si>
  <si>
    <t>01.24.01 - ADMIN. SECRET. DE TURISMO</t>
  </si>
  <si>
    <t>13.391.0116.2.056 - MANUTENÇÃO DO MUSEU FORTE SÃO JOÃO</t>
  </si>
  <si>
    <t>13.392.0116.2.023 - CONCESSÃO DE ADIANTAMENTO DE VERBA</t>
  </si>
  <si>
    <t>13.392.0116.2.034 - TRANSFERÊNCIAS PARA ENTIDADES S/ FINS LUCRATIVOS</t>
  </si>
  <si>
    <t>13.392.0116.2.057 - MANUTENÇÃO DAS ATIVIDADES CULTURAIS</t>
  </si>
  <si>
    <t>Página 10</t>
  </si>
  <si>
    <t>23.695.0111.2.020 - SALÁRIOS E ENCARGOS</t>
  </si>
  <si>
    <t>23.695.0111.2.022 - CONTRATAÇÃO DE MENOR APRENDIZ</t>
  </si>
  <si>
    <t>23.695.0111.2.023 - CONCESSÃO DE ADIANTAMENTO DE VERBA</t>
  </si>
  <si>
    <t>23.695.0111.2.024 - MANUTENÇÃO E MELHORIA DA UNIDADE</t>
  </si>
  <si>
    <t>23.695.0112.2.154 - DESENVOLVIMENTO TURÍSTICO</t>
  </si>
  <si>
    <t xml:space="preserve">3.3.40.41.00 - CONTRIBUIÇÕES </t>
  </si>
  <si>
    <t xml:space="preserve">3.3.50.92.00 - DESPESAS DE EXERCÍCIOS ANTERIORES </t>
  </si>
  <si>
    <t>23.695.0113.1.042 - DESPESAS COM RECURSOS DE CONVÊNIOS</t>
  </si>
  <si>
    <t>23.695.0117.2.026 - PUBLICIDADE E PROPAGANDA</t>
  </si>
  <si>
    <t>23.695.0117.2.053 - EVENTOS DO CALENDÁRIO TURÍSTICO</t>
  </si>
  <si>
    <t>01.24.02 - FUNDO ESPECIAL DE TURISMO - FETUR</t>
  </si>
  <si>
    <t>23.695.0114.2.055 - MANUTENÇÃO DO TURISMO</t>
  </si>
  <si>
    <t>01.24.03 - ESPORTE E LAZER</t>
  </si>
  <si>
    <t>27.812.0115.2.020 - SALÁRIOS E ENCARGOS</t>
  </si>
  <si>
    <t>Página 11</t>
  </si>
  <si>
    <t>27.812.0115.2.023 - CONCESSÃO DE ADIANTAMENTO DE VERBA</t>
  </si>
  <si>
    <t>27.812.0115.2.024 - MANUTENÇÃO E MELHORIA DA UNIDADE</t>
  </si>
  <si>
    <t xml:space="preserve">3.3.90.14.00 - DIÁRIAS - PESSOAL CIVIL </t>
  </si>
  <si>
    <t xml:space="preserve">3.3.90.31.00 - PREMIAÇÕES CULTURAIS, ARTÍSTICAS, CIENTÍFICAS, DES </t>
  </si>
  <si>
    <t>27.812.0115.2.034 - TRANSFERÊNCIAS PARA ENTIDADES S/ FINS LUCRATIVOS</t>
  </si>
  <si>
    <t>27.812.0118.1.042 - DESPESAS COM RECURSOS DE CONVÊNIOS</t>
  </si>
  <si>
    <t>01.25.00 - SECRETARIA DE SAÚDE</t>
  </si>
  <si>
    <t>01.25.01 - FUNDO MUNICIPAL DE SAÚDE</t>
  </si>
  <si>
    <t>10.122.0121.2.020 - SALÁRIOS E ENCARGOS</t>
  </si>
  <si>
    <t>10.122.0121.2.022 - CONTRATAÇÃO DE MENOR APRENDIZ</t>
  </si>
  <si>
    <t>10.122.0121.2.023 - CONCESSÃO DE ADIANTAMENTO DE VERBA</t>
  </si>
  <si>
    <t>10.122.0121.2.024 - MANUTENÇÃO E MELHORIA DA UNIDADE</t>
  </si>
  <si>
    <t>10.122.0121.2.062 - SUPORTE AO CONSELHO MUNICIPAL DE SAÚDE</t>
  </si>
  <si>
    <t>10.301.0122.2.020 - SALÁRIOS E ENCARGOS</t>
  </si>
  <si>
    <t>Página 12</t>
  </si>
  <si>
    <t>10.301.0122.2.023 - CONCESSÃO DE ADIANTAMENTO DE VERBA</t>
  </si>
  <si>
    <t>10.301.0122.2.063 - SUPORTE A ATENÇÃO BÁSICA</t>
  </si>
  <si>
    <t xml:space="preserve">3.3.90.48.00 - OUTROS AUXÍLIOS FINANCEIROS A PESSOA FÍSICA </t>
  </si>
  <si>
    <t>10.301.0122.2.123 - SAÚDE BUCAL</t>
  </si>
  <si>
    <t>10.302.0123.1.089 - INVESTIM. ASSITENC. HOSPITALAR E AMBULATORIAL</t>
  </si>
  <si>
    <t>10.302.0123.2.020 - SALÁRIOS E ENCARGOS</t>
  </si>
  <si>
    <t>10.302.0123.2.023 - CONCESSÃO DE ADIANTAMENTO DE VERBA</t>
  </si>
  <si>
    <t xml:space="preserve">10.302.0123.2.118 - CAPS </t>
  </si>
  <si>
    <t>10.302.0123.2.119 - NACE</t>
  </si>
  <si>
    <t>10.302.0123.2.126 - TRANSPORTE SANITÁRIO</t>
  </si>
  <si>
    <t>10.302.0123.2.128 - CENTRO DE ESPECIALIDADES MÉDICAS - CEME</t>
  </si>
  <si>
    <t>10.302.0124.2.066 - GESTÃO MÉDICA E HOSPITALAR</t>
  </si>
  <si>
    <t>10.303.0125.2.020 - SALÁRIOS E ENCARGOS</t>
  </si>
  <si>
    <t>Página 13</t>
  </si>
  <si>
    <t>10.303.0125.2.065 - SUPORTE A ASSISTÊNCIA FARMACÊUTICA</t>
  </si>
  <si>
    <t>10.303.0125.2.083 - SUPERV. ASSISTÊNCIA FARMACEUTICA - INSTR. NORMATIV</t>
  </si>
  <si>
    <t>10.303.0125.2.129 - SUPORTE À ASSISTÊNCIA FARMACÊUTICA - ORDEM JUDICIA</t>
  </si>
  <si>
    <t>10.304.0126.2.020 - SALÁRIOS E ENCARGOS</t>
  </si>
  <si>
    <t>10.304.0126.2.023 - CONCESSÃO DE ADIANTAMENTO DE VERBA</t>
  </si>
  <si>
    <t>10.304.0126.2.026 - PUBLICIDADE E PROPAGANDA</t>
  </si>
  <si>
    <t>10.304.0126.2.131 - MANUTENÇÃO DA VIGILÂNCIA SANITÁRIA</t>
  </si>
  <si>
    <t>10.305.0127.2.020 - SALÁRIOS E ENCARGOS</t>
  </si>
  <si>
    <t>10.305.0127.2.023 - CONCESSÃO DE ADIANTAMENTO DE VERBA</t>
  </si>
  <si>
    <t>10.305.0127.2.070 - MANUTENÇÃO EPIDEMIOLÓGICA E AMBIENTAL EM SAÚDE</t>
  </si>
  <si>
    <t>10.305.0128.2.023 - CONCESSÃO DE ADIANTAMENTO DE VERBA</t>
  </si>
  <si>
    <t>01.26.00 - SECRETARIA DE OBRAS E HABITAÇÃO</t>
  </si>
  <si>
    <t>01.26.01 - ADMINISTRAÇÃO DA SECRETARIA DE OBRAS E HABITAÇÃO</t>
  </si>
  <si>
    <t>15.451.0141.2.020 - SALÁRIOS E ENCARGOS</t>
  </si>
  <si>
    <t>Página 14</t>
  </si>
  <si>
    <t>15.451.0141.2.021 - CONTRATAÇÃO DE ESTAGIÁRIOS</t>
  </si>
  <si>
    <t>15.451.0141.2.022 - CONTRATAÇÃO DE MENOR APRENDIZ</t>
  </si>
  <si>
    <t>15.451.0141.2.023 - CONCESSÃO DE ADIANTAMENTO DE VERBA</t>
  </si>
  <si>
    <t>15.451.0141.2.024 - MANUTENÇÃO E MELHORIA DA UNIDADE</t>
  </si>
  <si>
    <t xml:space="preserve">15.451.0142.1.033 - DESAPROPRIAÇÃO DE IMÓVEIS </t>
  </si>
  <si>
    <t>15.451.0143.1.034 - AMPLIAÇÃO DE INFRAESTRUTURA DO MUNICÍPIO</t>
  </si>
  <si>
    <t>15.451.0144.2.050 - HABITAÇÃO MUNICPAL</t>
  </si>
  <si>
    <t xml:space="preserve">15.451.0145.1.035 - RECURSOS DE OUTROS GOVERNOS </t>
  </si>
  <si>
    <t>01.26.02 - FUNDO MUNICIPAL DE HABITAÇÃO</t>
  </si>
  <si>
    <t>16.482.0146.2.051 - MANUTENÇÃO DAS ATIVIDADES - FMH</t>
  </si>
  <si>
    <t>01.29.00 - PROCURADORIA GERAL DO MUNICÍPIO</t>
  </si>
  <si>
    <t>01.29.01 - ADMINISTRAÇÃO DA PROCURADORIA GERAL</t>
  </si>
  <si>
    <t>03.092.0152.2.020 - SALÁRIOS E ENCARGOS</t>
  </si>
  <si>
    <t>03.092.0152.2.021 - CONTRATAÇÃO DE ESTAGIÁRIOS</t>
  </si>
  <si>
    <t>03.092.0152.2.022 - CONTRATAÇÃO DE MENOR APRENDIZ</t>
  </si>
  <si>
    <t>03.092.0152.2.023 - CONCESSÃO DE ADIANTAMENTO DE VERBA</t>
  </si>
  <si>
    <t>03.092.0152.2.024 - MANUTENÇÃO E MELHORIA DA UNIDADE</t>
  </si>
  <si>
    <t>Página 15</t>
  </si>
  <si>
    <t>03.092.0152.2.043 - EXECUÇÃO FISCAL</t>
  </si>
  <si>
    <t>03.392.0152.2.024 - MANUTENÇÃO E MELHORIA DA UNIDADE</t>
  </si>
  <si>
    <t>01.20.04 - FUNDO MUNICIPAL DOS DIREITOS AO IDOSO</t>
  </si>
  <si>
    <t>08.241.0171.2.156 - ASSISTÊNCIA AO IDOSO</t>
  </si>
  <si>
    <t>TOTAL Tipo de Órgão Público</t>
  </si>
  <si>
    <t>Total Geral</t>
  </si>
  <si>
    <t>Página 16</t>
  </si>
  <si>
    <t>01.19.02 - FUNDEB</t>
  </si>
  <si>
    <t>12.361.0052.2.020 - SALÁRIOS E ENCARGOS</t>
  </si>
  <si>
    <t xml:space="preserve">3.1.90.96.00 - RESSARCIMENTO DE DESPESAS DE PESSOAL REQUISITADO </t>
  </si>
  <si>
    <t>12.365.0052.2.020 - SALÁRIOS E ENCARGOS</t>
  </si>
  <si>
    <t>08.244.0169.2.073 - MEDIDAS SÓCIOEDUCATIVAS</t>
  </si>
  <si>
    <t>08.244.0167.2.091 - APOIO À ORGANIZAÇÃO E GESTÃO DO SUAS</t>
  </si>
  <si>
    <t>10.301.0122.2.026 - PUBLICIDADE E PROPAGANDA</t>
  </si>
  <si>
    <t>10.301.0122.2.133 - PROGRAMA ESTRATÉGIA SAÚDE DA FAMÍLIA</t>
  </si>
  <si>
    <t>10.302.0123.2.122 - MELHOR EM CASA EMAD I</t>
  </si>
  <si>
    <t>10.305.0127.2.026 - PUBLICIDADE E PROPAGANDA</t>
  </si>
  <si>
    <t>10.305.0128.2.026 - PUBLICIDADE E PROPAGANDA</t>
  </si>
  <si>
    <t>10.305.0128.2.071 - PROGRAMA DST/AIDS</t>
  </si>
  <si>
    <t>10.306.0129.2.130 - GESTÃO SUS</t>
  </si>
  <si>
    <t>codigo_dotacao</t>
  </si>
  <si>
    <t>classificacao_funcional_programatica</t>
  </si>
  <si>
    <t>natureza_de_despesa</t>
  </si>
  <si>
    <t>vinculo</t>
  </si>
  <si>
    <t>unidade_executora</t>
  </si>
  <si>
    <t>dotacao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</si>
</sst>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-&quot;R$&quot;\ * #,##0.00_-;\-&quot;R$&quot;\ * #,##0.00_-;_-&quot;R$&quot;\ * &quot;-&quot;??_-;_-@_-"/>
    <numFmt numFmtId="164" formatCode="0,000.00"/>
    <numFmt numFmtId="165" formatCode="0,000,000.00"/>
    <numFmt numFmtId="166" formatCode="000,000.00"/>
    <numFmt numFmtId="167" formatCode="00,000.00"/>
    <numFmt numFmtId="168" formatCode="000.00"/>
    <numFmt numFmtId="169" formatCode="00,000,000.00"/>
    <numFmt numFmtId="170" formatCode="00.00"/>
    <numFmt numFmtId="171" formatCode="000,000,000.00"/>
    <numFmt numFmtId="175" formatCode="#,##0.00_ ;\-#,##0.00\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</font>
    <font>
      <b/>
      <sz val="10"/>
      <color indexed="8"/>
      <name val="Arial"/>
    </font>
    <font>
      <sz val="10"/>
      <color theme="1"/>
      <name val="Calibri"/>
      <family val="2"/>
      <scheme val="minor"/>
    </font>
    <font>
      <i/>
      <u/>
      <sz val="10"/>
      <color indexed="16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9">
    <xf numFmtId="0" fontId="0" fillId="0" borderId="0" xfId="0"/>
    <xf numFmtId="3" fontId="0" fillId="0" borderId="0" xfId="0" quotePrefix="1" applyNumberFormat="1"/>
    <xf numFmtId="0" fontId="18" fillId="0" borderId="0" xfId="43" applyFont="1"/>
    <xf numFmtId="0" fontId="19" fillId="0" borderId="0" xfId="43" applyFont="1" applyAlignment="1" applyProtection="1">
      <alignment horizontal="left" vertical="top"/>
      <protection locked="0"/>
    </xf>
    <xf numFmtId="0" fontId="20" fillId="0" borderId="0" xfId="0" applyFont="1"/>
    <xf numFmtId="0" fontId="18" fillId="0" borderId="0" xfId="43" applyFont="1" applyAlignment="1" applyProtection="1">
      <alignment horizontal="left" vertical="top"/>
      <protection locked="0"/>
    </xf>
    <xf numFmtId="0" fontId="19" fillId="0" borderId="0" xfId="43" applyFont="1" applyAlignment="1" applyProtection="1">
      <alignment horizontal="center" vertical="top"/>
      <protection locked="0"/>
    </xf>
    <xf numFmtId="0" fontId="18" fillId="0" borderId="0" xfId="43" applyFont="1" applyAlignment="1" applyProtection="1">
      <alignment horizontal="right" vertical="top"/>
      <protection locked="0"/>
    </xf>
    <xf numFmtId="0" fontId="21" fillId="0" borderId="0" xfId="43" applyFont="1" applyAlignment="1" applyProtection="1">
      <alignment horizontal="left" vertical="top"/>
      <protection locked="0"/>
    </xf>
    <xf numFmtId="1" fontId="18" fillId="0" borderId="0" xfId="43" applyNumberFormat="1" applyFont="1" applyAlignment="1" applyProtection="1">
      <alignment horizontal="right" vertical="top"/>
      <protection locked="0"/>
    </xf>
    <xf numFmtId="164" fontId="18" fillId="0" borderId="0" xfId="43" applyNumberFormat="1" applyFont="1" applyAlignment="1" applyProtection="1">
      <alignment horizontal="right" vertical="top"/>
      <protection locked="0"/>
    </xf>
    <xf numFmtId="2" fontId="18" fillId="0" borderId="0" xfId="43" applyNumberFormat="1" applyFont="1" applyAlignment="1" applyProtection="1">
      <alignment horizontal="right" vertical="top"/>
      <protection locked="0"/>
    </xf>
    <xf numFmtId="165" fontId="18" fillId="0" borderId="0" xfId="43" applyNumberFormat="1" applyFont="1" applyAlignment="1" applyProtection="1">
      <alignment horizontal="right" vertical="top"/>
      <protection locked="0"/>
    </xf>
    <xf numFmtId="166" fontId="18" fillId="0" borderId="0" xfId="43" applyNumberFormat="1" applyFont="1" applyAlignment="1" applyProtection="1">
      <alignment horizontal="right" vertical="top"/>
      <protection locked="0"/>
    </xf>
    <xf numFmtId="167" fontId="18" fillId="0" borderId="0" xfId="43" applyNumberFormat="1" applyFont="1" applyAlignment="1" applyProtection="1">
      <alignment horizontal="right" vertical="top"/>
      <protection locked="0"/>
    </xf>
    <xf numFmtId="165" fontId="19" fillId="0" borderId="0" xfId="43" applyNumberFormat="1" applyFont="1" applyAlignment="1" applyProtection="1">
      <alignment horizontal="right" vertical="top"/>
      <protection locked="0"/>
    </xf>
    <xf numFmtId="166" fontId="19" fillId="0" borderId="0" xfId="43" applyNumberFormat="1" applyFont="1" applyAlignment="1" applyProtection="1">
      <alignment horizontal="right" vertical="top"/>
      <protection locked="0"/>
    </xf>
    <xf numFmtId="2" fontId="19" fillId="0" borderId="0" xfId="43" applyNumberFormat="1" applyFont="1" applyAlignment="1" applyProtection="1">
      <alignment horizontal="right" vertical="top"/>
      <protection locked="0"/>
    </xf>
    <xf numFmtId="167" fontId="19" fillId="0" borderId="0" xfId="43" applyNumberFormat="1" applyFont="1" applyAlignment="1" applyProtection="1">
      <alignment horizontal="right" vertical="top"/>
      <protection locked="0"/>
    </xf>
    <xf numFmtId="164" fontId="19" fillId="0" borderId="0" xfId="43" applyNumberFormat="1" applyFont="1" applyAlignment="1" applyProtection="1">
      <alignment horizontal="right" vertical="top"/>
      <protection locked="0"/>
    </xf>
    <xf numFmtId="168" fontId="18" fillId="0" borderId="0" xfId="43" applyNumberFormat="1" applyFont="1" applyAlignment="1" applyProtection="1">
      <alignment horizontal="right" vertical="top"/>
      <protection locked="0"/>
    </xf>
    <xf numFmtId="169" fontId="19" fillId="0" borderId="0" xfId="43" applyNumberFormat="1" applyFont="1" applyAlignment="1" applyProtection="1">
      <alignment horizontal="right" vertical="top"/>
      <protection locked="0"/>
    </xf>
    <xf numFmtId="168" fontId="19" fillId="0" borderId="0" xfId="43" applyNumberFormat="1" applyFont="1" applyAlignment="1" applyProtection="1">
      <alignment horizontal="right" vertical="top"/>
      <protection locked="0"/>
    </xf>
    <xf numFmtId="170" fontId="18" fillId="0" borderId="0" xfId="43" applyNumberFormat="1" applyFont="1" applyAlignment="1" applyProtection="1">
      <alignment horizontal="right" vertical="top"/>
      <protection locked="0"/>
    </xf>
    <xf numFmtId="169" fontId="18" fillId="0" borderId="0" xfId="43" applyNumberFormat="1" applyFont="1" applyAlignment="1" applyProtection="1">
      <alignment horizontal="right" vertical="top"/>
      <protection locked="0"/>
    </xf>
    <xf numFmtId="170" fontId="19" fillId="0" borderId="0" xfId="43" applyNumberFormat="1" applyFont="1" applyAlignment="1" applyProtection="1">
      <alignment horizontal="right" vertical="top"/>
      <protection locked="0"/>
    </xf>
    <xf numFmtId="171" fontId="19" fillId="0" borderId="0" xfId="43" applyNumberFormat="1" applyFont="1" applyAlignment="1" applyProtection="1">
      <alignment horizontal="right" vertical="top"/>
      <protection locked="0"/>
    </xf>
    <xf numFmtId="44" fontId="0" fillId="0" borderId="0" xfId="1" applyFont="1"/>
    <xf numFmtId="175" fontId="0" fillId="0" borderId="0" xfId="1" applyNumberFormat="1" applyFont="1"/>
  </cellXfs>
  <cellStyles count="44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Moeda" xfId="1" builtinId="4"/>
    <cellStyle name="Neutra" xfId="9" builtinId="28" customBuiltin="1"/>
    <cellStyle name="Normal" xfId="0" builtinId="0"/>
    <cellStyle name="Normal 2" xfId="43"/>
    <cellStyle name="Nota" xfId="16" builtinId="10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2"/>
  <sheetViews>
    <sheetView tabSelected="1" workbookViewId="0">
      <selection activeCell="F2" sqref="F2"/>
    </sheetView>
  </sheetViews>
  <sheetFormatPr defaultRowHeight="15" x14ac:dyDescent="0.25"/>
  <cols>
    <col min="1" max="1" width="17.28515625" bestFit="1" customWidth="1"/>
    <col min="2" max="2" width="20.7109375" bestFit="1" customWidth="1"/>
    <col min="3" max="3" width="36.85546875" bestFit="1" customWidth="1"/>
    <col min="4" max="4" width="22.85546875" bestFit="1" customWidth="1"/>
    <col min="5" max="5" width="11.140625" bestFit="1" customWidth="1"/>
    <col min="6" max="6" width="12.140625" bestFit="1" customWidth="1"/>
  </cols>
  <sheetData>
    <row r="1" spans="1:6" x14ac:dyDescent="0.25">
      <c r="A1" t="s">
        <v>573</v>
      </c>
      <c r="B1" t="s">
        <v>577</v>
      </c>
      <c r="C1" t="s">
        <v>574</v>
      </c>
      <c r="D1" t="s">
        <v>575</v>
      </c>
      <c r="E1" t="s">
        <v>576</v>
      </c>
      <c r="F1" t="s">
        <v>578</v>
      </c>
    </row>
    <row r="2" spans="1:6" x14ac:dyDescent="0.25">
      <c r="A2">
        <v>1</v>
      </c>
      <c r="B2" t="s">
        <v>0</v>
      </c>
      <c r="C2" t="s">
        <v>2</v>
      </c>
      <c r="D2" t="s">
        <v>1</v>
      </c>
      <c r="E2" s="1" t="s">
        <v>260</v>
      </c>
      <c r="F2" s="28">
        <f>VLOOKUP(A:A,Plan1!E:K,7,0)</f>
        <v>1000</v>
      </c>
    </row>
    <row r="3" spans="1:6" x14ac:dyDescent="0.25">
      <c r="A3">
        <v>2</v>
      </c>
      <c r="B3" t="s">
        <v>0</v>
      </c>
      <c r="C3" t="s">
        <v>2</v>
      </c>
      <c r="D3" t="s">
        <v>3</v>
      </c>
      <c r="E3" s="1" t="s">
        <v>260</v>
      </c>
      <c r="F3" s="28">
        <f>VLOOKUP(A:A,Plan1!E:K,7,0)</f>
        <v>3136301.87</v>
      </c>
    </row>
    <row r="4" spans="1:6" x14ac:dyDescent="0.25">
      <c r="A4">
        <v>3</v>
      </c>
      <c r="B4" t="s">
        <v>0</v>
      </c>
      <c r="C4" t="s">
        <v>2</v>
      </c>
      <c r="D4" t="s">
        <v>4</v>
      </c>
      <c r="E4" s="1" t="s">
        <v>260</v>
      </c>
      <c r="F4" s="28">
        <f>VLOOKUP(A:A,Plan1!E:K,7,0)</f>
        <v>416818.51</v>
      </c>
    </row>
    <row r="5" spans="1:6" x14ac:dyDescent="0.25">
      <c r="A5">
        <v>4</v>
      </c>
      <c r="B5" t="s">
        <v>0</v>
      </c>
      <c r="C5" t="s">
        <v>2</v>
      </c>
      <c r="D5" t="s">
        <v>5</v>
      </c>
      <c r="E5" s="1" t="s">
        <v>260</v>
      </c>
      <c r="F5" s="28">
        <f>VLOOKUP(A:A,Plan1!E:K,7,0)</f>
        <v>3625.51</v>
      </c>
    </row>
    <row r="6" spans="1:6" x14ac:dyDescent="0.25">
      <c r="A6">
        <v>5</v>
      </c>
      <c r="B6" t="s">
        <v>0</v>
      </c>
      <c r="C6" t="s">
        <v>2</v>
      </c>
      <c r="D6" t="s">
        <v>6</v>
      </c>
      <c r="E6" s="1" t="s">
        <v>260</v>
      </c>
      <c r="F6" s="28">
        <f>VLOOKUP(A:A,Plan1!E:K,7,0)</f>
        <v>1000</v>
      </c>
    </row>
    <row r="7" spans="1:6" x14ac:dyDescent="0.25">
      <c r="A7">
        <v>6</v>
      </c>
      <c r="B7" t="s">
        <v>0</v>
      </c>
      <c r="C7" t="s">
        <v>2</v>
      </c>
      <c r="D7" t="s">
        <v>7</v>
      </c>
      <c r="E7" s="1" t="s">
        <v>260</v>
      </c>
      <c r="F7" s="28">
        <f>VLOOKUP(A:A,Plan1!E:K,7,0)</f>
        <v>249138.68</v>
      </c>
    </row>
    <row r="8" spans="1:6" x14ac:dyDescent="0.25">
      <c r="A8">
        <v>775</v>
      </c>
      <c r="B8" t="s">
        <v>8</v>
      </c>
      <c r="C8" t="s">
        <v>10</v>
      </c>
      <c r="D8" t="s">
        <v>9</v>
      </c>
      <c r="E8" s="1" t="s">
        <v>260</v>
      </c>
      <c r="F8" s="28">
        <f>VLOOKUP(A:A,Plan1!E:K,7,0)</f>
        <v>5000</v>
      </c>
    </row>
    <row r="9" spans="1:6" x14ac:dyDescent="0.25">
      <c r="A9">
        <v>776</v>
      </c>
      <c r="B9" t="s">
        <v>11</v>
      </c>
      <c r="C9" t="s">
        <v>13</v>
      </c>
      <c r="D9" t="s">
        <v>12</v>
      </c>
      <c r="E9" s="1" t="s">
        <v>260</v>
      </c>
      <c r="F9" s="28">
        <f>VLOOKUP(A:A,Plan1!E:K,7,0)</f>
        <v>14255.51</v>
      </c>
    </row>
    <row r="10" spans="1:6" x14ac:dyDescent="0.25">
      <c r="A10">
        <v>778</v>
      </c>
      <c r="B10" t="s">
        <v>14</v>
      </c>
      <c r="C10" t="s">
        <v>16</v>
      </c>
      <c r="D10" t="s">
        <v>15</v>
      </c>
      <c r="E10" s="1" t="s">
        <v>260</v>
      </c>
      <c r="F10" s="28">
        <f>VLOOKUP(A:A,Plan1!E:K,7,0)</f>
        <v>80000</v>
      </c>
    </row>
    <row r="11" spans="1:6" x14ac:dyDescent="0.25">
      <c r="A11">
        <v>779</v>
      </c>
      <c r="B11" t="s">
        <v>14</v>
      </c>
      <c r="C11" t="s">
        <v>16</v>
      </c>
      <c r="D11" t="s">
        <v>17</v>
      </c>
      <c r="E11" s="1" t="s">
        <v>260</v>
      </c>
      <c r="F11" s="28">
        <f>VLOOKUP(A:A,Plan1!E:K,7,0)</f>
        <v>120000</v>
      </c>
    </row>
    <row r="12" spans="1:6" x14ac:dyDescent="0.25">
      <c r="A12">
        <v>780</v>
      </c>
      <c r="B12" t="s">
        <v>14</v>
      </c>
      <c r="C12" t="s">
        <v>19</v>
      </c>
      <c r="D12" t="s">
        <v>18</v>
      </c>
      <c r="E12" s="1" t="s">
        <v>260</v>
      </c>
      <c r="F12" s="28">
        <f>VLOOKUP(A:A,Plan1!E:K,7,0)</f>
        <v>5000</v>
      </c>
    </row>
    <row r="13" spans="1:6" x14ac:dyDescent="0.25">
      <c r="A13">
        <v>771</v>
      </c>
      <c r="B13" t="s">
        <v>20</v>
      </c>
      <c r="C13" t="s">
        <v>22</v>
      </c>
      <c r="D13" t="s">
        <v>21</v>
      </c>
      <c r="E13" s="1" t="s">
        <v>260</v>
      </c>
      <c r="F13" s="28">
        <f>VLOOKUP(A:A,Plan1!E:K,7,0)</f>
        <v>0</v>
      </c>
    </row>
    <row r="14" spans="1:6" x14ac:dyDescent="0.25">
      <c r="A14">
        <v>757</v>
      </c>
      <c r="B14" t="s">
        <v>0</v>
      </c>
      <c r="C14" t="s">
        <v>24</v>
      </c>
      <c r="D14" t="s">
        <v>23</v>
      </c>
      <c r="E14" s="1" t="s">
        <v>260</v>
      </c>
      <c r="F14" s="28">
        <f>VLOOKUP(A:A,Plan1!E:K,7,0)</f>
        <v>10000</v>
      </c>
    </row>
    <row r="15" spans="1:6" x14ac:dyDescent="0.25">
      <c r="A15">
        <v>758</v>
      </c>
      <c r="B15" t="s">
        <v>11</v>
      </c>
      <c r="C15" t="s">
        <v>25</v>
      </c>
      <c r="D15" t="s">
        <v>23</v>
      </c>
      <c r="E15" s="1" t="s">
        <v>260</v>
      </c>
      <c r="F15" s="28">
        <f>VLOOKUP(A:A,Plan1!E:K,7,0)</f>
        <v>20000</v>
      </c>
    </row>
    <row r="16" spans="1:6" x14ac:dyDescent="0.25">
      <c r="A16">
        <v>772</v>
      </c>
      <c r="B16" t="s">
        <v>26</v>
      </c>
      <c r="C16" t="s">
        <v>27</v>
      </c>
      <c r="D16" t="s">
        <v>21</v>
      </c>
      <c r="E16" s="1" t="s">
        <v>260</v>
      </c>
      <c r="F16" s="28">
        <f>VLOOKUP(A:A,Plan1!E:K,7,0)</f>
        <v>5000</v>
      </c>
    </row>
    <row r="17" spans="1:6" x14ac:dyDescent="0.25">
      <c r="A17">
        <v>773</v>
      </c>
      <c r="B17" t="s">
        <v>8</v>
      </c>
      <c r="C17" t="s">
        <v>10</v>
      </c>
      <c r="D17" t="s">
        <v>28</v>
      </c>
      <c r="E17" s="1" t="s">
        <v>260</v>
      </c>
      <c r="F17" s="28">
        <f>VLOOKUP(A:A,Plan1!E:K,7,0)</f>
        <v>3052.41</v>
      </c>
    </row>
    <row r="18" spans="1:6" x14ac:dyDescent="0.25">
      <c r="A18">
        <v>774</v>
      </c>
      <c r="B18" t="s">
        <v>8</v>
      </c>
      <c r="C18" t="s">
        <v>10</v>
      </c>
      <c r="D18" t="s">
        <v>18</v>
      </c>
      <c r="E18" s="1" t="s">
        <v>260</v>
      </c>
      <c r="F18" s="28">
        <f>VLOOKUP(A:A,Plan1!E:K,7,0)</f>
        <v>11000</v>
      </c>
    </row>
    <row r="19" spans="1:6" x14ac:dyDescent="0.25">
      <c r="A19">
        <v>765</v>
      </c>
      <c r="B19" t="s">
        <v>29</v>
      </c>
      <c r="C19" t="s">
        <v>30</v>
      </c>
      <c r="D19" t="s">
        <v>21</v>
      </c>
      <c r="E19" s="1" t="s">
        <v>260</v>
      </c>
      <c r="F19" s="28">
        <f>VLOOKUP(A:A,Plan1!E:K,7,0)</f>
        <v>5000</v>
      </c>
    </row>
    <row r="20" spans="1:6" x14ac:dyDescent="0.25">
      <c r="A20">
        <v>766</v>
      </c>
      <c r="B20" t="s">
        <v>31</v>
      </c>
      <c r="C20" t="s">
        <v>32</v>
      </c>
      <c r="D20" t="s">
        <v>21</v>
      </c>
      <c r="E20" s="1" t="s">
        <v>260</v>
      </c>
      <c r="F20" s="28">
        <f>VLOOKUP(A:A,Plan1!E:K,7,0)</f>
        <v>0</v>
      </c>
    </row>
    <row r="21" spans="1:6" x14ac:dyDescent="0.25">
      <c r="A21">
        <v>767</v>
      </c>
      <c r="B21" t="s">
        <v>33</v>
      </c>
      <c r="C21" t="s">
        <v>34</v>
      </c>
      <c r="D21" t="s">
        <v>21</v>
      </c>
      <c r="E21" s="1" t="s">
        <v>260</v>
      </c>
      <c r="F21" s="28">
        <f>VLOOKUP(A:A,Plan1!E:K,7,0)</f>
        <v>0</v>
      </c>
    </row>
    <row r="22" spans="1:6" x14ac:dyDescent="0.25">
      <c r="A22">
        <v>768</v>
      </c>
      <c r="B22" t="s">
        <v>33</v>
      </c>
      <c r="C22" t="s">
        <v>35</v>
      </c>
      <c r="D22" t="s">
        <v>21</v>
      </c>
      <c r="E22" s="1" t="s">
        <v>260</v>
      </c>
      <c r="F22" s="28">
        <f>VLOOKUP(A:A,Plan1!E:K,7,0)</f>
        <v>5000</v>
      </c>
    </row>
    <row r="23" spans="1:6" x14ac:dyDescent="0.25">
      <c r="A23">
        <v>769</v>
      </c>
      <c r="B23" t="s">
        <v>36</v>
      </c>
      <c r="C23" t="s">
        <v>37</v>
      </c>
      <c r="D23" t="s">
        <v>21</v>
      </c>
      <c r="E23" s="1" t="s">
        <v>260</v>
      </c>
      <c r="F23" s="28">
        <f>VLOOKUP(A:A,Plan1!E:K,7,0)</f>
        <v>5000</v>
      </c>
    </row>
    <row r="24" spans="1:6" x14ac:dyDescent="0.25">
      <c r="A24">
        <v>770</v>
      </c>
      <c r="B24" t="s">
        <v>38</v>
      </c>
      <c r="C24" t="s">
        <v>39</v>
      </c>
      <c r="D24" t="s">
        <v>21</v>
      </c>
      <c r="E24" s="1" t="s">
        <v>260</v>
      </c>
      <c r="F24" s="28">
        <f>VLOOKUP(A:A,Plan1!E:K,7,0)</f>
        <v>5000</v>
      </c>
    </row>
    <row r="25" spans="1:6" x14ac:dyDescent="0.25">
      <c r="A25">
        <v>759</v>
      </c>
      <c r="B25" t="s">
        <v>40</v>
      </c>
      <c r="C25" t="s">
        <v>41</v>
      </c>
      <c r="D25" t="s">
        <v>21</v>
      </c>
      <c r="E25" s="1" t="s">
        <v>260</v>
      </c>
      <c r="F25" s="28">
        <f>VLOOKUP(A:A,Plan1!E:K,7,0)</f>
        <v>5000</v>
      </c>
    </row>
    <row r="26" spans="1:6" x14ac:dyDescent="0.25">
      <c r="A26">
        <v>760</v>
      </c>
      <c r="B26" t="s">
        <v>42</v>
      </c>
      <c r="C26" t="s">
        <v>43</v>
      </c>
      <c r="D26" t="s">
        <v>21</v>
      </c>
      <c r="E26" s="1" t="s">
        <v>260</v>
      </c>
      <c r="F26" s="28">
        <f>VLOOKUP(A:A,Plan1!E:K,7,0)</f>
        <v>5000</v>
      </c>
    </row>
    <row r="27" spans="1:6" x14ac:dyDescent="0.25">
      <c r="A27">
        <v>761</v>
      </c>
      <c r="B27" t="s">
        <v>44</v>
      </c>
      <c r="C27" t="s">
        <v>45</v>
      </c>
      <c r="D27" t="s">
        <v>21</v>
      </c>
      <c r="E27" s="1" t="s">
        <v>260</v>
      </c>
      <c r="F27" s="28">
        <f>VLOOKUP(A:A,Plan1!E:K,7,0)</f>
        <v>5000</v>
      </c>
    </row>
    <row r="28" spans="1:6" x14ac:dyDescent="0.25">
      <c r="A28">
        <v>762</v>
      </c>
      <c r="B28" t="s">
        <v>46</v>
      </c>
      <c r="C28" t="s">
        <v>47</v>
      </c>
      <c r="D28" t="s">
        <v>21</v>
      </c>
      <c r="E28" s="1" t="s">
        <v>260</v>
      </c>
      <c r="F28" s="28">
        <f>VLOOKUP(A:A,Plan1!E:K,7,0)</f>
        <v>1220</v>
      </c>
    </row>
    <row r="29" spans="1:6" x14ac:dyDescent="0.25">
      <c r="A29">
        <v>763</v>
      </c>
      <c r="B29" t="s">
        <v>48</v>
      </c>
      <c r="C29" t="s">
        <v>49</v>
      </c>
      <c r="D29" t="s">
        <v>17</v>
      </c>
      <c r="E29" s="1" t="s">
        <v>260</v>
      </c>
      <c r="F29" s="28">
        <f>VLOOKUP(A:A,Plan1!E:K,7,0)</f>
        <v>96000</v>
      </c>
    </row>
    <row r="30" spans="1:6" x14ac:dyDescent="0.25">
      <c r="A30">
        <v>764</v>
      </c>
      <c r="B30" t="s">
        <v>48</v>
      </c>
      <c r="C30" t="s">
        <v>49</v>
      </c>
      <c r="D30" t="s">
        <v>21</v>
      </c>
      <c r="E30" s="1" t="s">
        <v>260</v>
      </c>
      <c r="F30" s="28">
        <f>VLOOKUP(A:A,Plan1!E:K,7,0)</f>
        <v>5000</v>
      </c>
    </row>
    <row r="31" spans="1:6" x14ac:dyDescent="0.25">
      <c r="A31">
        <v>751</v>
      </c>
      <c r="B31" t="s">
        <v>11</v>
      </c>
      <c r="C31" t="s">
        <v>25</v>
      </c>
      <c r="D31" t="s">
        <v>21</v>
      </c>
      <c r="E31" s="1" t="s">
        <v>260</v>
      </c>
      <c r="F31" s="28">
        <f>VLOOKUP(A:A,Plan1!E:K,7,0)</f>
        <v>41636.67</v>
      </c>
    </row>
    <row r="32" spans="1:6" x14ac:dyDescent="0.25">
      <c r="A32">
        <v>752</v>
      </c>
      <c r="B32" t="s">
        <v>50</v>
      </c>
      <c r="C32" t="s">
        <v>51</v>
      </c>
      <c r="D32" t="s">
        <v>21</v>
      </c>
      <c r="E32" s="1" t="s">
        <v>260</v>
      </c>
      <c r="F32" s="28">
        <f>VLOOKUP(A:A,Plan1!E:K,7,0)</f>
        <v>79.459999999999994</v>
      </c>
    </row>
    <row r="33" spans="1:6" x14ac:dyDescent="0.25">
      <c r="A33">
        <v>753</v>
      </c>
      <c r="B33" t="s">
        <v>52</v>
      </c>
      <c r="C33" t="s">
        <v>53</v>
      </c>
      <c r="D33" t="s">
        <v>21</v>
      </c>
      <c r="E33" s="1" t="s">
        <v>260</v>
      </c>
      <c r="F33" s="28">
        <f>VLOOKUP(A:A,Plan1!E:K,7,0)</f>
        <v>3160.99</v>
      </c>
    </row>
    <row r="34" spans="1:6" x14ac:dyDescent="0.25">
      <c r="A34">
        <v>754</v>
      </c>
      <c r="B34" t="s">
        <v>54</v>
      </c>
      <c r="C34" t="s">
        <v>55</v>
      </c>
      <c r="D34" t="s">
        <v>21</v>
      </c>
      <c r="E34" s="1" t="s">
        <v>260</v>
      </c>
      <c r="F34" s="28">
        <f>VLOOKUP(A:A,Plan1!E:K,7,0)</f>
        <v>265153.33</v>
      </c>
    </row>
    <row r="35" spans="1:6" x14ac:dyDescent="0.25">
      <c r="A35">
        <v>755</v>
      </c>
      <c r="B35" t="s">
        <v>56</v>
      </c>
      <c r="C35" t="s">
        <v>57</v>
      </c>
      <c r="D35" t="s">
        <v>21</v>
      </c>
      <c r="E35" s="1" t="s">
        <v>260</v>
      </c>
      <c r="F35" s="28">
        <f>VLOOKUP(A:A,Plan1!E:K,7,0)</f>
        <v>160885.71</v>
      </c>
    </row>
    <row r="36" spans="1:6" x14ac:dyDescent="0.25">
      <c r="A36">
        <v>756</v>
      </c>
      <c r="B36" t="s">
        <v>58</v>
      </c>
      <c r="C36" t="s">
        <v>59</v>
      </c>
      <c r="D36" t="s">
        <v>21</v>
      </c>
      <c r="E36" s="1" t="s">
        <v>260</v>
      </c>
      <c r="F36" s="28">
        <f>VLOOKUP(A:A,Plan1!E:K,7,0)</f>
        <v>761.52</v>
      </c>
    </row>
    <row r="37" spans="1:6" x14ac:dyDescent="0.25">
      <c r="A37">
        <v>701</v>
      </c>
      <c r="B37" t="s">
        <v>26</v>
      </c>
      <c r="C37" t="s">
        <v>60</v>
      </c>
      <c r="D37" t="s">
        <v>9</v>
      </c>
      <c r="E37" s="1" t="s">
        <v>260</v>
      </c>
      <c r="F37" s="28">
        <f>VLOOKUP(A:A,Plan1!E:K,7,0)</f>
        <v>4105.95</v>
      </c>
    </row>
    <row r="38" spans="1:6" x14ac:dyDescent="0.25">
      <c r="A38">
        <v>702</v>
      </c>
      <c r="B38" t="s">
        <v>26</v>
      </c>
      <c r="C38" t="s">
        <v>60</v>
      </c>
      <c r="D38" t="s">
        <v>61</v>
      </c>
      <c r="E38" s="1" t="s">
        <v>260</v>
      </c>
      <c r="F38" s="28">
        <f>VLOOKUP(A:A,Plan1!E:K,7,0)</f>
        <v>0</v>
      </c>
    </row>
    <row r="39" spans="1:6" x14ac:dyDescent="0.25">
      <c r="A39">
        <v>747</v>
      </c>
      <c r="B39" t="s">
        <v>0</v>
      </c>
      <c r="C39" t="s">
        <v>62</v>
      </c>
      <c r="D39" t="s">
        <v>21</v>
      </c>
      <c r="E39" s="1" t="s">
        <v>260</v>
      </c>
      <c r="F39" s="28">
        <f>VLOOKUP(A:A,Plan1!E:K,7,0)</f>
        <v>49988.72</v>
      </c>
    </row>
    <row r="40" spans="1:6" x14ac:dyDescent="0.25">
      <c r="A40">
        <v>748</v>
      </c>
      <c r="B40" t="s">
        <v>0</v>
      </c>
      <c r="C40" t="s">
        <v>24</v>
      </c>
      <c r="D40" t="s">
        <v>21</v>
      </c>
      <c r="E40" s="1" t="s">
        <v>260</v>
      </c>
      <c r="F40" s="28">
        <f>VLOOKUP(A:A,Plan1!E:K,7,0)</f>
        <v>0</v>
      </c>
    </row>
    <row r="41" spans="1:6" x14ac:dyDescent="0.25">
      <c r="A41">
        <v>749</v>
      </c>
      <c r="B41" t="s">
        <v>11</v>
      </c>
      <c r="C41" t="s">
        <v>13</v>
      </c>
      <c r="D41" t="s">
        <v>21</v>
      </c>
      <c r="E41" s="1" t="s">
        <v>260</v>
      </c>
      <c r="F41" s="28">
        <f>VLOOKUP(A:A,Plan1!E:K,7,0)</f>
        <v>2070.86</v>
      </c>
    </row>
    <row r="42" spans="1:6" x14ac:dyDescent="0.25">
      <c r="A42">
        <v>750</v>
      </c>
      <c r="B42" t="s">
        <v>11</v>
      </c>
      <c r="C42" t="s">
        <v>64</v>
      </c>
      <c r="D42" t="s">
        <v>63</v>
      </c>
      <c r="E42" s="1" t="s">
        <v>260</v>
      </c>
      <c r="F42" s="28">
        <f>VLOOKUP(A:A,Plan1!E:K,7,0)</f>
        <v>0</v>
      </c>
    </row>
    <row r="43" spans="1:6" x14ac:dyDescent="0.25">
      <c r="A43">
        <v>695</v>
      </c>
      <c r="B43" t="s">
        <v>26</v>
      </c>
      <c r="C43" t="s">
        <v>66</v>
      </c>
      <c r="D43" t="s">
        <v>65</v>
      </c>
      <c r="E43" s="1" t="s">
        <v>260</v>
      </c>
      <c r="F43" s="28">
        <f>VLOOKUP(A:A,Plan1!E:K,7,0)</f>
        <v>5000</v>
      </c>
    </row>
    <row r="44" spans="1:6" x14ac:dyDescent="0.25">
      <c r="A44">
        <v>696</v>
      </c>
      <c r="B44" t="s">
        <v>26</v>
      </c>
      <c r="C44" t="s">
        <v>66</v>
      </c>
      <c r="D44" t="s">
        <v>67</v>
      </c>
      <c r="E44" s="1" t="s">
        <v>260</v>
      </c>
      <c r="F44" s="28">
        <f>VLOOKUP(A:A,Plan1!E:K,7,0)</f>
        <v>0</v>
      </c>
    </row>
    <row r="45" spans="1:6" x14ac:dyDescent="0.25">
      <c r="A45">
        <v>697</v>
      </c>
      <c r="B45" t="s">
        <v>26</v>
      </c>
      <c r="C45" t="s">
        <v>66</v>
      </c>
      <c r="D45" t="s">
        <v>68</v>
      </c>
      <c r="E45" s="1" t="s">
        <v>260</v>
      </c>
      <c r="F45" s="28">
        <f>VLOOKUP(A:A,Plan1!E:K,7,0)</f>
        <v>5000</v>
      </c>
    </row>
    <row r="46" spans="1:6" x14ac:dyDescent="0.25">
      <c r="A46">
        <v>698</v>
      </c>
      <c r="B46" t="s">
        <v>26</v>
      </c>
      <c r="C46" t="s">
        <v>66</v>
      </c>
      <c r="D46" t="s">
        <v>61</v>
      </c>
      <c r="E46" s="1" t="s">
        <v>260</v>
      </c>
      <c r="F46" s="28">
        <f>VLOOKUP(A:A,Plan1!E:K,7,0)</f>
        <v>12487.01</v>
      </c>
    </row>
    <row r="47" spans="1:6" x14ac:dyDescent="0.25">
      <c r="A47">
        <v>699</v>
      </c>
      <c r="B47" t="s">
        <v>26</v>
      </c>
      <c r="C47" t="s">
        <v>66</v>
      </c>
      <c r="D47" t="s">
        <v>69</v>
      </c>
      <c r="E47" s="1" t="s">
        <v>260</v>
      </c>
      <c r="F47" s="28">
        <f>VLOOKUP(A:A,Plan1!E:K,7,0)</f>
        <v>866.21</v>
      </c>
    </row>
    <row r="48" spans="1:6" x14ac:dyDescent="0.25">
      <c r="A48">
        <v>700</v>
      </c>
      <c r="B48" t="s">
        <v>26</v>
      </c>
      <c r="C48" t="s">
        <v>60</v>
      </c>
      <c r="D48" t="s">
        <v>28</v>
      </c>
      <c r="E48" s="1" t="s">
        <v>260</v>
      </c>
      <c r="F48" s="28">
        <f>VLOOKUP(A:A,Plan1!E:K,7,0)</f>
        <v>0</v>
      </c>
    </row>
    <row r="49" spans="1:6" x14ac:dyDescent="0.25">
      <c r="A49">
        <v>689</v>
      </c>
      <c r="B49" t="s">
        <v>26</v>
      </c>
      <c r="C49" t="s">
        <v>66</v>
      </c>
      <c r="D49" t="s">
        <v>28</v>
      </c>
      <c r="E49" s="1" t="s">
        <v>260</v>
      </c>
      <c r="F49" s="28">
        <f>VLOOKUP(A:A,Plan1!E:K,7,0)</f>
        <v>5230</v>
      </c>
    </row>
    <row r="50" spans="1:6" x14ac:dyDescent="0.25">
      <c r="A50">
        <v>690</v>
      </c>
      <c r="B50" t="s">
        <v>26</v>
      </c>
      <c r="C50" t="s">
        <v>66</v>
      </c>
      <c r="D50" t="s">
        <v>70</v>
      </c>
      <c r="E50" s="1" t="s">
        <v>260</v>
      </c>
      <c r="F50" s="28">
        <f>VLOOKUP(A:A,Plan1!E:K,7,0)</f>
        <v>315.58</v>
      </c>
    </row>
    <row r="51" spans="1:6" x14ac:dyDescent="0.25">
      <c r="A51">
        <v>691</v>
      </c>
      <c r="B51" t="s">
        <v>26</v>
      </c>
      <c r="C51" t="s">
        <v>66</v>
      </c>
      <c r="D51" t="s">
        <v>18</v>
      </c>
      <c r="E51" s="1" t="s">
        <v>260</v>
      </c>
      <c r="F51" s="28">
        <f>VLOOKUP(A:A,Plan1!E:K,7,0)</f>
        <v>30000</v>
      </c>
    </row>
    <row r="52" spans="1:6" x14ac:dyDescent="0.25">
      <c r="A52">
        <v>692</v>
      </c>
      <c r="B52" t="s">
        <v>26</v>
      </c>
      <c r="C52" t="s">
        <v>66</v>
      </c>
      <c r="D52" t="s">
        <v>9</v>
      </c>
      <c r="E52" s="1" t="s">
        <v>260</v>
      </c>
      <c r="F52" s="28">
        <f>VLOOKUP(A:A,Plan1!E:K,7,0)</f>
        <v>2369.02</v>
      </c>
    </row>
    <row r="53" spans="1:6" x14ac:dyDescent="0.25">
      <c r="A53">
        <v>693</v>
      </c>
      <c r="B53" t="s">
        <v>26</v>
      </c>
      <c r="C53" t="s">
        <v>66</v>
      </c>
      <c r="D53" t="s">
        <v>71</v>
      </c>
      <c r="E53" s="1" t="s">
        <v>260</v>
      </c>
      <c r="F53" s="28">
        <f>VLOOKUP(A:A,Plan1!E:K,7,0)</f>
        <v>44585.31</v>
      </c>
    </row>
    <row r="54" spans="1:6" x14ac:dyDescent="0.25">
      <c r="A54">
        <v>694</v>
      </c>
      <c r="B54" t="s">
        <v>26</v>
      </c>
      <c r="C54" t="s">
        <v>66</v>
      </c>
      <c r="D54" t="s">
        <v>72</v>
      </c>
      <c r="E54" s="1" t="s">
        <v>260</v>
      </c>
      <c r="F54" s="28">
        <f>VLOOKUP(A:A,Plan1!E:K,7,0)</f>
        <v>1000</v>
      </c>
    </row>
    <row r="55" spans="1:6" x14ac:dyDescent="0.25">
      <c r="A55">
        <v>683</v>
      </c>
      <c r="B55" t="s">
        <v>26</v>
      </c>
      <c r="C55" t="s">
        <v>73</v>
      </c>
      <c r="D55" t="s">
        <v>7</v>
      </c>
      <c r="E55" s="1" t="s">
        <v>260</v>
      </c>
      <c r="F55" s="28">
        <f>VLOOKUP(A:A,Plan1!E:K,7,0)</f>
        <v>104245.99</v>
      </c>
    </row>
    <row r="56" spans="1:6" x14ac:dyDescent="0.25">
      <c r="A56">
        <v>684</v>
      </c>
      <c r="B56" t="s">
        <v>26</v>
      </c>
      <c r="C56" t="s">
        <v>73</v>
      </c>
      <c r="D56" t="s">
        <v>74</v>
      </c>
      <c r="E56" s="1" t="s">
        <v>260</v>
      </c>
      <c r="F56" s="28">
        <f>VLOOKUP(A:A,Plan1!E:K,7,0)</f>
        <v>30627.95</v>
      </c>
    </row>
    <row r="57" spans="1:6" x14ac:dyDescent="0.25">
      <c r="A57">
        <v>685</v>
      </c>
      <c r="B57" t="s">
        <v>26</v>
      </c>
      <c r="C57" t="s">
        <v>73</v>
      </c>
      <c r="D57" t="s">
        <v>75</v>
      </c>
      <c r="E57" s="1" t="s">
        <v>260</v>
      </c>
      <c r="F57" s="28">
        <f>VLOOKUP(A:A,Plan1!E:K,7,0)</f>
        <v>8154.31</v>
      </c>
    </row>
    <row r="58" spans="1:6" x14ac:dyDescent="0.25">
      <c r="A58">
        <v>686</v>
      </c>
      <c r="B58" t="s">
        <v>26</v>
      </c>
      <c r="C58" t="s">
        <v>76</v>
      </c>
      <c r="D58" t="s">
        <v>18</v>
      </c>
      <c r="E58" s="1" t="s">
        <v>260</v>
      </c>
      <c r="F58" s="28">
        <f>VLOOKUP(A:A,Plan1!E:K,7,0)</f>
        <v>101098.92</v>
      </c>
    </row>
    <row r="59" spans="1:6" x14ac:dyDescent="0.25">
      <c r="A59">
        <v>687</v>
      </c>
      <c r="B59" t="s">
        <v>26</v>
      </c>
      <c r="C59" t="s">
        <v>77</v>
      </c>
      <c r="D59" t="s">
        <v>9</v>
      </c>
      <c r="E59" s="1" t="s">
        <v>260</v>
      </c>
      <c r="F59" s="28">
        <f>VLOOKUP(A:A,Plan1!E:K,7,0)</f>
        <v>12000</v>
      </c>
    </row>
    <row r="60" spans="1:6" x14ac:dyDescent="0.25">
      <c r="A60">
        <v>688</v>
      </c>
      <c r="B60" t="s">
        <v>26</v>
      </c>
      <c r="C60" t="s">
        <v>78</v>
      </c>
      <c r="D60" t="s">
        <v>9</v>
      </c>
      <c r="E60" s="1" t="s">
        <v>260</v>
      </c>
      <c r="F60" s="28">
        <f>VLOOKUP(A:A,Plan1!E:K,7,0)</f>
        <v>4698.97</v>
      </c>
    </row>
    <row r="61" spans="1:6" x14ac:dyDescent="0.25">
      <c r="A61">
        <v>677</v>
      </c>
      <c r="B61" t="s">
        <v>79</v>
      </c>
      <c r="C61" t="s">
        <v>80</v>
      </c>
      <c r="D61" t="s">
        <v>63</v>
      </c>
      <c r="E61" s="1" t="s">
        <v>260</v>
      </c>
      <c r="F61" s="28">
        <f>VLOOKUP(A:A,Plan1!E:K,7,0)</f>
        <v>5000</v>
      </c>
    </row>
    <row r="62" spans="1:6" x14ac:dyDescent="0.25">
      <c r="A62">
        <v>678</v>
      </c>
      <c r="B62" t="s">
        <v>26</v>
      </c>
      <c r="C62" t="s">
        <v>73</v>
      </c>
      <c r="D62" t="s">
        <v>1</v>
      </c>
      <c r="E62" s="1" t="s">
        <v>260</v>
      </c>
      <c r="F62" s="28">
        <f>VLOOKUP(A:A,Plan1!E:K,7,0)</f>
        <v>1000</v>
      </c>
    </row>
    <row r="63" spans="1:6" x14ac:dyDescent="0.25">
      <c r="A63">
        <v>679</v>
      </c>
      <c r="B63" t="s">
        <v>26</v>
      </c>
      <c r="C63" t="s">
        <v>73</v>
      </c>
      <c r="D63" t="s">
        <v>3</v>
      </c>
      <c r="E63" s="1" t="s">
        <v>260</v>
      </c>
      <c r="F63" s="28">
        <f>VLOOKUP(A:A,Plan1!E:K,7,0)</f>
        <v>642552.36</v>
      </c>
    </row>
    <row r="64" spans="1:6" x14ac:dyDescent="0.25">
      <c r="A64">
        <v>680</v>
      </c>
      <c r="B64" t="s">
        <v>26</v>
      </c>
      <c r="C64" t="s">
        <v>73</v>
      </c>
      <c r="D64" t="s">
        <v>4</v>
      </c>
      <c r="E64" s="1" t="s">
        <v>260</v>
      </c>
      <c r="F64" s="28">
        <f>VLOOKUP(A:A,Plan1!E:K,7,0)</f>
        <v>52953.18</v>
      </c>
    </row>
    <row r="65" spans="1:6" x14ac:dyDescent="0.25">
      <c r="A65">
        <v>681</v>
      </c>
      <c r="B65" t="s">
        <v>26</v>
      </c>
      <c r="C65" t="s">
        <v>73</v>
      </c>
      <c r="D65" t="s">
        <v>5</v>
      </c>
      <c r="E65" s="1" t="s">
        <v>260</v>
      </c>
      <c r="F65" s="28">
        <f>VLOOKUP(A:A,Plan1!E:K,7,0)</f>
        <v>5000</v>
      </c>
    </row>
    <row r="66" spans="1:6" x14ac:dyDescent="0.25">
      <c r="A66">
        <v>682</v>
      </c>
      <c r="B66" t="s">
        <v>26</v>
      </c>
      <c r="C66" t="s">
        <v>73</v>
      </c>
      <c r="D66" t="s">
        <v>6</v>
      </c>
      <c r="E66" s="1" t="s">
        <v>260</v>
      </c>
      <c r="F66" s="28">
        <f>VLOOKUP(A:A,Plan1!E:K,7,0)</f>
        <v>1000</v>
      </c>
    </row>
    <row r="67" spans="1:6" x14ac:dyDescent="0.25">
      <c r="A67">
        <v>671</v>
      </c>
      <c r="B67" t="s">
        <v>20</v>
      </c>
      <c r="C67" t="s">
        <v>81</v>
      </c>
      <c r="D67" t="s">
        <v>9</v>
      </c>
      <c r="E67" s="1" t="s">
        <v>260</v>
      </c>
      <c r="F67" s="28">
        <f>VLOOKUP(A:A,Plan1!E:K,7,0)</f>
        <v>9040</v>
      </c>
    </row>
    <row r="68" spans="1:6" x14ac:dyDescent="0.25">
      <c r="A68">
        <v>672</v>
      </c>
      <c r="B68" t="s">
        <v>20</v>
      </c>
      <c r="C68" t="s">
        <v>81</v>
      </c>
      <c r="D68" t="s">
        <v>63</v>
      </c>
      <c r="E68" s="1" t="s">
        <v>260</v>
      </c>
      <c r="F68" s="28">
        <f>VLOOKUP(A:A,Plan1!E:K,7,0)</f>
        <v>5000</v>
      </c>
    </row>
    <row r="69" spans="1:6" x14ac:dyDescent="0.25">
      <c r="A69">
        <v>673</v>
      </c>
      <c r="B69" t="s">
        <v>20</v>
      </c>
      <c r="C69" t="s">
        <v>81</v>
      </c>
      <c r="D69" t="s">
        <v>61</v>
      </c>
      <c r="E69" s="1" t="s">
        <v>260</v>
      </c>
      <c r="F69" s="28">
        <f>VLOOKUP(A:A,Plan1!E:K,7,0)</f>
        <v>10778.52</v>
      </c>
    </row>
    <row r="70" spans="1:6" x14ac:dyDescent="0.25">
      <c r="A70">
        <v>674</v>
      </c>
      <c r="B70" t="s">
        <v>20</v>
      </c>
      <c r="C70" t="s">
        <v>82</v>
      </c>
      <c r="D70" t="s">
        <v>63</v>
      </c>
      <c r="E70" s="1" t="s">
        <v>260</v>
      </c>
      <c r="F70" s="28">
        <f>VLOOKUP(A:A,Plan1!E:K,7,0)</f>
        <v>877348.29</v>
      </c>
    </row>
    <row r="71" spans="1:6" x14ac:dyDescent="0.25">
      <c r="A71">
        <v>675</v>
      </c>
      <c r="B71" t="s">
        <v>79</v>
      </c>
      <c r="C71" t="s">
        <v>80</v>
      </c>
      <c r="D71" t="s">
        <v>28</v>
      </c>
      <c r="E71" s="1" t="s">
        <v>260</v>
      </c>
      <c r="F71" s="28">
        <f>VLOOKUP(A:A,Plan1!E:K,7,0)</f>
        <v>15000</v>
      </c>
    </row>
    <row r="72" spans="1:6" x14ac:dyDescent="0.25">
      <c r="A72">
        <v>676</v>
      </c>
      <c r="B72" t="s">
        <v>79</v>
      </c>
      <c r="C72" t="s">
        <v>80</v>
      </c>
      <c r="D72" t="s">
        <v>9</v>
      </c>
      <c r="E72" s="1" t="s">
        <v>260</v>
      </c>
      <c r="F72" s="28">
        <f>VLOOKUP(A:A,Plan1!E:K,7,0)</f>
        <v>12759.5</v>
      </c>
    </row>
    <row r="73" spans="1:6" x14ac:dyDescent="0.25">
      <c r="A73">
        <v>665</v>
      </c>
      <c r="B73" t="s">
        <v>20</v>
      </c>
      <c r="C73" t="s">
        <v>22</v>
      </c>
      <c r="D73" t="s">
        <v>68</v>
      </c>
      <c r="E73" s="1" t="s">
        <v>260</v>
      </c>
      <c r="F73" s="28">
        <f>VLOOKUP(A:A,Plan1!E:K,7,0)</f>
        <v>10000</v>
      </c>
    </row>
    <row r="74" spans="1:6" x14ac:dyDescent="0.25">
      <c r="A74">
        <v>666</v>
      </c>
      <c r="B74" t="s">
        <v>20</v>
      </c>
      <c r="C74" t="s">
        <v>22</v>
      </c>
      <c r="D74" t="s">
        <v>61</v>
      </c>
      <c r="E74" s="1" t="s">
        <v>260</v>
      </c>
      <c r="F74" s="28">
        <f>VLOOKUP(A:A,Plan1!E:K,7,0)</f>
        <v>1249.82</v>
      </c>
    </row>
    <row r="75" spans="1:6" x14ac:dyDescent="0.25">
      <c r="A75">
        <v>667</v>
      </c>
      <c r="B75" t="s">
        <v>20</v>
      </c>
      <c r="C75" t="s">
        <v>22</v>
      </c>
      <c r="D75" t="s">
        <v>69</v>
      </c>
      <c r="E75" s="1" t="s">
        <v>260</v>
      </c>
      <c r="F75" s="28">
        <f>VLOOKUP(A:A,Plan1!E:K,7,0)</f>
        <v>1000</v>
      </c>
    </row>
    <row r="76" spans="1:6" x14ac:dyDescent="0.25">
      <c r="A76">
        <v>668</v>
      </c>
      <c r="B76" t="s">
        <v>20</v>
      </c>
      <c r="C76" t="s">
        <v>84</v>
      </c>
      <c r="D76" t="s">
        <v>83</v>
      </c>
      <c r="E76" s="1" t="s">
        <v>260</v>
      </c>
      <c r="F76" s="28">
        <f>VLOOKUP(A:A,Plan1!E:K,7,0)</f>
        <v>300000</v>
      </c>
    </row>
    <row r="77" spans="1:6" x14ac:dyDescent="0.25">
      <c r="A77">
        <v>669</v>
      </c>
      <c r="B77" t="s">
        <v>20</v>
      </c>
      <c r="C77" t="s">
        <v>85</v>
      </c>
      <c r="D77" t="s">
        <v>63</v>
      </c>
      <c r="E77" s="1" t="s">
        <v>260</v>
      </c>
      <c r="F77" s="28">
        <f>VLOOKUP(A:A,Plan1!E:K,7,0)</f>
        <v>0</v>
      </c>
    </row>
    <row r="78" spans="1:6" x14ac:dyDescent="0.25">
      <c r="A78">
        <v>670</v>
      </c>
      <c r="B78" t="s">
        <v>20</v>
      </c>
      <c r="C78" t="s">
        <v>81</v>
      </c>
      <c r="D78" t="s">
        <v>28</v>
      </c>
      <c r="E78" s="1" t="s">
        <v>260</v>
      </c>
      <c r="F78" s="28">
        <f>VLOOKUP(A:A,Plan1!E:K,7,0)</f>
        <v>0</v>
      </c>
    </row>
    <row r="79" spans="1:6" x14ac:dyDescent="0.25">
      <c r="A79">
        <v>659</v>
      </c>
      <c r="B79" t="s">
        <v>20</v>
      </c>
      <c r="C79" t="s">
        <v>22</v>
      </c>
      <c r="D79" t="s">
        <v>18</v>
      </c>
      <c r="E79" s="1" t="s">
        <v>260</v>
      </c>
      <c r="F79" s="28">
        <f>VLOOKUP(A:A,Plan1!E:K,7,0)</f>
        <v>1000</v>
      </c>
    </row>
    <row r="80" spans="1:6" x14ac:dyDescent="0.25">
      <c r="A80">
        <v>660</v>
      </c>
      <c r="B80" t="s">
        <v>20</v>
      </c>
      <c r="C80" t="s">
        <v>22</v>
      </c>
      <c r="D80" t="s">
        <v>9</v>
      </c>
      <c r="E80" s="1" t="s">
        <v>260</v>
      </c>
      <c r="F80" s="28">
        <f>VLOOKUP(A:A,Plan1!E:K,7,0)</f>
        <v>32151.74</v>
      </c>
    </row>
    <row r="81" spans="1:6" x14ac:dyDescent="0.25">
      <c r="A81">
        <v>661</v>
      </c>
      <c r="B81" t="s">
        <v>20</v>
      </c>
      <c r="C81" t="s">
        <v>22</v>
      </c>
      <c r="D81" t="s">
        <v>71</v>
      </c>
      <c r="E81" s="1" t="s">
        <v>260</v>
      </c>
      <c r="F81" s="28">
        <f>VLOOKUP(A:A,Plan1!E:K,7,0)</f>
        <v>1000</v>
      </c>
    </row>
    <row r="82" spans="1:6" x14ac:dyDescent="0.25">
      <c r="A82">
        <v>662</v>
      </c>
      <c r="B82" t="s">
        <v>20</v>
      </c>
      <c r="C82" t="s">
        <v>22</v>
      </c>
      <c r="D82" t="s">
        <v>72</v>
      </c>
      <c r="E82" s="1" t="s">
        <v>260</v>
      </c>
      <c r="F82" s="28">
        <f>VLOOKUP(A:A,Plan1!E:K,7,0)</f>
        <v>1000</v>
      </c>
    </row>
    <row r="83" spans="1:6" x14ac:dyDescent="0.25">
      <c r="A83">
        <v>663</v>
      </c>
      <c r="B83" t="s">
        <v>20</v>
      </c>
      <c r="C83" t="s">
        <v>22</v>
      </c>
      <c r="D83" t="s">
        <v>65</v>
      </c>
      <c r="E83" s="1" t="s">
        <v>260</v>
      </c>
      <c r="F83" s="28">
        <f>VLOOKUP(A:A,Plan1!E:K,7,0)</f>
        <v>5000</v>
      </c>
    </row>
    <row r="84" spans="1:6" x14ac:dyDescent="0.25">
      <c r="A84">
        <v>664</v>
      </c>
      <c r="B84" t="s">
        <v>20</v>
      </c>
      <c r="C84" t="s">
        <v>22</v>
      </c>
      <c r="D84" t="s">
        <v>67</v>
      </c>
      <c r="E84" s="1" t="s">
        <v>260</v>
      </c>
      <c r="F84" s="28">
        <f>VLOOKUP(A:A,Plan1!E:K,7,0)</f>
        <v>0</v>
      </c>
    </row>
    <row r="85" spans="1:6" x14ac:dyDescent="0.25">
      <c r="A85">
        <v>653</v>
      </c>
      <c r="B85" t="s">
        <v>20</v>
      </c>
      <c r="C85" t="s">
        <v>87</v>
      </c>
      <c r="D85" t="s">
        <v>86</v>
      </c>
      <c r="E85" s="1" t="s">
        <v>260</v>
      </c>
      <c r="F85" s="28">
        <f>VLOOKUP(A:A,Plan1!E:K,7,0)</f>
        <v>12000</v>
      </c>
    </row>
    <row r="86" spans="1:6" x14ac:dyDescent="0.25">
      <c r="A86">
        <v>654</v>
      </c>
      <c r="B86" t="s">
        <v>20</v>
      </c>
      <c r="C86" t="s">
        <v>88</v>
      </c>
      <c r="D86" t="s">
        <v>18</v>
      </c>
      <c r="E86" s="1" t="s">
        <v>260</v>
      </c>
      <c r="F86" s="28">
        <f>VLOOKUP(A:A,Plan1!E:K,7,0)</f>
        <v>17990.21</v>
      </c>
    </row>
    <row r="87" spans="1:6" x14ac:dyDescent="0.25">
      <c r="A87">
        <v>655</v>
      </c>
      <c r="B87" t="s">
        <v>20</v>
      </c>
      <c r="C87" t="s">
        <v>89</v>
      </c>
      <c r="D87" t="s">
        <v>9</v>
      </c>
      <c r="E87" s="1" t="s">
        <v>260</v>
      </c>
      <c r="F87" s="28">
        <f>VLOOKUP(A:A,Plan1!E:K,7,0)</f>
        <v>0</v>
      </c>
    </row>
    <row r="88" spans="1:6" x14ac:dyDescent="0.25">
      <c r="A88">
        <v>656</v>
      </c>
      <c r="B88" t="s">
        <v>20</v>
      </c>
      <c r="C88" t="s">
        <v>90</v>
      </c>
      <c r="D88" t="s">
        <v>9</v>
      </c>
      <c r="E88" s="1" t="s">
        <v>260</v>
      </c>
      <c r="F88" s="28">
        <f>VLOOKUP(A:A,Plan1!E:K,7,0)</f>
        <v>14505.19</v>
      </c>
    </row>
    <row r="89" spans="1:6" x14ac:dyDescent="0.25">
      <c r="A89">
        <v>657</v>
      </c>
      <c r="B89" t="s">
        <v>20</v>
      </c>
      <c r="C89" t="s">
        <v>22</v>
      </c>
      <c r="D89" t="s">
        <v>28</v>
      </c>
      <c r="E89" s="1" t="s">
        <v>260</v>
      </c>
      <c r="F89" s="28">
        <f>VLOOKUP(A:A,Plan1!E:K,7,0)</f>
        <v>7951.6</v>
      </c>
    </row>
    <row r="90" spans="1:6" x14ac:dyDescent="0.25">
      <c r="A90">
        <v>658</v>
      </c>
      <c r="B90" t="s">
        <v>20</v>
      </c>
      <c r="C90" t="s">
        <v>22</v>
      </c>
      <c r="D90" t="s">
        <v>70</v>
      </c>
      <c r="E90" s="1" t="s">
        <v>260</v>
      </c>
      <c r="F90" s="28">
        <f>VLOOKUP(A:A,Plan1!E:K,7,0)</f>
        <v>3000</v>
      </c>
    </row>
    <row r="91" spans="1:6" x14ac:dyDescent="0.25">
      <c r="A91">
        <v>647</v>
      </c>
      <c r="B91" t="s">
        <v>20</v>
      </c>
      <c r="C91" t="s">
        <v>87</v>
      </c>
      <c r="D91" t="s">
        <v>4</v>
      </c>
      <c r="E91" s="1" t="s">
        <v>260</v>
      </c>
      <c r="F91" s="28">
        <f>VLOOKUP(A:A,Plan1!E:K,7,0)</f>
        <v>95784.67</v>
      </c>
    </row>
    <row r="92" spans="1:6" x14ac:dyDescent="0.25">
      <c r="A92">
        <v>648</v>
      </c>
      <c r="B92" t="s">
        <v>20</v>
      </c>
      <c r="C92" t="s">
        <v>87</v>
      </c>
      <c r="D92" t="s">
        <v>5</v>
      </c>
      <c r="E92" s="1" t="s">
        <v>260</v>
      </c>
      <c r="F92" s="28">
        <f>VLOOKUP(A:A,Plan1!E:K,7,0)</f>
        <v>2783.45</v>
      </c>
    </row>
    <row r="93" spans="1:6" x14ac:dyDescent="0.25">
      <c r="A93">
        <v>649</v>
      </c>
      <c r="B93" t="s">
        <v>20</v>
      </c>
      <c r="C93" t="s">
        <v>87</v>
      </c>
      <c r="D93" t="s">
        <v>6</v>
      </c>
      <c r="E93" s="1" t="s">
        <v>260</v>
      </c>
      <c r="F93" s="28">
        <f>VLOOKUP(A:A,Plan1!E:K,7,0)</f>
        <v>1000</v>
      </c>
    </row>
    <row r="94" spans="1:6" x14ac:dyDescent="0.25">
      <c r="A94">
        <v>650</v>
      </c>
      <c r="B94" t="s">
        <v>20</v>
      </c>
      <c r="C94" t="s">
        <v>87</v>
      </c>
      <c r="D94" t="s">
        <v>7</v>
      </c>
      <c r="E94" s="1" t="s">
        <v>260</v>
      </c>
      <c r="F94" s="28">
        <f>VLOOKUP(A:A,Plan1!E:K,7,0)</f>
        <v>177358.78</v>
      </c>
    </row>
    <row r="95" spans="1:6" x14ac:dyDescent="0.25">
      <c r="A95">
        <v>651</v>
      </c>
      <c r="B95" t="s">
        <v>20</v>
      </c>
      <c r="C95" t="s">
        <v>87</v>
      </c>
      <c r="D95" t="s">
        <v>74</v>
      </c>
      <c r="E95" s="1" t="s">
        <v>260</v>
      </c>
      <c r="F95" s="28">
        <f>VLOOKUP(A:A,Plan1!E:K,7,0)</f>
        <v>48156.75</v>
      </c>
    </row>
    <row r="96" spans="1:6" x14ac:dyDescent="0.25">
      <c r="A96">
        <v>652</v>
      </c>
      <c r="B96" t="s">
        <v>20</v>
      </c>
      <c r="C96" t="s">
        <v>87</v>
      </c>
      <c r="D96" t="s">
        <v>75</v>
      </c>
      <c r="E96" s="1" t="s">
        <v>260</v>
      </c>
      <c r="F96" s="28">
        <f>VLOOKUP(A:A,Plan1!E:K,7,0)</f>
        <v>22778.1</v>
      </c>
    </row>
    <row r="97" spans="1:6" x14ac:dyDescent="0.25">
      <c r="A97">
        <v>628</v>
      </c>
      <c r="B97" t="s">
        <v>58</v>
      </c>
      <c r="C97" t="s">
        <v>91</v>
      </c>
      <c r="D97" t="s">
        <v>9</v>
      </c>
      <c r="E97" s="1" t="s">
        <v>260</v>
      </c>
      <c r="F97" s="28">
        <f>VLOOKUP(A:A,Plan1!E:K,7,0)</f>
        <v>1660.83</v>
      </c>
    </row>
    <row r="98" spans="1:6" x14ac:dyDescent="0.25">
      <c r="A98">
        <v>633</v>
      </c>
      <c r="B98" t="s">
        <v>58</v>
      </c>
      <c r="C98" t="s">
        <v>92</v>
      </c>
      <c r="D98" t="s">
        <v>63</v>
      </c>
      <c r="E98" s="1" t="s">
        <v>260</v>
      </c>
      <c r="F98" s="28">
        <f>VLOOKUP(A:A,Plan1!E:K,7,0)</f>
        <v>0</v>
      </c>
    </row>
    <row r="99" spans="1:6" x14ac:dyDescent="0.25">
      <c r="A99">
        <v>634</v>
      </c>
      <c r="B99" t="s">
        <v>58</v>
      </c>
      <c r="C99" t="s">
        <v>92</v>
      </c>
      <c r="D99" t="s">
        <v>61</v>
      </c>
      <c r="E99" s="1" t="s">
        <v>260</v>
      </c>
      <c r="F99" s="28">
        <f>VLOOKUP(A:A,Plan1!E:K,7,0)</f>
        <v>13296</v>
      </c>
    </row>
    <row r="100" spans="1:6" x14ac:dyDescent="0.25">
      <c r="A100">
        <v>635</v>
      </c>
      <c r="B100" t="s">
        <v>58</v>
      </c>
      <c r="C100" t="s">
        <v>93</v>
      </c>
      <c r="D100" t="s">
        <v>9</v>
      </c>
      <c r="E100" s="1" t="s">
        <v>260</v>
      </c>
      <c r="F100" s="28">
        <f>VLOOKUP(A:A,Plan1!E:K,7,0)</f>
        <v>1268.99</v>
      </c>
    </row>
    <row r="101" spans="1:6" x14ac:dyDescent="0.25">
      <c r="A101">
        <v>645</v>
      </c>
      <c r="B101" t="s">
        <v>20</v>
      </c>
      <c r="C101" t="s">
        <v>87</v>
      </c>
      <c r="D101" t="s">
        <v>1</v>
      </c>
      <c r="E101" s="1" t="s">
        <v>260</v>
      </c>
      <c r="F101" s="28">
        <f>VLOOKUP(A:A,Plan1!E:K,7,0)</f>
        <v>1000</v>
      </c>
    </row>
    <row r="102" spans="1:6" x14ac:dyDescent="0.25">
      <c r="A102">
        <v>646</v>
      </c>
      <c r="B102" t="s">
        <v>20</v>
      </c>
      <c r="C102" t="s">
        <v>87</v>
      </c>
      <c r="D102" t="s">
        <v>3</v>
      </c>
      <c r="E102" s="1" t="s">
        <v>260</v>
      </c>
      <c r="F102" s="28">
        <f>VLOOKUP(A:A,Plan1!E:K,7,0)</f>
        <v>991593.11</v>
      </c>
    </row>
    <row r="103" spans="1:6" x14ac:dyDescent="0.25">
      <c r="A103">
        <v>622</v>
      </c>
      <c r="B103" t="s">
        <v>58</v>
      </c>
      <c r="C103" t="s">
        <v>94</v>
      </c>
      <c r="D103" t="s">
        <v>4</v>
      </c>
      <c r="E103" s="1" t="s">
        <v>260</v>
      </c>
      <c r="F103" s="28">
        <f>VLOOKUP(A:A,Plan1!E:K,7,0)</f>
        <v>10751.67</v>
      </c>
    </row>
    <row r="104" spans="1:6" x14ac:dyDescent="0.25">
      <c r="A104">
        <v>623</v>
      </c>
      <c r="B104" t="s">
        <v>58</v>
      </c>
      <c r="C104" t="s">
        <v>94</v>
      </c>
      <c r="D104" t="s">
        <v>5</v>
      </c>
      <c r="E104" s="1" t="s">
        <v>260</v>
      </c>
      <c r="F104" s="28">
        <f>VLOOKUP(A:A,Plan1!E:K,7,0)</f>
        <v>11620.83</v>
      </c>
    </row>
    <row r="105" spans="1:6" x14ac:dyDescent="0.25">
      <c r="A105">
        <v>624</v>
      </c>
      <c r="B105" t="s">
        <v>58</v>
      </c>
      <c r="C105" t="s">
        <v>94</v>
      </c>
      <c r="D105" t="s">
        <v>7</v>
      </c>
      <c r="E105" s="1" t="s">
        <v>260</v>
      </c>
      <c r="F105" s="28">
        <f>VLOOKUP(A:A,Plan1!E:K,7,0)</f>
        <v>173397.18</v>
      </c>
    </row>
    <row r="106" spans="1:6" x14ac:dyDescent="0.25">
      <c r="A106">
        <v>625</v>
      </c>
      <c r="B106" t="s">
        <v>58</v>
      </c>
      <c r="C106" t="s">
        <v>94</v>
      </c>
      <c r="D106" t="s">
        <v>74</v>
      </c>
      <c r="E106" s="1" t="s">
        <v>260</v>
      </c>
      <c r="F106" s="28">
        <f>VLOOKUP(A:A,Plan1!E:K,7,0)</f>
        <v>57590.98</v>
      </c>
    </row>
    <row r="107" spans="1:6" x14ac:dyDescent="0.25">
      <c r="A107">
        <v>626</v>
      </c>
      <c r="B107" t="s">
        <v>58</v>
      </c>
      <c r="C107" t="s">
        <v>94</v>
      </c>
      <c r="D107" t="s">
        <v>75</v>
      </c>
      <c r="E107" s="1" t="s">
        <v>260</v>
      </c>
      <c r="F107" s="28">
        <f>VLOOKUP(A:A,Plan1!E:K,7,0)</f>
        <v>46314.77</v>
      </c>
    </row>
    <row r="108" spans="1:6" x14ac:dyDescent="0.25">
      <c r="A108">
        <v>627</v>
      </c>
      <c r="B108" t="s">
        <v>58</v>
      </c>
      <c r="C108" t="s">
        <v>94</v>
      </c>
      <c r="D108" t="s">
        <v>86</v>
      </c>
      <c r="E108" s="1" t="s">
        <v>260</v>
      </c>
      <c r="F108" s="28">
        <f>VLOOKUP(A:A,Plan1!E:K,7,0)</f>
        <v>7000</v>
      </c>
    </row>
    <row r="109" spans="1:6" x14ac:dyDescent="0.25">
      <c r="A109">
        <v>616</v>
      </c>
      <c r="B109" t="s">
        <v>58</v>
      </c>
      <c r="C109" t="s">
        <v>95</v>
      </c>
      <c r="D109" t="s">
        <v>9</v>
      </c>
      <c r="E109" s="1" t="s">
        <v>260</v>
      </c>
      <c r="F109" s="28">
        <f>VLOOKUP(A:A,Plan1!E:K,7,0)</f>
        <v>23658.22</v>
      </c>
    </row>
    <row r="110" spans="1:6" x14ac:dyDescent="0.25">
      <c r="A110">
        <v>617</v>
      </c>
      <c r="B110" t="s">
        <v>58</v>
      </c>
      <c r="C110" t="s">
        <v>95</v>
      </c>
      <c r="D110" t="s">
        <v>68</v>
      </c>
      <c r="E110" s="1" t="s">
        <v>260</v>
      </c>
      <c r="F110" s="28">
        <f>VLOOKUP(A:A,Plan1!E:K,7,0)</f>
        <v>0</v>
      </c>
    </row>
    <row r="111" spans="1:6" x14ac:dyDescent="0.25">
      <c r="A111">
        <v>618</v>
      </c>
      <c r="B111" t="s">
        <v>58</v>
      </c>
      <c r="C111" t="s">
        <v>95</v>
      </c>
      <c r="D111" t="s">
        <v>63</v>
      </c>
      <c r="E111" s="1" t="s">
        <v>260</v>
      </c>
      <c r="F111" s="28">
        <f>VLOOKUP(A:A,Plan1!E:K,7,0)</f>
        <v>2000</v>
      </c>
    </row>
    <row r="112" spans="1:6" x14ac:dyDescent="0.25">
      <c r="A112">
        <v>619</v>
      </c>
      <c r="B112" t="s">
        <v>58</v>
      </c>
      <c r="C112" t="s">
        <v>95</v>
      </c>
      <c r="D112" t="s">
        <v>61</v>
      </c>
      <c r="E112" s="1" t="s">
        <v>260</v>
      </c>
      <c r="F112" s="28">
        <f>VLOOKUP(A:A,Plan1!E:K,7,0)</f>
        <v>196.96</v>
      </c>
    </row>
    <row r="113" spans="1:6" x14ac:dyDescent="0.25">
      <c r="A113">
        <v>620</v>
      </c>
      <c r="B113" t="s">
        <v>58</v>
      </c>
      <c r="C113" t="s">
        <v>94</v>
      </c>
      <c r="D113" t="s">
        <v>1</v>
      </c>
      <c r="E113" s="1" t="s">
        <v>260</v>
      </c>
      <c r="F113" s="28">
        <f>VLOOKUP(A:A,Plan1!E:K,7,0)</f>
        <v>1000</v>
      </c>
    </row>
    <row r="114" spans="1:6" x14ac:dyDescent="0.25">
      <c r="A114">
        <v>621</v>
      </c>
      <c r="B114" t="s">
        <v>58</v>
      </c>
      <c r="C114" t="s">
        <v>94</v>
      </c>
      <c r="D114" t="s">
        <v>3</v>
      </c>
      <c r="E114" s="1" t="s">
        <v>260</v>
      </c>
      <c r="F114" s="28">
        <f>VLOOKUP(A:A,Plan1!E:K,7,0)</f>
        <v>855306.19</v>
      </c>
    </row>
    <row r="115" spans="1:6" x14ac:dyDescent="0.25">
      <c r="A115">
        <v>609</v>
      </c>
      <c r="B115" t="s">
        <v>58</v>
      </c>
      <c r="C115" t="s">
        <v>96</v>
      </c>
      <c r="D115" t="s">
        <v>7</v>
      </c>
      <c r="E115" s="1" t="s">
        <v>260</v>
      </c>
      <c r="F115" s="28">
        <f>VLOOKUP(A:A,Plan1!E:K,7,0)</f>
        <v>116445.87</v>
      </c>
    </row>
    <row r="116" spans="1:6" x14ac:dyDescent="0.25">
      <c r="A116">
        <v>610</v>
      </c>
      <c r="B116" t="s">
        <v>58</v>
      </c>
      <c r="C116" t="s">
        <v>96</v>
      </c>
      <c r="D116" t="s">
        <v>74</v>
      </c>
      <c r="E116" s="1" t="s">
        <v>260</v>
      </c>
      <c r="F116" s="28">
        <f>VLOOKUP(A:A,Plan1!E:K,7,0)</f>
        <v>57873.33</v>
      </c>
    </row>
    <row r="117" spans="1:6" x14ac:dyDescent="0.25">
      <c r="A117">
        <v>611</v>
      </c>
      <c r="B117" t="s">
        <v>58</v>
      </c>
      <c r="C117" t="s">
        <v>96</v>
      </c>
      <c r="D117" t="s">
        <v>75</v>
      </c>
      <c r="E117" s="1" t="s">
        <v>260</v>
      </c>
      <c r="F117" s="28">
        <f>VLOOKUP(A:A,Plan1!E:K,7,0)</f>
        <v>19235.490000000002</v>
      </c>
    </row>
    <row r="118" spans="1:6" x14ac:dyDescent="0.25">
      <c r="A118">
        <v>612</v>
      </c>
      <c r="B118" t="s">
        <v>58</v>
      </c>
      <c r="C118" t="s">
        <v>96</v>
      </c>
      <c r="D118" t="s">
        <v>86</v>
      </c>
      <c r="E118" s="1" t="s">
        <v>260</v>
      </c>
      <c r="F118" s="28">
        <f>VLOOKUP(A:A,Plan1!E:K,7,0)</f>
        <v>15339.76</v>
      </c>
    </row>
    <row r="119" spans="1:6" x14ac:dyDescent="0.25">
      <c r="A119">
        <v>613</v>
      </c>
      <c r="B119" t="s">
        <v>58</v>
      </c>
      <c r="C119" t="s">
        <v>97</v>
      </c>
      <c r="D119" t="s">
        <v>9</v>
      </c>
      <c r="E119" s="1" t="s">
        <v>260</v>
      </c>
      <c r="F119" s="28">
        <f>VLOOKUP(A:A,Plan1!E:K,7,0)</f>
        <v>2382.92</v>
      </c>
    </row>
    <row r="120" spans="1:6" x14ac:dyDescent="0.25">
      <c r="A120">
        <v>614</v>
      </c>
      <c r="B120" t="s">
        <v>58</v>
      </c>
      <c r="C120" t="s">
        <v>98</v>
      </c>
      <c r="D120" t="s">
        <v>9</v>
      </c>
      <c r="E120" s="1" t="s">
        <v>260</v>
      </c>
      <c r="F120" s="28">
        <f>VLOOKUP(A:A,Plan1!E:K,7,0)</f>
        <v>0</v>
      </c>
    </row>
    <row r="121" spans="1:6" x14ac:dyDescent="0.25">
      <c r="A121">
        <v>603</v>
      </c>
      <c r="B121" t="s">
        <v>58</v>
      </c>
      <c r="C121" t="s">
        <v>99</v>
      </c>
      <c r="D121" t="s">
        <v>68</v>
      </c>
      <c r="E121" s="1" t="s">
        <v>260</v>
      </c>
      <c r="F121" s="28">
        <f>VLOOKUP(A:A,Plan1!E:K,7,0)</f>
        <v>0</v>
      </c>
    </row>
    <row r="122" spans="1:6" x14ac:dyDescent="0.25">
      <c r="A122">
        <v>604</v>
      </c>
      <c r="B122" t="s">
        <v>58</v>
      </c>
      <c r="C122" t="s">
        <v>99</v>
      </c>
      <c r="D122" t="s">
        <v>61</v>
      </c>
      <c r="E122" s="1" t="s">
        <v>260</v>
      </c>
      <c r="F122" s="28">
        <f>VLOOKUP(A:A,Plan1!E:K,7,0)</f>
        <v>0</v>
      </c>
    </row>
    <row r="123" spans="1:6" x14ac:dyDescent="0.25">
      <c r="A123">
        <v>605</v>
      </c>
      <c r="B123" t="s">
        <v>58</v>
      </c>
      <c r="C123" t="s">
        <v>96</v>
      </c>
      <c r="D123" t="s">
        <v>1</v>
      </c>
      <c r="E123" s="1" t="s">
        <v>260</v>
      </c>
      <c r="F123" s="28">
        <f>VLOOKUP(A:A,Plan1!E:K,7,0)</f>
        <v>0</v>
      </c>
    </row>
    <row r="124" spans="1:6" x14ac:dyDescent="0.25">
      <c r="A124">
        <v>606</v>
      </c>
      <c r="B124" t="s">
        <v>58</v>
      </c>
      <c r="C124" t="s">
        <v>96</v>
      </c>
      <c r="D124" t="s">
        <v>3</v>
      </c>
      <c r="E124" s="1" t="s">
        <v>260</v>
      </c>
      <c r="F124" s="28">
        <f>VLOOKUP(A:A,Plan1!E:K,7,0)</f>
        <v>964065.02</v>
      </c>
    </row>
    <row r="125" spans="1:6" x14ac:dyDescent="0.25">
      <c r="A125">
        <v>607</v>
      </c>
      <c r="B125" t="s">
        <v>58</v>
      </c>
      <c r="C125" t="s">
        <v>96</v>
      </c>
      <c r="D125" t="s">
        <v>4</v>
      </c>
      <c r="E125" s="1" t="s">
        <v>260</v>
      </c>
      <c r="F125" s="28">
        <f>VLOOKUP(A:A,Plan1!E:K,7,0)</f>
        <v>13569.7</v>
      </c>
    </row>
    <row r="126" spans="1:6" x14ac:dyDescent="0.25">
      <c r="A126">
        <v>608</v>
      </c>
      <c r="B126" t="s">
        <v>58</v>
      </c>
      <c r="C126" t="s">
        <v>96</v>
      </c>
      <c r="D126" t="s">
        <v>5</v>
      </c>
      <c r="E126" s="1" t="s">
        <v>260</v>
      </c>
      <c r="F126" s="28">
        <f>VLOOKUP(A:A,Plan1!E:K,7,0)</f>
        <v>1256.81</v>
      </c>
    </row>
    <row r="127" spans="1:6" x14ac:dyDescent="0.25">
      <c r="A127">
        <v>597</v>
      </c>
      <c r="B127" t="s">
        <v>58</v>
      </c>
      <c r="C127" t="s">
        <v>100</v>
      </c>
      <c r="D127" t="s">
        <v>74</v>
      </c>
      <c r="E127" s="1" t="s">
        <v>260</v>
      </c>
      <c r="F127" s="28">
        <f>VLOOKUP(A:A,Plan1!E:K,7,0)</f>
        <v>20270.240000000002</v>
      </c>
    </row>
    <row r="128" spans="1:6" x14ac:dyDescent="0.25">
      <c r="A128">
        <v>598</v>
      </c>
      <c r="B128" t="s">
        <v>58</v>
      </c>
      <c r="C128" t="s">
        <v>100</v>
      </c>
      <c r="D128" t="s">
        <v>75</v>
      </c>
      <c r="E128" s="1" t="s">
        <v>260</v>
      </c>
      <c r="F128" s="28">
        <f>VLOOKUP(A:A,Plan1!E:K,7,0)</f>
        <v>10948.62</v>
      </c>
    </row>
    <row r="129" spans="1:6" x14ac:dyDescent="0.25">
      <c r="A129">
        <v>599</v>
      </c>
      <c r="B129" t="s">
        <v>58</v>
      </c>
      <c r="C129" t="s">
        <v>101</v>
      </c>
      <c r="D129" t="s">
        <v>28</v>
      </c>
      <c r="E129" s="1" t="s">
        <v>260</v>
      </c>
      <c r="F129" s="28">
        <f>VLOOKUP(A:A,Plan1!E:K,7,0)</f>
        <v>292</v>
      </c>
    </row>
    <row r="130" spans="1:6" x14ac:dyDescent="0.25">
      <c r="A130">
        <v>600</v>
      </c>
      <c r="B130" t="s">
        <v>58</v>
      </c>
      <c r="C130" t="s">
        <v>101</v>
      </c>
      <c r="D130" t="s">
        <v>61</v>
      </c>
      <c r="E130" s="1" t="s">
        <v>260</v>
      </c>
      <c r="F130" s="28">
        <f>VLOOKUP(A:A,Plan1!E:K,7,0)</f>
        <v>25.12</v>
      </c>
    </row>
    <row r="131" spans="1:6" x14ac:dyDescent="0.25">
      <c r="A131">
        <v>601</v>
      </c>
      <c r="B131" t="s">
        <v>58</v>
      </c>
      <c r="C131" t="s">
        <v>102</v>
      </c>
      <c r="D131" t="s">
        <v>28</v>
      </c>
      <c r="E131" s="1" t="s">
        <v>260</v>
      </c>
      <c r="F131" s="28">
        <f>VLOOKUP(A:A,Plan1!E:K,7,0)</f>
        <v>34855.360000000001</v>
      </c>
    </row>
    <row r="132" spans="1:6" x14ac:dyDescent="0.25">
      <c r="A132">
        <v>602</v>
      </c>
      <c r="B132" t="s">
        <v>58</v>
      </c>
      <c r="C132" t="s">
        <v>99</v>
      </c>
      <c r="D132" t="s">
        <v>28</v>
      </c>
      <c r="E132" s="1" t="s">
        <v>260</v>
      </c>
      <c r="F132" s="28">
        <f>VLOOKUP(A:A,Plan1!E:K,7,0)</f>
        <v>7313.5</v>
      </c>
    </row>
    <row r="133" spans="1:6" x14ac:dyDescent="0.25">
      <c r="A133">
        <v>591</v>
      </c>
      <c r="B133" t="s">
        <v>58</v>
      </c>
      <c r="C133" t="s">
        <v>103</v>
      </c>
      <c r="D133" t="s">
        <v>61</v>
      </c>
      <c r="E133" s="1" t="s">
        <v>260</v>
      </c>
      <c r="F133" s="28">
        <f>VLOOKUP(A:A,Plan1!E:K,7,0)</f>
        <v>0</v>
      </c>
    </row>
    <row r="134" spans="1:6" x14ac:dyDescent="0.25">
      <c r="A134">
        <v>592</v>
      </c>
      <c r="B134" t="s">
        <v>58</v>
      </c>
      <c r="C134" t="s">
        <v>100</v>
      </c>
      <c r="D134" t="s">
        <v>1</v>
      </c>
      <c r="E134" s="1" t="s">
        <v>260</v>
      </c>
      <c r="F134" s="28">
        <f>VLOOKUP(A:A,Plan1!E:K,7,0)</f>
        <v>1000</v>
      </c>
    </row>
    <row r="135" spans="1:6" x14ac:dyDescent="0.25">
      <c r="A135">
        <v>593</v>
      </c>
      <c r="B135" t="s">
        <v>58</v>
      </c>
      <c r="C135" t="s">
        <v>100</v>
      </c>
      <c r="D135" t="s">
        <v>3</v>
      </c>
      <c r="E135" s="1" t="s">
        <v>260</v>
      </c>
      <c r="F135" s="28">
        <f>VLOOKUP(A:A,Plan1!E:K,7,0)</f>
        <v>247448.05</v>
      </c>
    </row>
    <row r="136" spans="1:6" x14ac:dyDescent="0.25">
      <c r="A136">
        <v>594</v>
      </c>
      <c r="B136" t="s">
        <v>58</v>
      </c>
      <c r="C136" t="s">
        <v>100</v>
      </c>
      <c r="D136" t="s">
        <v>4</v>
      </c>
      <c r="E136" s="1" t="s">
        <v>260</v>
      </c>
      <c r="F136" s="28">
        <f>VLOOKUP(A:A,Plan1!E:K,7,0)</f>
        <v>5000</v>
      </c>
    </row>
    <row r="137" spans="1:6" x14ac:dyDescent="0.25">
      <c r="A137">
        <v>595</v>
      </c>
      <c r="B137" t="s">
        <v>58</v>
      </c>
      <c r="C137" t="s">
        <v>100</v>
      </c>
      <c r="D137" t="s">
        <v>5</v>
      </c>
      <c r="E137" s="1" t="s">
        <v>260</v>
      </c>
      <c r="F137" s="28">
        <f>VLOOKUP(A:A,Plan1!E:K,7,0)</f>
        <v>3490.85</v>
      </c>
    </row>
    <row r="138" spans="1:6" x14ac:dyDescent="0.25">
      <c r="A138">
        <v>596</v>
      </c>
      <c r="B138" t="s">
        <v>58</v>
      </c>
      <c r="C138" t="s">
        <v>100</v>
      </c>
      <c r="D138" t="s">
        <v>7</v>
      </c>
      <c r="E138" s="1" t="s">
        <v>260</v>
      </c>
      <c r="F138" s="28">
        <f>VLOOKUP(A:A,Plan1!E:K,7,0)</f>
        <v>66049.460000000006</v>
      </c>
    </row>
    <row r="139" spans="1:6" x14ac:dyDescent="0.25">
      <c r="A139">
        <v>585</v>
      </c>
      <c r="B139" t="s">
        <v>58</v>
      </c>
      <c r="C139" t="s">
        <v>104</v>
      </c>
      <c r="D139" t="s">
        <v>63</v>
      </c>
      <c r="E139" s="1" t="s">
        <v>260</v>
      </c>
      <c r="F139" s="28">
        <f>VLOOKUP(A:A,Plan1!E:K,7,0)</f>
        <v>0</v>
      </c>
    </row>
    <row r="140" spans="1:6" x14ac:dyDescent="0.25">
      <c r="A140">
        <v>586</v>
      </c>
      <c r="B140" t="s">
        <v>58</v>
      </c>
      <c r="C140" t="s">
        <v>104</v>
      </c>
      <c r="D140" t="s">
        <v>61</v>
      </c>
      <c r="E140" s="1" t="s">
        <v>260</v>
      </c>
      <c r="F140" s="28">
        <f>VLOOKUP(A:A,Plan1!E:K,7,0)</f>
        <v>14000</v>
      </c>
    </row>
    <row r="141" spans="1:6" x14ac:dyDescent="0.25">
      <c r="A141">
        <v>587</v>
      </c>
      <c r="B141" t="s">
        <v>58</v>
      </c>
      <c r="C141" t="s">
        <v>103</v>
      </c>
      <c r="D141" t="s">
        <v>105</v>
      </c>
      <c r="E141" s="1" t="s">
        <v>260</v>
      </c>
      <c r="F141" s="28">
        <f>VLOOKUP(A:A,Plan1!E:K,7,0)</f>
        <v>599.72</v>
      </c>
    </row>
    <row r="142" spans="1:6" x14ac:dyDescent="0.25">
      <c r="A142">
        <v>588</v>
      </c>
      <c r="B142" t="s">
        <v>58</v>
      </c>
      <c r="C142" t="s">
        <v>103</v>
      </c>
      <c r="D142" t="s">
        <v>28</v>
      </c>
      <c r="E142" s="1" t="s">
        <v>260</v>
      </c>
      <c r="F142" s="28">
        <f>VLOOKUP(A:A,Plan1!E:K,7,0)</f>
        <v>2103.44</v>
      </c>
    </row>
    <row r="143" spans="1:6" x14ac:dyDescent="0.25">
      <c r="A143">
        <v>589</v>
      </c>
      <c r="B143" t="s">
        <v>58</v>
      </c>
      <c r="C143" t="s">
        <v>103</v>
      </c>
      <c r="D143" t="s">
        <v>17</v>
      </c>
      <c r="E143" s="1" t="s">
        <v>260</v>
      </c>
      <c r="F143" s="28">
        <f>VLOOKUP(A:A,Plan1!E:K,7,0)</f>
        <v>0</v>
      </c>
    </row>
    <row r="144" spans="1:6" x14ac:dyDescent="0.25">
      <c r="A144">
        <v>590</v>
      </c>
      <c r="B144" t="s">
        <v>58</v>
      </c>
      <c r="C144" t="s">
        <v>103</v>
      </c>
      <c r="D144" t="s">
        <v>9</v>
      </c>
      <c r="E144" s="1" t="s">
        <v>260</v>
      </c>
      <c r="F144" s="28">
        <f>VLOOKUP(A:A,Plan1!E:K,7,0)</f>
        <v>7569.63</v>
      </c>
    </row>
    <row r="145" spans="1:6" x14ac:dyDescent="0.25">
      <c r="A145">
        <v>579</v>
      </c>
      <c r="B145" t="s">
        <v>58</v>
      </c>
      <c r="C145" t="s">
        <v>106</v>
      </c>
      <c r="D145" t="s">
        <v>67</v>
      </c>
      <c r="E145" s="1" t="s">
        <v>260</v>
      </c>
      <c r="F145" s="28">
        <f>VLOOKUP(A:A,Plan1!E:K,7,0)</f>
        <v>1000</v>
      </c>
    </row>
    <row r="146" spans="1:6" x14ac:dyDescent="0.25">
      <c r="A146">
        <v>580</v>
      </c>
      <c r="B146" t="s">
        <v>58</v>
      </c>
      <c r="C146" t="s">
        <v>106</v>
      </c>
      <c r="D146" t="s">
        <v>68</v>
      </c>
      <c r="E146" s="1" t="s">
        <v>260</v>
      </c>
      <c r="F146" s="28">
        <f>VLOOKUP(A:A,Plan1!E:K,7,0)</f>
        <v>1000</v>
      </c>
    </row>
    <row r="147" spans="1:6" x14ac:dyDescent="0.25">
      <c r="A147">
        <v>581</v>
      </c>
      <c r="B147" t="s">
        <v>58</v>
      </c>
      <c r="C147" t="s">
        <v>106</v>
      </c>
      <c r="D147" t="s">
        <v>61</v>
      </c>
      <c r="E147" s="1" t="s">
        <v>260</v>
      </c>
      <c r="F147" s="28">
        <f>VLOOKUP(A:A,Plan1!E:K,7,0)</f>
        <v>66.67</v>
      </c>
    </row>
    <row r="148" spans="1:6" x14ac:dyDescent="0.25">
      <c r="A148">
        <v>582</v>
      </c>
      <c r="B148" t="s">
        <v>58</v>
      </c>
      <c r="C148" t="s">
        <v>104</v>
      </c>
      <c r="D148" t="s">
        <v>28</v>
      </c>
      <c r="E148" s="1" t="s">
        <v>260</v>
      </c>
      <c r="F148" s="28">
        <f>VLOOKUP(A:A,Plan1!E:K,7,0)</f>
        <v>1266.02</v>
      </c>
    </row>
    <row r="149" spans="1:6" x14ac:dyDescent="0.25">
      <c r="A149">
        <v>583</v>
      </c>
      <c r="B149" t="s">
        <v>58</v>
      </c>
      <c r="C149" t="s">
        <v>104</v>
      </c>
      <c r="D149" t="s">
        <v>9</v>
      </c>
      <c r="E149" s="1" t="s">
        <v>260</v>
      </c>
      <c r="F149" s="28">
        <f>VLOOKUP(A:A,Plan1!E:K,7,0)</f>
        <v>19726.77</v>
      </c>
    </row>
    <row r="150" spans="1:6" x14ac:dyDescent="0.25">
      <c r="A150">
        <v>584</v>
      </c>
      <c r="B150" t="s">
        <v>58</v>
      </c>
      <c r="C150" t="s">
        <v>104</v>
      </c>
      <c r="D150" t="s">
        <v>68</v>
      </c>
      <c r="E150" s="1" t="s">
        <v>260</v>
      </c>
      <c r="F150" s="28">
        <f>VLOOKUP(A:A,Plan1!E:K,7,0)</f>
        <v>0</v>
      </c>
    </row>
    <row r="151" spans="1:6" x14ac:dyDescent="0.25">
      <c r="A151">
        <v>568</v>
      </c>
      <c r="B151" t="s">
        <v>58</v>
      </c>
      <c r="C151" t="s">
        <v>107</v>
      </c>
      <c r="D151" t="s">
        <v>28</v>
      </c>
      <c r="E151" s="1" t="s">
        <v>260</v>
      </c>
      <c r="F151" s="28">
        <f>VLOOKUP(A:A,Plan1!E:K,7,0)</f>
        <v>5655.4</v>
      </c>
    </row>
    <row r="152" spans="1:6" x14ac:dyDescent="0.25">
      <c r="A152">
        <v>569</v>
      </c>
      <c r="B152" t="s">
        <v>58</v>
      </c>
      <c r="C152" t="s">
        <v>107</v>
      </c>
      <c r="D152" t="s">
        <v>9</v>
      </c>
      <c r="E152" s="1" t="s">
        <v>260</v>
      </c>
      <c r="F152" s="28">
        <f>VLOOKUP(A:A,Plan1!E:K,7,0)</f>
        <v>378.65</v>
      </c>
    </row>
    <row r="153" spans="1:6" x14ac:dyDescent="0.25">
      <c r="A153">
        <v>570</v>
      </c>
      <c r="B153" t="s">
        <v>58</v>
      </c>
      <c r="C153" t="s">
        <v>107</v>
      </c>
      <c r="D153" t="s">
        <v>68</v>
      </c>
      <c r="E153" s="1" t="s">
        <v>260</v>
      </c>
      <c r="F153" s="28">
        <f>VLOOKUP(A:A,Plan1!E:K,7,0)</f>
        <v>0</v>
      </c>
    </row>
    <row r="154" spans="1:6" x14ac:dyDescent="0.25">
      <c r="A154">
        <v>571</v>
      </c>
      <c r="B154" t="s">
        <v>58</v>
      </c>
      <c r="C154" t="s">
        <v>107</v>
      </c>
      <c r="D154" t="s">
        <v>61</v>
      </c>
      <c r="E154" s="1" t="s">
        <v>260</v>
      </c>
      <c r="F154" s="28">
        <f>VLOOKUP(A:A,Plan1!E:K,7,0)</f>
        <v>0</v>
      </c>
    </row>
    <row r="155" spans="1:6" x14ac:dyDescent="0.25">
      <c r="A155">
        <v>577</v>
      </c>
      <c r="B155" t="s">
        <v>58</v>
      </c>
      <c r="C155" t="s">
        <v>106</v>
      </c>
      <c r="D155" t="s">
        <v>28</v>
      </c>
      <c r="E155" s="1" t="s">
        <v>260</v>
      </c>
      <c r="F155" s="28">
        <f>VLOOKUP(A:A,Plan1!E:K,7,0)</f>
        <v>39338.44</v>
      </c>
    </row>
    <row r="156" spans="1:6" x14ac:dyDescent="0.25">
      <c r="A156">
        <v>578</v>
      </c>
      <c r="B156" t="s">
        <v>58</v>
      </c>
      <c r="C156" t="s">
        <v>106</v>
      </c>
      <c r="D156" t="s">
        <v>9</v>
      </c>
      <c r="E156" s="1" t="s">
        <v>260</v>
      </c>
      <c r="F156" s="28">
        <f>VLOOKUP(A:A,Plan1!E:K,7,0)</f>
        <v>51705.45</v>
      </c>
    </row>
    <row r="157" spans="1:6" x14ac:dyDescent="0.25">
      <c r="A157">
        <v>561</v>
      </c>
      <c r="B157" t="s">
        <v>58</v>
      </c>
      <c r="C157" t="s">
        <v>108</v>
      </c>
      <c r="D157" t="s">
        <v>75</v>
      </c>
      <c r="E157" s="1" t="s">
        <v>260</v>
      </c>
      <c r="F157" s="28">
        <f>VLOOKUP(A:A,Plan1!E:K,7,0)</f>
        <v>71039.360000000001</v>
      </c>
    </row>
    <row r="158" spans="1:6" x14ac:dyDescent="0.25">
      <c r="A158">
        <v>562</v>
      </c>
      <c r="B158" t="s">
        <v>58</v>
      </c>
      <c r="C158" t="s">
        <v>109</v>
      </c>
      <c r="D158" t="s">
        <v>9</v>
      </c>
      <c r="E158" s="1" t="s">
        <v>260</v>
      </c>
      <c r="F158" s="28">
        <f>VLOOKUP(A:A,Plan1!E:K,7,0)</f>
        <v>9216.52</v>
      </c>
    </row>
    <row r="159" spans="1:6" x14ac:dyDescent="0.25">
      <c r="A159">
        <v>563</v>
      </c>
      <c r="B159" t="s">
        <v>58</v>
      </c>
      <c r="C159" t="s">
        <v>110</v>
      </c>
      <c r="D159" t="s">
        <v>28</v>
      </c>
      <c r="E159" s="1" t="s">
        <v>260</v>
      </c>
      <c r="F159" s="28">
        <f>VLOOKUP(A:A,Plan1!E:K,7,0)</f>
        <v>5172.3</v>
      </c>
    </row>
    <row r="160" spans="1:6" x14ac:dyDescent="0.25">
      <c r="A160">
        <v>565</v>
      </c>
      <c r="B160" t="s">
        <v>58</v>
      </c>
      <c r="C160" t="s">
        <v>110</v>
      </c>
      <c r="D160" t="s">
        <v>9</v>
      </c>
      <c r="E160" s="1" t="s">
        <v>260</v>
      </c>
      <c r="F160" s="28">
        <f>VLOOKUP(A:A,Plan1!E:K,7,0)</f>
        <v>19952.060000000001</v>
      </c>
    </row>
    <row r="161" spans="1:6" x14ac:dyDescent="0.25">
      <c r="A161">
        <v>566</v>
      </c>
      <c r="B161" t="s">
        <v>58</v>
      </c>
      <c r="C161" t="s">
        <v>110</v>
      </c>
      <c r="D161" t="s">
        <v>68</v>
      </c>
      <c r="E161" s="1" t="s">
        <v>260</v>
      </c>
      <c r="F161" s="28">
        <f>VLOOKUP(A:A,Plan1!E:K,7,0)</f>
        <v>0</v>
      </c>
    </row>
    <row r="162" spans="1:6" x14ac:dyDescent="0.25">
      <c r="A162">
        <v>567</v>
      </c>
      <c r="B162" t="s">
        <v>58</v>
      </c>
      <c r="C162" t="s">
        <v>110</v>
      </c>
      <c r="D162" t="s">
        <v>61</v>
      </c>
      <c r="E162" s="1" t="s">
        <v>260</v>
      </c>
      <c r="F162" s="28">
        <f>VLOOKUP(A:A,Plan1!E:K,7,0)</f>
        <v>0</v>
      </c>
    </row>
    <row r="163" spans="1:6" x14ac:dyDescent="0.25">
      <c r="A163">
        <v>555</v>
      </c>
      <c r="B163" t="s">
        <v>58</v>
      </c>
      <c r="C163" t="s">
        <v>108</v>
      </c>
      <c r="D163" t="s">
        <v>1</v>
      </c>
      <c r="E163" s="1" t="s">
        <v>260</v>
      </c>
      <c r="F163" s="28">
        <f>VLOOKUP(A:A,Plan1!E:K,7,0)</f>
        <v>1000</v>
      </c>
    </row>
    <row r="164" spans="1:6" x14ac:dyDescent="0.25">
      <c r="A164">
        <v>556</v>
      </c>
      <c r="B164" t="s">
        <v>58</v>
      </c>
      <c r="C164" t="s">
        <v>108</v>
      </c>
      <c r="D164" t="s">
        <v>3</v>
      </c>
      <c r="E164" s="1" t="s">
        <v>260</v>
      </c>
      <c r="F164" s="28">
        <f>VLOOKUP(A:A,Plan1!E:K,7,0)</f>
        <v>2686736.61</v>
      </c>
    </row>
    <row r="165" spans="1:6" x14ac:dyDescent="0.25">
      <c r="A165">
        <v>557</v>
      </c>
      <c r="B165" t="s">
        <v>58</v>
      </c>
      <c r="C165" t="s">
        <v>108</v>
      </c>
      <c r="D165" t="s">
        <v>4</v>
      </c>
      <c r="E165" s="1" t="s">
        <v>260</v>
      </c>
      <c r="F165" s="28">
        <f>VLOOKUP(A:A,Plan1!E:K,7,0)</f>
        <v>4000</v>
      </c>
    </row>
    <row r="166" spans="1:6" x14ac:dyDescent="0.25">
      <c r="A166">
        <v>558</v>
      </c>
      <c r="B166" t="s">
        <v>58</v>
      </c>
      <c r="C166" t="s">
        <v>108</v>
      </c>
      <c r="D166" t="s">
        <v>5</v>
      </c>
      <c r="E166" s="1" t="s">
        <v>260</v>
      </c>
      <c r="F166" s="28">
        <f>VLOOKUP(A:A,Plan1!E:K,7,0)</f>
        <v>2594.7399999999998</v>
      </c>
    </row>
    <row r="167" spans="1:6" x14ac:dyDescent="0.25">
      <c r="A167">
        <v>559</v>
      </c>
      <c r="B167" t="s">
        <v>58</v>
      </c>
      <c r="C167" t="s">
        <v>108</v>
      </c>
      <c r="D167" t="s">
        <v>7</v>
      </c>
      <c r="E167" s="1" t="s">
        <v>260</v>
      </c>
      <c r="F167" s="28">
        <f>VLOOKUP(A:A,Plan1!E:K,7,0)</f>
        <v>755057.65</v>
      </c>
    </row>
    <row r="168" spans="1:6" x14ac:dyDescent="0.25">
      <c r="A168">
        <v>560</v>
      </c>
      <c r="B168" t="s">
        <v>58</v>
      </c>
      <c r="C168" t="s">
        <v>108</v>
      </c>
      <c r="D168" t="s">
        <v>74</v>
      </c>
      <c r="E168" s="1" t="s">
        <v>260</v>
      </c>
      <c r="F168" s="28">
        <f>VLOOKUP(A:A,Plan1!E:K,7,0)</f>
        <v>87885.69</v>
      </c>
    </row>
    <row r="169" spans="1:6" x14ac:dyDescent="0.25">
      <c r="A169">
        <v>547</v>
      </c>
      <c r="B169" t="s">
        <v>58</v>
      </c>
      <c r="C169" t="s">
        <v>111</v>
      </c>
      <c r="D169" t="s">
        <v>68</v>
      </c>
      <c r="E169" s="1" t="s">
        <v>260</v>
      </c>
      <c r="F169" s="28">
        <f>VLOOKUP(A:A,Plan1!E:K,7,0)</f>
        <v>0</v>
      </c>
    </row>
    <row r="170" spans="1:6" x14ac:dyDescent="0.25">
      <c r="A170">
        <v>548</v>
      </c>
      <c r="B170" t="s">
        <v>58</v>
      </c>
      <c r="C170" t="s">
        <v>111</v>
      </c>
      <c r="D170" t="s">
        <v>61</v>
      </c>
      <c r="E170" s="1" t="s">
        <v>260</v>
      </c>
      <c r="F170" s="28">
        <f>VLOOKUP(A:A,Plan1!E:K,7,0)</f>
        <v>677.96</v>
      </c>
    </row>
    <row r="171" spans="1:6" x14ac:dyDescent="0.25">
      <c r="A171">
        <v>551</v>
      </c>
      <c r="B171" t="s">
        <v>58</v>
      </c>
      <c r="C171" t="s">
        <v>112</v>
      </c>
      <c r="D171" t="s">
        <v>67</v>
      </c>
      <c r="E171" s="1" t="s">
        <v>260</v>
      </c>
      <c r="F171" s="28">
        <f>VLOOKUP(A:A,Plan1!E:K,7,0)</f>
        <v>0</v>
      </c>
    </row>
    <row r="172" spans="1:6" x14ac:dyDescent="0.25">
      <c r="A172">
        <v>552</v>
      </c>
      <c r="B172" t="s">
        <v>58</v>
      </c>
      <c r="C172" t="s">
        <v>112</v>
      </c>
      <c r="D172" t="s">
        <v>68</v>
      </c>
      <c r="E172" s="1" t="s">
        <v>260</v>
      </c>
      <c r="F172" s="28">
        <f>VLOOKUP(A:A,Plan1!E:K,7,0)</f>
        <v>0</v>
      </c>
    </row>
    <row r="173" spans="1:6" x14ac:dyDescent="0.25">
      <c r="A173">
        <v>553</v>
      </c>
      <c r="B173" t="s">
        <v>58</v>
      </c>
      <c r="C173" t="s">
        <v>112</v>
      </c>
      <c r="D173" t="s">
        <v>63</v>
      </c>
      <c r="E173" s="1" t="s">
        <v>260</v>
      </c>
      <c r="F173" s="28">
        <f>VLOOKUP(A:A,Plan1!E:K,7,0)</f>
        <v>1000</v>
      </c>
    </row>
    <row r="174" spans="1:6" x14ac:dyDescent="0.25">
      <c r="A174">
        <v>554</v>
      </c>
      <c r="B174" t="s">
        <v>58</v>
      </c>
      <c r="C174" t="s">
        <v>112</v>
      </c>
      <c r="D174" t="s">
        <v>61</v>
      </c>
      <c r="E174" s="1" t="s">
        <v>260</v>
      </c>
      <c r="F174" s="28">
        <f>VLOOKUP(A:A,Plan1!E:K,7,0)</f>
        <v>15691.07</v>
      </c>
    </row>
    <row r="175" spans="1:6" x14ac:dyDescent="0.25">
      <c r="A175">
        <v>539</v>
      </c>
      <c r="B175" t="s">
        <v>58</v>
      </c>
      <c r="C175" t="s">
        <v>113</v>
      </c>
      <c r="D175" t="s">
        <v>74</v>
      </c>
      <c r="E175" s="1" t="s">
        <v>260</v>
      </c>
      <c r="F175" s="28">
        <f>VLOOKUP(A:A,Plan1!E:K,7,0)</f>
        <v>3200</v>
      </c>
    </row>
    <row r="176" spans="1:6" x14ac:dyDescent="0.25">
      <c r="A176">
        <v>540</v>
      </c>
      <c r="B176" t="s">
        <v>58</v>
      </c>
      <c r="C176" t="s">
        <v>113</v>
      </c>
      <c r="D176" t="s">
        <v>114</v>
      </c>
      <c r="E176" s="1" t="s">
        <v>260</v>
      </c>
      <c r="F176" s="28">
        <f>VLOOKUP(A:A,Plan1!E:K,7,0)</f>
        <v>0</v>
      </c>
    </row>
    <row r="177" spans="1:6" x14ac:dyDescent="0.25">
      <c r="A177">
        <v>541</v>
      </c>
      <c r="B177" t="s">
        <v>58</v>
      </c>
      <c r="C177" t="s">
        <v>113</v>
      </c>
      <c r="D177" t="s">
        <v>68</v>
      </c>
      <c r="E177" s="1" t="s">
        <v>260</v>
      </c>
      <c r="F177" s="28">
        <f>VLOOKUP(A:A,Plan1!E:K,7,0)</f>
        <v>1129.1199999999999</v>
      </c>
    </row>
    <row r="178" spans="1:6" x14ac:dyDescent="0.25">
      <c r="A178">
        <v>542</v>
      </c>
      <c r="B178" t="s">
        <v>58</v>
      </c>
      <c r="C178" t="s">
        <v>113</v>
      </c>
      <c r="D178" t="s">
        <v>63</v>
      </c>
      <c r="E178" s="1" t="s">
        <v>260</v>
      </c>
      <c r="F178" s="28">
        <f>VLOOKUP(A:A,Plan1!E:K,7,0)</f>
        <v>0</v>
      </c>
    </row>
    <row r="179" spans="1:6" x14ac:dyDescent="0.25">
      <c r="A179">
        <v>543</v>
      </c>
      <c r="B179" t="s">
        <v>58</v>
      </c>
      <c r="C179" t="s">
        <v>113</v>
      </c>
      <c r="D179" t="s">
        <v>61</v>
      </c>
      <c r="E179" s="1" t="s">
        <v>260</v>
      </c>
      <c r="F179" s="28">
        <f>VLOOKUP(A:A,Plan1!E:K,7,0)</f>
        <v>0</v>
      </c>
    </row>
    <row r="180" spans="1:6" x14ac:dyDescent="0.25">
      <c r="A180">
        <v>546</v>
      </c>
      <c r="B180" t="s">
        <v>58</v>
      </c>
      <c r="C180" t="s">
        <v>111</v>
      </c>
      <c r="D180" t="s">
        <v>67</v>
      </c>
      <c r="E180" s="1" t="s">
        <v>260</v>
      </c>
      <c r="F180" s="28">
        <f>VLOOKUP(A:A,Plan1!E:K,7,0)</f>
        <v>2000</v>
      </c>
    </row>
    <row r="181" spans="1:6" x14ac:dyDescent="0.25">
      <c r="A181">
        <v>531</v>
      </c>
      <c r="B181" t="s">
        <v>58</v>
      </c>
      <c r="C181" t="s">
        <v>115</v>
      </c>
      <c r="D181" t="s">
        <v>5</v>
      </c>
      <c r="E181" s="1" t="s">
        <v>260</v>
      </c>
      <c r="F181" s="28">
        <f>VLOOKUP(A:A,Plan1!E:K,7,0)</f>
        <v>1599.28</v>
      </c>
    </row>
    <row r="182" spans="1:6" x14ac:dyDescent="0.25">
      <c r="A182">
        <v>532</v>
      </c>
      <c r="B182" t="s">
        <v>58</v>
      </c>
      <c r="C182" t="s">
        <v>115</v>
      </c>
      <c r="D182" t="s">
        <v>7</v>
      </c>
      <c r="E182" s="1" t="s">
        <v>260</v>
      </c>
      <c r="F182" s="28">
        <f>VLOOKUP(A:A,Plan1!E:K,7,0)</f>
        <v>415694.8</v>
      </c>
    </row>
    <row r="183" spans="1:6" x14ac:dyDescent="0.25">
      <c r="A183">
        <v>533</v>
      </c>
      <c r="B183" t="s">
        <v>58</v>
      </c>
      <c r="C183" t="s">
        <v>115</v>
      </c>
      <c r="D183" t="s">
        <v>74</v>
      </c>
      <c r="E183" s="1" t="s">
        <v>260</v>
      </c>
      <c r="F183" s="28">
        <f>VLOOKUP(A:A,Plan1!E:K,7,0)</f>
        <v>131326.76999999999</v>
      </c>
    </row>
    <row r="184" spans="1:6" x14ac:dyDescent="0.25">
      <c r="A184">
        <v>534</v>
      </c>
      <c r="B184" t="s">
        <v>58</v>
      </c>
      <c r="C184" t="s">
        <v>115</v>
      </c>
      <c r="D184" t="s">
        <v>75</v>
      </c>
      <c r="E184" s="1" t="s">
        <v>260</v>
      </c>
      <c r="F184" s="28">
        <f>VLOOKUP(A:A,Plan1!E:K,7,0)</f>
        <v>121342.3</v>
      </c>
    </row>
    <row r="185" spans="1:6" x14ac:dyDescent="0.25">
      <c r="A185">
        <v>535</v>
      </c>
      <c r="B185" t="s">
        <v>58</v>
      </c>
      <c r="C185" t="s">
        <v>116</v>
      </c>
      <c r="D185" t="s">
        <v>9</v>
      </c>
      <c r="E185" s="1" t="s">
        <v>260</v>
      </c>
      <c r="F185" s="28">
        <f>VLOOKUP(A:A,Plan1!E:K,7,0)</f>
        <v>5102.3599999999997</v>
      </c>
    </row>
    <row r="186" spans="1:6" x14ac:dyDescent="0.25">
      <c r="A186">
        <v>537</v>
      </c>
      <c r="B186" t="s">
        <v>58</v>
      </c>
      <c r="C186" t="s">
        <v>113</v>
      </c>
      <c r="D186" t="s">
        <v>28</v>
      </c>
      <c r="E186" s="1" t="s">
        <v>260</v>
      </c>
      <c r="F186" s="28">
        <f>VLOOKUP(A:A,Plan1!E:K,7,0)</f>
        <v>60</v>
      </c>
    </row>
    <row r="187" spans="1:6" x14ac:dyDescent="0.25">
      <c r="A187">
        <v>525</v>
      </c>
      <c r="B187" t="s">
        <v>58</v>
      </c>
      <c r="C187" t="s">
        <v>59</v>
      </c>
      <c r="D187" t="s">
        <v>69</v>
      </c>
      <c r="E187" s="1" t="s">
        <v>260</v>
      </c>
      <c r="F187" s="28">
        <f>VLOOKUP(A:A,Plan1!E:K,7,0)</f>
        <v>0</v>
      </c>
    </row>
    <row r="188" spans="1:6" x14ac:dyDescent="0.25">
      <c r="A188">
        <v>526</v>
      </c>
      <c r="B188" t="s">
        <v>58</v>
      </c>
      <c r="C188" t="s">
        <v>117</v>
      </c>
      <c r="D188" t="s">
        <v>28</v>
      </c>
      <c r="E188" s="1" t="s">
        <v>260</v>
      </c>
      <c r="F188" s="28">
        <f>VLOOKUP(A:A,Plan1!E:K,7,0)</f>
        <v>8000</v>
      </c>
    </row>
    <row r="189" spans="1:6" x14ac:dyDescent="0.25">
      <c r="A189">
        <v>527</v>
      </c>
      <c r="B189" t="s">
        <v>58</v>
      </c>
      <c r="C189" t="s">
        <v>117</v>
      </c>
      <c r="D189" t="s">
        <v>9</v>
      </c>
      <c r="E189" s="1" t="s">
        <v>260</v>
      </c>
      <c r="F189" s="28">
        <f>VLOOKUP(A:A,Plan1!E:K,7,0)</f>
        <v>7000</v>
      </c>
    </row>
    <row r="190" spans="1:6" x14ac:dyDescent="0.25">
      <c r="A190">
        <v>528</v>
      </c>
      <c r="B190" t="s">
        <v>58</v>
      </c>
      <c r="C190" t="s">
        <v>115</v>
      </c>
      <c r="D190" t="s">
        <v>1</v>
      </c>
      <c r="E190" s="1" t="s">
        <v>260</v>
      </c>
      <c r="F190" s="28">
        <f>VLOOKUP(A:A,Plan1!E:K,7,0)</f>
        <v>1000</v>
      </c>
    </row>
    <row r="191" spans="1:6" x14ac:dyDescent="0.25">
      <c r="A191">
        <v>529</v>
      </c>
      <c r="B191" t="s">
        <v>58</v>
      </c>
      <c r="C191" t="s">
        <v>115</v>
      </c>
      <c r="D191" t="s">
        <v>3</v>
      </c>
      <c r="E191" s="1" t="s">
        <v>260</v>
      </c>
      <c r="F191" s="28">
        <f>VLOOKUP(A:A,Plan1!E:K,7,0)</f>
        <v>2070443.53</v>
      </c>
    </row>
    <row r="192" spans="1:6" x14ac:dyDescent="0.25">
      <c r="A192">
        <v>530</v>
      </c>
      <c r="B192" t="s">
        <v>58</v>
      </c>
      <c r="C192" t="s">
        <v>115</v>
      </c>
      <c r="D192" t="s">
        <v>4</v>
      </c>
      <c r="E192" s="1" t="s">
        <v>260</v>
      </c>
      <c r="F192" s="28">
        <f>VLOOKUP(A:A,Plan1!E:K,7,0)</f>
        <v>13172.47</v>
      </c>
    </row>
    <row r="193" spans="1:6" x14ac:dyDescent="0.25">
      <c r="A193">
        <v>519</v>
      </c>
      <c r="B193" t="s">
        <v>58</v>
      </c>
      <c r="C193" t="s">
        <v>59</v>
      </c>
      <c r="D193" t="s">
        <v>9</v>
      </c>
      <c r="E193" s="1" t="s">
        <v>260</v>
      </c>
      <c r="F193" s="28">
        <f>VLOOKUP(A:A,Plan1!E:K,7,0)</f>
        <v>16690.330000000002</v>
      </c>
    </row>
    <row r="194" spans="1:6" x14ac:dyDescent="0.25">
      <c r="A194">
        <v>520</v>
      </c>
      <c r="B194" t="s">
        <v>58</v>
      </c>
      <c r="C194" t="s">
        <v>59</v>
      </c>
      <c r="D194" t="s">
        <v>71</v>
      </c>
      <c r="E194" s="1" t="s">
        <v>260</v>
      </c>
      <c r="F194" s="28">
        <f>VLOOKUP(A:A,Plan1!E:K,7,0)</f>
        <v>649.78</v>
      </c>
    </row>
    <row r="195" spans="1:6" x14ac:dyDescent="0.25">
      <c r="A195">
        <v>521</v>
      </c>
      <c r="B195" t="s">
        <v>58</v>
      </c>
      <c r="C195" t="s">
        <v>59</v>
      </c>
      <c r="D195" t="s">
        <v>72</v>
      </c>
      <c r="E195" s="1" t="s">
        <v>260</v>
      </c>
      <c r="F195" s="28">
        <f>VLOOKUP(A:A,Plan1!E:K,7,0)</f>
        <v>0</v>
      </c>
    </row>
    <row r="196" spans="1:6" x14ac:dyDescent="0.25">
      <c r="A196">
        <v>522</v>
      </c>
      <c r="B196" t="s">
        <v>58</v>
      </c>
      <c r="C196" t="s">
        <v>59</v>
      </c>
      <c r="D196" t="s">
        <v>65</v>
      </c>
      <c r="E196" s="1" t="s">
        <v>260</v>
      </c>
      <c r="F196" s="28">
        <f>VLOOKUP(A:A,Plan1!E:K,7,0)</f>
        <v>0</v>
      </c>
    </row>
    <row r="197" spans="1:6" x14ac:dyDescent="0.25">
      <c r="A197">
        <v>523</v>
      </c>
      <c r="B197" t="s">
        <v>58</v>
      </c>
      <c r="C197" t="s">
        <v>59</v>
      </c>
      <c r="D197" t="s">
        <v>68</v>
      </c>
      <c r="E197" s="1" t="s">
        <v>260</v>
      </c>
      <c r="F197" s="28">
        <f>VLOOKUP(A:A,Plan1!E:K,7,0)</f>
        <v>0</v>
      </c>
    </row>
    <row r="198" spans="1:6" x14ac:dyDescent="0.25">
      <c r="A198">
        <v>524</v>
      </c>
      <c r="B198" t="s">
        <v>58</v>
      </c>
      <c r="C198" t="s">
        <v>59</v>
      </c>
      <c r="D198" t="s">
        <v>61</v>
      </c>
      <c r="E198" s="1" t="s">
        <v>260</v>
      </c>
      <c r="F198" s="28">
        <f>VLOOKUP(A:A,Plan1!E:K,7,0)</f>
        <v>230258.55</v>
      </c>
    </row>
    <row r="199" spans="1:6" x14ac:dyDescent="0.25">
      <c r="A199">
        <v>513</v>
      </c>
      <c r="B199" t="s">
        <v>58</v>
      </c>
      <c r="C199" t="s">
        <v>118</v>
      </c>
      <c r="D199" t="s">
        <v>86</v>
      </c>
      <c r="E199" s="1" t="s">
        <v>260</v>
      </c>
      <c r="F199" s="28">
        <f>VLOOKUP(A:A,Plan1!E:K,7,0)</f>
        <v>5000</v>
      </c>
    </row>
    <row r="200" spans="1:6" x14ac:dyDescent="0.25">
      <c r="A200">
        <v>514</v>
      </c>
      <c r="B200" t="s">
        <v>58</v>
      </c>
      <c r="C200" t="s">
        <v>119</v>
      </c>
      <c r="D200" t="s">
        <v>9</v>
      </c>
      <c r="E200" s="1" t="s">
        <v>260</v>
      </c>
      <c r="F200" s="28">
        <f>VLOOKUP(A:A,Plan1!E:K,7,0)</f>
        <v>170000</v>
      </c>
    </row>
    <row r="201" spans="1:6" x14ac:dyDescent="0.25">
      <c r="A201">
        <v>515</v>
      </c>
      <c r="B201" t="s">
        <v>58</v>
      </c>
      <c r="C201" t="s">
        <v>120</v>
      </c>
      <c r="D201" t="s">
        <v>9</v>
      </c>
      <c r="E201" s="1" t="s">
        <v>260</v>
      </c>
      <c r="F201" s="28">
        <f>VLOOKUP(A:A,Plan1!E:K,7,0)</f>
        <v>6021.67</v>
      </c>
    </row>
    <row r="202" spans="1:6" x14ac:dyDescent="0.25">
      <c r="A202">
        <v>516</v>
      </c>
      <c r="B202" t="s">
        <v>58</v>
      </c>
      <c r="C202" t="s">
        <v>59</v>
      </c>
      <c r="D202" t="s">
        <v>28</v>
      </c>
      <c r="E202" s="1" t="s">
        <v>260</v>
      </c>
      <c r="F202" s="28">
        <f>VLOOKUP(A:A,Plan1!E:K,7,0)</f>
        <v>0</v>
      </c>
    </row>
    <row r="203" spans="1:6" x14ac:dyDescent="0.25">
      <c r="A203">
        <v>517</v>
      </c>
      <c r="B203" t="s">
        <v>58</v>
      </c>
      <c r="C203" t="s">
        <v>59</v>
      </c>
      <c r="D203" t="s">
        <v>70</v>
      </c>
      <c r="E203" s="1" t="s">
        <v>260</v>
      </c>
      <c r="F203" s="28">
        <f>VLOOKUP(A:A,Plan1!E:K,7,0)</f>
        <v>4190</v>
      </c>
    </row>
    <row r="204" spans="1:6" x14ac:dyDescent="0.25">
      <c r="A204">
        <v>518</v>
      </c>
      <c r="B204" t="s">
        <v>58</v>
      </c>
      <c r="C204" t="s">
        <v>59</v>
      </c>
      <c r="D204" t="s">
        <v>18</v>
      </c>
      <c r="E204" s="1" t="s">
        <v>260</v>
      </c>
      <c r="F204" s="28">
        <f>VLOOKUP(A:A,Plan1!E:K,7,0)</f>
        <v>2000</v>
      </c>
    </row>
    <row r="205" spans="1:6" x14ac:dyDescent="0.25">
      <c r="A205">
        <v>507</v>
      </c>
      <c r="B205" t="s">
        <v>58</v>
      </c>
      <c r="C205" t="s">
        <v>118</v>
      </c>
      <c r="D205" t="s">
        <v>4</v>
      </c>
      <c r="E205" s="1" t="s">
        <v>260</v>
      </c>
      <c r="F205" s="28">
        <f>VLOOKUP(A:A,Plan1!E:K,7,0)</f>
        <v>54912.65</v>
      </c>
    </row>
    <row r="206" spans="1:6" x14ac:dyDescent="0.25">
      <c r="A206">
        <v>508</v>
      </c>
      <c r="B206" t="s">
        <v>58</v>
      </c>
      <c r="C206" t="s">
        <v>118</v>
      </c>
      <c r="D206" t="s">
        <v>5</v>
      </c>
      <c r="E206" s="1" t="s">
        <v>260</v>
      </c>
      <c r="F206" s="28">
        <f>VLOOKUP(A:A,Plan1!E:K,7,0)</f>
        <v>1638.23</v>
      </c>
    </row>
    <row r="207" spans="1:6" x14ac:dyDescent="0.25">
      <c r="A207">
        <v>509</v>
      </c>
      <c r="B207" t="s">
        <v>58</v>
      </c>
      <c r="C207" t="s">
        <v>118</v>
      </c>
      <c r="D207" t="s">
        <v>6</v>
      </c>
      <c r="E207" s="1" t="s">
        <v>260</v>
      </c>
      <c r="F207" s="28">
        <f>VLOOKUP(A:A,Plan1!E:K,7,0)</f>
        <v>923.32</v>
      </c>
    </row>
    <row r="208" spans="1:6" x14ac:dyDescent="0.25">
      <c r="A208">
        <v>510</v>
      </c>
      <c r="B208" t="s">
        <v>58</v>
      </c>
      <c r="C208" t="s">
        <v>118</v>
      </c>
      <c r="D208" t="s">
        <v>7</v>
      </c>
      <c r="E208" s="1" t="s">
        <v>260</v>
      </c>
      <c r="F208" s="28">
        <f>VLOOKUP(A:A,Plan1!E:K,7,0)</f>
        <v>121485.94</v>
      </c>
    </row>
    <row r="209" spans="1:6" x14ac:dyDescent="0.25">
      <c r="A209">
        <v>511</v>
      </c>
      <c r="B209" t="s">
        <v>58</v>
      </c>
      <c r="C209" t="s">
        <v>118</v>
      </c>
      <c r="D209" t="s">
        <v>74</v>
      </c>
      <c r="E209" s="1" t="s">
        <v>260</v>
      </c>
      <c r="F209" s="28">
        <f>VLOOKUP(A:A,Plan1!E:K,7,0)</f>
        <v>8232.11</v>
      </c>
    </row>
    <row r="210" spans="1:6" x14ac:dyDescent="0.25">
      <c r="A210">
        <v>512</v>
      </c>
      <c r="B210" t="s">
        <v>58</v>
      </c>
      <c r="C210" t="s">
        <v>118</v>
      </c>
      <c r="D210" t="s">
        <v>75</v>
      </c>
      <c r="E210" s="1" t="s">
        <v>260</v>
      </c>
      <c r="F210" s="28">
        <f>VLOOKUP(A:A,Plan1!E:K,7,0)</f>
        <v>31094.13</v>
      </c>
    </row>
    <row r="211" spans="1:6" x14ac:dyDescent="0.25">
      <c r="A211">
        <v>501</v>
      </c>
      <c r="B211" t="s">
        <v>38</v>
      </c>
      <c r="C211" t="s">
        <v>121</v>
      </c>
      <c r="D211" t="s">
        <v>15</v>
      </c>
      <c r="E211" s="1" t="s">
        <v>260</v>
      </c>
      <c r="F211" s="28">
        <f>VLOOKUP(A:A,Plan1!E:K,7,0)</f>
        <v>2617.2199999999998</v>
      </c>
    </row>
    <row r="212" spans="1:6" x14ac:dyDescent="0.25">
      <c r="A212">
        <v>502</v>
      </c>
      <c r="B212" t="s">
        <v>38</v>
      </c>
      <c r="C212" t="s">
        <v>121</v>
      </c>
      <c r="D212" t="s">
        <v>17</v>
      </c>
      <c r="E212" s="1" t="s">
        <v>260</v>
      </c>
      <c r="F212" s="28">
        <f>VLOOKUP(A:A,Plan1!E:K,7,0)</f>
        <v>0</v>
      </c>
    </row>
    <row r="213" spans="1:6" x14ac:dyDescent="0.25">
      <c r="A213">
        <v>503</v>
      </c>
      <c r="B213" t="s">
        <v>38</v>
      </c>
      <c r="C213" t="s">
        <v>122</v>
      </c>
      <c r="D213" t="s">
        <v>9</v>
      </c>
      <c r="E213" s="1" t="s">
        <v>260</v>
      </c>
      <c r="F213" s="28">
        <f>VLOOKUP(A:A,Plan1!E:K,7,0)</f>
        <v>1000</v>
      </c>
    </row>
    <row r="214" spans="1:6" x14ac:dyDescent="0.25">
      <c r="A214">
        <v>504</v>
      </c>
      <c r="B214" t="s">
        <v>38</v>
      </c>
      <c r="C214" t="s">
        <v>122</v>
      </c>
      <c r="D214" t="s">
        <v>63</v>
      </c>
      <c r="E214" s="1" t="s">
        <v>260</v>
      </c>
      <c r="F214" s="28">
        <f>VLOOKUP(A:A,Plan1!E:K,7,0)</f>
        <v>10860.37</v>
      </c>
    </row>
    <row r="215" spans="1:6" x14ac:dyDescent="0.25">
      <c r="A215">
        <v>505</v>
      </c>
      <c r="B215" t="s">
        <v>58</v>
      </c>
      <c r="C215" t="s">
        <v>118</v>
      </c>
      <c r="D215" t="s">
        <v>1</v>
      </c>
      <c r="E215" s="1" t="s">
        <v>260</v>
      </c>
      <c r="F215" s="28">
        <f>VLOOKUP(A:A,Plan1!E:K,7,0)</f>
        <v>1000</v>
      </c>
    </row>
    <row r="216" spans="1:6" x14ac:dyDescent="0.25">
      <c r="A216">
        <v>506</v>
      </c>
      <c r="B216" t="s">
        <v>58</v>
      </c>
      <c r="C216" t="s">
        <v>118</v>
      </c>
      <c r="D216" t="s">
        <v>3</v>
      </c>
      <c r="E216" s="1" t="s">
        <v>260</v>
      </c>
      <c r="F216" s="28">
        <f>VLOOKUP(A:A,Plan1!E:K,7,0)</f>
        <v>1739255.85</v>
      </c>
    </row>
    <row r="217" spans="1:6" x14ac:dyDescent="0.25">
      <c r="A217">
        <v>495</v>
      </c>
      <c r="B217" t="s">
        <v>38</v>
      </c>
      <c r="C217" t="s">
        <v>39</v>
      </c>
      <c r="D217" t="s">
        <v>18</v>
      </c>
      <c r="E217" s="1" t="s">
        <v>260</v>
      </c>
      <c r="F217" s="28">
        <f>VLOOKUP(A:A,Plan1!E:K,7,0)</f>
        <v>0</v>
      </c>
    </row>
    <row r="218" spans="1:6" x14ac:dyDescent="0.25">
      <c r="A218">
        <v>496</v>
      </c>
      <c r="B218" t="s">
        <v>38</v>
      </c>
      <c r="C218" t="s">
        <v>39</v>
      </c>
      <c r="D218" t="s">
        <v>9</v>
      </c>
      <c r="E218" s="1" t="s">
        <v>260</v>
      </c>
      <c r="F218" s="28">
        <f>VLOOKUP(A:A,Plan1!E:K,7,0)</f>
        <v>1814.63</v>
      </c>
    </row>
    <row r="219" spans="1:6" x14ac:dyDescent="0.25">
      <c r="A219">
        <v>497</v>
      </c>
      <c r="B219" t="s">
        <v>38</v>
      </c>
      <c r="C219" t="s">
        <v>39</v>
      </c>
      <c r="D219" t="s">
        <v>67</v>
      </c>
      <c r="E219" s="1" t="s">
        <v>260</v>
      </c>
      <c r="F219" s="28">
        <f>VLOOKUP(A:A,Plan1!E:K,7,0)</f>
        <v>0</v>
      </c>
    </row>
    <row r="220" spans="1:6" x14ac:dyDescent="0.25">
      <c r="A220">
        <v>498</v>
      </c>
      <c r="B220" t="s">
        <v>38</v>
      </c>
      <c r="C220" t="s">
        <v>39</v>
      </c>
      <c r="D220" t="s">
        <v>68</v>
      </c>
      <c r="E220" s="1" t="s">
        <v>260</v>
      </c>
      <c r="F220" s="28">
        <f>VLOOKUP(A:A,Plan1!E:K,7,0)</f>
        <v>0</v>
      </c>
    </row>
    <row r="221" spans="1:6" x14ac:dyDescent="0.25">
      <c r="A221">
        <v>499</v>
      </c>
      <c r="B221" t="s">
        <v>38</v>
      </c>
      <c r="C221" t="s">
        <v>39</v>
      </c>
      <c r="D221" t="s">
        <v>61</v>
      </c>
      <c r="E221" s="1" t="s">
        <v>260</v>
      </c>
      <c r="F221" s="28">
        <f>VLOOKUP(A:A,Plan1!E:K,7,0)</f>
        <v>0</v>
      </c>
    </row>
    <row r="222" spans="1:6" x14ac:dyDescent="0.25">
      <c r="A222">
        <v>500</v>
      </c>
      <c r="B222" t="s">
        <v>38</v>
      </c>
      <c r="C222" t="s">
        <v>39</v>
      </c>
      <c r="D222" t="s">
        <v>69</v>
      </c>
      <c r="E222" s="1" t="s">
        <v>260</v>
      </c>
      <c r="F222" s="28">
        <f>VLOOKUP(A:A,Plan1!E:K,7,0)</f>
        <v>0</v>
      </c>
    </row>
    <row r="223" spans="1:6" x14ac:dyDescent="0.25">
      <c r="A223">
        <v>489</v>
      </c>
      <c r="B223" t="s">
        <v>38</v>
      </c>
      <c r="C223" t="s">
        <v>123</v>
      </c>
      <c r="D223" t="s">
        <v>75</v>
      </c>
      <c r="E223" s="1" t="s">
        <v>260</v>
      </c>
      <c r="F223" s="28">
        <f>VLOOKUP(A:A,Plan1!E:K,7,0)</f>
        <v>29143.13</v>
      </c>
    </row>
    <row r="224" spans="1:6" x14ac:dyDescent="0.25">
      <c r="A224">
        <v>490</v>
      </c>
      <c r="B224" t="s">
        <v>38</v>
      </c>
      <c r="C224" t="s">
        <v>124</v>
      </c>
      <c r="D224" t="s">
        <v>9</v>
      </c>
      <c r="E224" s="1" t="s">
        <v>260</v>
      </c>
      <c r="F224" s="28">
        <f>VLOOKUP(A:A,Plan1!E:K,7,0)</f>
        <v>11333.53</v>
      </c>
    </row>
    <row r="225" spans="1:6" x14ac:dyDescent="0.25">
      <c r="A225">
        <v>491</v>
      </c>
      <c r="B225" t="s">
        <v>38</v>
      </c>
      <c r="C225" t="s">
        <v>39</v>
      </c>
      <c r="D225" t="s">
        <v>125</v>
      </c>
      <c r="E225" s="1" t="s">
        <v>260</v>
      </c>
      <c r="F225" s="28">
        <f>VLOOKUP(A:A,Plan1!E:K,7,0)</f>
        <v>0</v>
      </c>
    </row>
    <row r="226" spans="1:6" x14ac:dyDescent="0.25">
      <c r="A226">
        <v>492</v>
      </c>
      <c r="B226" t="s">
        <v>38</v>
      </c>
      <c r="C226" t="s">
        <v>39</v>
      </c>
      <c r="D226" t="s">
        <v>28</v>
      </c>
      <c r="E226" s="1" t="s">
        <v>260</v>
      </c>
      <c r="F226" s="28">
        <f>VLOOKUP(A:A,Plan1!E:K,7,0)</f>
        <v>7339.23</v>
      </c>
    </row>
    <row r="227" spans="1:6" x14ac:dyDescent="0.25">
      <c r="A227">
        <v>493</v>
      </c>
      <c r="B227" t="s">
        <v>38</v>
      </c>
      <c r="C227" t="s">
        <v>39</v>
      </c>
      <c r="D227" t="s">
        <v>126</v>
      </c>
      <c r="E227" s="1" t="s">
        <v>260</v>
      </c>
      <c r="F227" s="28">
        <f>VLOOKUP(A:A,Plan1!E:K,7,0)</f>
        <v>9873</v>
      </c>
    </row>
    <row r="228" spans="1:6" x14ac:dyDescent="0.25">
      <c r="A228">
        <v>494</v>
      </c>
      <c r="B228" t="s">
        <v>38</v>
      </c>
      <c r="C228" t="s">
        <v>39</v>
      </c>
      <c r="D228" t="s">
        <v>70</v>
      </c>
      <c r="E228" s="1" t="s">
        <v>260</v>
      </c>
      <c r="F228" s="28">
        <f>VLOOKUP(A:A,Plan1!E:K,7,0)</f>
        <v>0</v>
      </c>
    </row>
    <row r="229" spans="1:6" x14ac:dyDescent="0.25">
      <c r="A229">
        <v>483</v>
      </c>
      <c r="B229" t="s">
        <v>38</v>
      </c>
      <c r="C229" t="s">
        <v>123</v>
      </c>
      <c r="D229" t="s">
        <v>3</v>
      </c>
      <c r="E229" s="1" t="s">
        <v>260</v>
      </c>
      <c r="F229" s="28">
        <f>VLOOKUP(A:A,Plan1!E:K,7,0)</f>
        <v>521331.25</v>
      </c>
    </row>
    <row r="230" spans="1:6" x14ac:dyDescent="0.25">
      <c r="A230">
        <v>484</v>
      </c>
      <c r="B230" t="s">
        <v>38</v>
      </c>
      <c r="C230" t="s">
        <v>123</v>
      </c>
      <c r="D230" t="s">
        <v>4</v>
      </c>
      <c r="E230" s="1" t="s">
        <v>260</v>
      </c>
      <c r="F230" s="28">
        <f>VLOOKUP(A:A,Plan1!E:K,7,0)</f>
        <v>28208.58</v>
      </c>
    </row>
    <row r="231" spans="1:6" x14ac:dyDescent="0.25">
      <c r="A231">
        <v>485</v>
      </c>
      <c r="B231" t="s">
        <v>38</v>
      </c>
      <c r="C231" t="s">
        <v>123</v>
      </c>
      <c r="D231" t="s">
        <v>5</v>
      </c>
      <c r="E231" s="1" t="s">
        <v>260</v>
      </c>
      <c r="F231" s="28">
        <f>VLOOKUP(A:A,Plan1!E:K,7,0)</f>
        <v>14644.24</v>
      </c>
    </row>
    <row r="232" spans="1:6" x14ac:dyDescent="0.25">
      <c r="A232">
        <v>486</v>
      </c>
      <c r="B232" t="s">
        <v>38</v>
      </c>
      <c r="C232" t="s">
        <v>123</v>
      </c>
      <c r="D232" t="s">
        <v>6</v>
      </c>
      <c r="E232" s="1" t="s">
        <v>260</v>
      </c>
      <c r="F232" s="28">
        <f>VLOOKUP(A:A,Plan1!E:K,7,0)</f>
        <v>1000</v>
      </c>
    </row>
    <row r="233" spans="1:6" x14ac:dyDescent="0.25">
      <c r="A233">
        <v>487</v>
      </c>
      <c r="B233" t="s">
        <v>38</v>
      </c>
      <c r="C233" t="s">
        <v>123</v>
      </c>
      <c r="D233" t="s">
        <v>7</v>
      </c>
      <c r="E233" s="1" t="s">
        <v>260</v>
      </c>
      <c r="F233" s="28">
        <f>VLOOKUP(A:A,Plan1!E:K,7,0)</f>
        <v>68495.210000000006</v>
      </c>
    </row>
    <row r="234" spans="1:6" x14ac:dyDescent="0.25">
      <c r="A234">
        <v>488</v>
      </c>
      <c r="B234" t="s">
        <v>38</v>
      </c>
      <c r="C234" t="s">
        <v>123</v>
      </c>
      <c r="D234" t="s">
        <v>74</v>
      </c>
      <c r="E234" s="1" t="s">
        <v>260</v>
      </c>
      <c r="F234" s="28">
        <f>VLOOKUP(A:A,Plan1!E:K,7,0)</f>
        <v>25689.61</v>
      </c>
    </row>
    <row r="235" spans="1:6" x14ac:dyDescent="0.25">
      <c r="A235">
        <v>477</v>
      </c>
      <c r="B235" t="s">
        <v>127</v>
      </c>
      <c r="C235" t="s">
        <v>128</v>
      </c>
      <c r="D235" t="s">
        <v>9</v>
      </c>
      <c r="E235" s="1" t="s">
        <v>260</v>
      </c>
      <c r="F235" s="28">
        <f>VLOOKUP(A:A,Plan1!E:K,7,0)</f>
        <v>25000</v>
      </c>
    </row>
    <row r="236" spans="1:6" x14ac:dyDescent="0.25">
      <c r="A236">
        <v>478</v>
      </c>
      <c r="B236" t="s">
        <v>127</v>
      </c>
      <c r="C236" t="s">
        <v>128</v>
      </c>
      <c r="D236" t="s">
        <v>67</v>
      </c>
      <c r="E236" s="1" t="s">
        <v>260</v>
      </c>
      <c r="F236" s="28">
        <f>VLOOKUP(A:A,Plan1!E:K,7,0)</f>
        <v>0</v>
      </c>
    </row>
    <row r="237" spans="1:6" x14ac:dyDescent="0.25">
      <c r="A237">
        <v>479</v>
      </c>
      <c r="B237" t="s">
        <v>127</v>
      </c>
      <c r="C237" t="s">
        <v>128</v>
      </c>
      <c r="D237" t="s">
        <v>68</v>
      </c>
      <c r="E237" s="1" t="s">
        <v>260</v>
      </c>
      <c r="F237" s="28">
        <f>VLOOKUP(A:A,Plan1!E:K,7,0)</f>
        <v>5000</v>
      </c>
    </row>
    <row r="238" spans="1:6" x14ac:dyDescent="0.25">
      <c r="A238">
        <v>480</v>
      </c>
      <c r="B238" t="s">
        <v>127</v>
      </c>
      <c r="C238" t="s">
        <v>128</v>
      </c>
      <c r="D238" t="s">
        <v>63</v>
      </c>
      <c r="E238" s="1" t="s">
        <v>260</v>
      </c>
      <c r="F238" s="28">
        <f>VLOOKUP(A:A,Plan1!E:K,7,0)</f>
        <v>10000</v>
      </c>
    </row>
    <row r="239" spans="1:6" x14ac:dyDescent="0.25">
      <c r="A239">
        <v>481</v>
      </c>
      <c r="B239" t="s">
        <v>127</v>
      </c>
      <c r="C239" t="s">
        <v>128</v>
      </c>
      <c r="D239" t="s">
        <v>61</v>
      </c>
      <c r="E239" s="1" t="s">
        <v>260</v>
      </c>
      <c r="F239" s="28">
        <f>VLOOKUP(A:A,Plan1!E:K,7,0)</f>
        <v>12000</v>
      </c>
    </row>
    <row r="240" spans="1:6" x14ac:dyDescent="0.25">
      <c r="A240">
        <v>482</v>
      </c>
      <c r="B240" t="s">
        <v>38</v>
      </c>
      <c r="C240" t="s">
        <v>123</v>
      </c>
      <c r="D240" t="s">
        <v>1</v>
      </c>
      <c r="E240" s="1" t="s">
        <v>260</v>
      </c>
      <c r="F240" s="28">
        <f>VLOOKUP(A:A,Plan1!E:K,7,0)</f>
        <v>1000</v>
      </c>
    </row>
    <row r="241" spans="1:6" x14ac:dyDescent="0.25">
      <c r="A241">
        <v>471</v>
      </c>
      <c r="B241" t="s">
        <v>36</v>
      </c>
      <c r="C241" t="s">
        <v>129</v>
      </c>
      <c r="D241" t="s">
        <v>9</v>
      </c>
      <c r="E241" s="1" t="s">
        <v>260</v>
      </c>
      <c r="F241" s="28">
        <f>VLOOKUP(A:A,Plan1!E:K,7,0)</f>
        <v>1000</v>
      </c>
    </row>
    <row r="242" spans="1:6" x14ac:dyDescent="0.25">
      <c r="A242">
        <v>472</v>
      </c>
      <c r="B242" t="s">
        <v>36</v>
      </c>
      <c r="C242" t="s">
        <v>129</v>
      </c>
      <c r="D242" t="s">
        <v>63</v>
      </c>
      <c r="E242" s="1" t="s">
        <v>260</v>
      </c>
      <c r="F242" s="28">
        <f>VLOOKUP(A:A,Plan1!E:K,7,0)</f>
        <v>3877.75</v>
      </c>
    </row>
    <row r="243" spans="1:6" x14ac:dyDescent="0.25">
      <c r="A243">
        <v>473</v>
      </c>
      <c r="B243" t="s">
        <v>36</v>
      </c>
      <c r="C243" t="s">
        <v>130</v>
      </c>
      <c r="D243" t="s">
        <v>9</v>
      </c>
      <c r="E243" s="1" t="s">
        <v>260</v>
      </c>
      <c r="F243" s="28">
        <f>VLOOKUP(A:A,Plan1!E:K,7,0)</f>
        <v>16885.25</v>
      </c>
    </row>
    <row r="244" spans="1:6" x14ac:dyDescent="0.25">
      <c r="A244">
        <v>474</v>
      </c>
      <c r="B244" t="s">
        <v>36</v>
      </c>
      <c r="C244" t="s">
        <v>131</v>
      </c>
      <c r="D244" t="s">
        <v>18</v>
      </c>
      <c r="E244" s="1" t="s">
        <v>260</v>
      </c>
      <c r="F244" s="28">
        <f>VLOOKUP(A:A,Plan1!E:K,7,0)</f>
        <v>0</v>
      </c>
    </row>
    <row r="245" spans="1:6" x14ac:dyDescent="0.25">
      <c r="A245">
        <v>475</v>
      </c>
      <c r="B245" t="s">
        <v>36</v>
      </c>
      <c r="C245" t="s">
        <v>131</v>
      </c>
      <c r="D245" t="s">
        <v>9</v>
      </c>
      <c r="E245" s="1" t="s">
        <v>260</v>
      </c>
      <c r="F245" s="28">
        <f>VLOOKUP(A:A,Plan1!E:K,7,0)</f>
        <v>211867.93</v>
      </c>
    </row>
    <row r="246" spans="1:6" x14ac:dyDescent="0.25">
      <c r="A246">
        <v>476</v>
      </c>
      <c r="B246" t="s">
        <v>127</v>
      </c>
      <c r="C246" t="s">
        <v>128</v>
      </c>
      <c r="D246" t="s">
        <v>28</v>
      </c>
      <c r="E246" s="1" t="s">
        <v>260</v>
      </c>
      <c r="F246" s="28">
        <f>VLOOKUP(A:A,Plan1!E:K,7,0)</f>
        <v>10000</v>
      </c>
    </row>
    <row r="247" spans="1:6" x14ac:dyDescent="0.25">
      <c r="A247">
        <v>465</v>
      </c>
      <c r="B247" t="s">
        <v>36</v>
      </c>
      <c r="C247" t="s">
        <v>37</v>
      </c>
      <c r="D247" t="s">
        <v>61</v>
      </c>
      <c r="E247" s="1" t="s">
        <v>260</v>
      </c>
      <c r="F247" s="28">
        <f>VLOOKUP(A:A,Plan1!E:K,7,0)</f>
        <v>0</v>
      </c>
    </row>
    <row r="248" spans="1:6" x14ac:dyDescent="0.25">
      <c r="A248">
        <v>466</v>
      </c>
      <c r="B248" t="s">
        <v>36</v>
      </c>
      <c r="C248" t="s">
        <v>37</v>
      </c>
      <c r="D248" t="s">
        <v>69</v>
      </c>
      <c r="E248" s="1" t="s">
        <v>260</v>
      </c>
      <c r="F248" s="28">
        <f>VLOOKUP(A:A,Plan1!E:K,7,0)</f>
        <v>1000</v>
      </c>
    </row>
    <row r="249" spans="1:6" x14ac:dyDescent="0.25">
      <c r="A249">
        <v>467</v>
      </c>
      <c r="B249" t="s">
        <v>36</v>
      </c>
      <c r="C249" t="s">
        <v>133</v>
      </c>
      <c r="D249" t="s">
        <v>132</v>
      </c>
      <c r="E249" s="1" t="s">
        <v>260</v>
      </c>
      <c r="F249" s="28">
        <f>VLOOKUP(A:A,Plan1!E:K,7,0)</f>
        <v>250</v>
      </c>
    </row>
    <row r="250" spans="1:6" x14ac:dyDescent="0.25">
      <c r="A250">
        <v>468</v>
      </c>
      <c r="B250" t="s">
        <v>36</v>
      </c>
      <c r="C250" t="s">
        <v>133</v>
      </c>
      <c r="D250" t="s">
        <v>134</v>
      </c>
      <c r="E250" s="1" t="s">
        <v>260</v>
      </c>
      <c r="F250" s="28">
        <f>VLOOKUP(A:A,Plan1!E:K,7,0)</f>
        <v>0</v>
      </c>
    </row>
    <row r="251" spans="1:6" x14ac:dyDescent="0.25">
      <c r="A251">
        <v>469</v>
      </c>
      <c r="B251" t="s">
        <v>36</v>
      </c>
      <c r="C251" t="s">
        <v>133</v>
      </c>
      <c r="D251" t="s">
        <v>28</v>
      </c>
      <c r="E251" s="1" t="s">
        <v>260</v>
      </c>
      <c r="F251" s="28">
        <f>VLOOKUP(A:A,Plan1!E:K,7,0)</f>
        <v>0</v>
      </c>
    </row>
    <row r="252" spans="1:6" x14ac:dyDescent="0.25">
      <c r="A252">
        <v>470</v>
      </c>
      <c r="B252" t="s">
        <v>36</v>
      </c>
      <c r="C252" t="s">
        <v>133</v>
      </c>
      <c r="D252" t="s">
        <v>9</v>
      </c>
      <c r="E252" s="1" t="s">
        <v>260</v>
      </c>
      <c r="F252" s="28">
        <f>VLOOKUP(A:A,Plan1!E:K,7,0)</f>
        <v>8000</v>
      </c>
    </row>
    <row r="253" spans="1:6" x14ac:dyDescent="0.25">
      <c r="A253">
        <v>459</v>
      </c>
      <c r="B253" t="s">
        <v>36</v>
      </c>
      <c r="C253" t="s">
        <v>37</v>
      </c>
      <c r="D253" t="s">
        <v>9</v>
      </c>
      <c r="E253" s="1" t="s">
        <v>260</v>
      </c>
      <c r="F253" s="28">
        <f>VLOOKUP(A:A,Plan1!E:K,7,0)</f>
        <v>14.89</v>
      </c>
    </row>
    <row r="254" spans="1:6" x14ac:dyDescent="0.25">
      <c r="A254">
        <v>460</v>
      </c>
      <c r="B254" t="s">
        <v>36</v>
      </c>
      <c r="C254" t="s">
        <v>37</v>
      </c>
      <c r="D254" t="s">
        <v>71</v>
      </c>
      <c r="E254" s="1" t="s">
        <v>260</v>
      </c>
      <c r="F254" s="28">
        <f>VLOOKUP(A:A,Plan1!E:K,7,0)</f>
        <v>99.7</v>
      </c>
    </row>
    <row r="255" spans="1:6" x14ac:dyDescent="0.25">
      <c r="A255">
        <v>461</v>
      </c>
      <c r="B255" t="s">
        <v>36</v>
      </c>
      <c r="C255" t="s">
        <v>37</v>
      </c>
      <c r="D255" t="s">
        <v>72</v>
      </c>
      <c r="E255" s="1" t="s">
        <v>260</v>
      </c>
      <c r="F255" s="28">
        <f>VLOOKUP(A:A,Plan1!E:K,7,0)</f>
        <v>1000</v>
      </c>
    </row>
    <row r="256" spans="1:6" x14ac:dyDescent="0.25">
      <c r="A256">
        <v>462</v>
      </c>
      <c r="B256" t="s">
        <v>36</v>
      </c>
      <c r="C256" t="s">
        <v>37</v>
      </c>
      <c r="D256" t="s">
        <v>65</v>
      </c>
      <c r="E256" s="1" t="s">
        <v>260</v>
      </c>
      <c r="F256" s="28">
        <f>VLOOKUP(A:A,Plan1!E:K,7,0)</f>
        <v>2000</v>
      </c>
    </row>
    <row r="257" spans="1:6" x14ac:dyDescent="0.25">
      <c r="A257">
        <v>463</v>
      </c>
      <c r="B257" t="s">
        <v>36</v>
      </c>
      <c r="C257" t="s">
        <v>37</v>
      </c>
      <c r="D257" t="s">
        <v>67</v>
      </c>
      <c r="E257" s="1" t="s">
        <v>260</v>
      </c>
      <c r="F257" s="28">
        <f>VLOOKUP(A:A,Plan1!E:K,7,0)</f>
        <v>0</v>
      </c>
    </row>
    <row r="258" spans="1:6" x14ac:dyDescent="0.25">
      <c r="A258">
        <v>464</v>
      </c>
      <c r="B258" t="s">
        <v>36</v>
      </c>
      <c r="C258" t="s">
        <v>37</v>
      </c>
      <c r="D258" t="s">
        <v>68</v>
      </c>
      <c r="E258" s="1" t="s">
        <v>260</v>
      </c>
      <c r="F258" s="28">
        <f>VLOOKUP(A:A,Plan1!E:K,7,0)</f>
        <v>5000</v>
      </c>
    </row>
    <row r="259" spans="1:6" x14ac:dyDescent="0.25">
      <c r="A259">
        <v>453</v>
      </c>
      <c r="B259" t="s">
        <v>36</v>
      </c>
      <c r="C259" t="s">
        <v>135</v>
      </c>
      <c r="D259" t="s">
        <v>75</v>
      </c>
      <c r="E259" s="1" t="s">
        <v>260</v>
      </c>
      <c r="F259" s="28">
        <f>VLOOKUP(A:A,Plan1!E:K,7,0)</f>
        <v>15372.74</v>
      </c>
    </row>
    <row r="260" spans="1:6" x14ac:dyDescent="0.25">
      <c r="A260">
        <v>454</v>
      </c>
      <c r="B260" t="s">
        <v>36</v>
      </c>
      <c r="C260" t="s">
        <v>136</v>
      </c>
      <c r="D260" t="s">
        <v>9</v>
      </c>
      <c r="E260" s="1" t="s">
        <v>260</v>
      </c>
      <c r="F260" s="28">
        <f>VLOOKUP(A:A,Plan1!E:K,7,0)</f>
        <v>0</v>
      </c>
    </row>
    <row r="261" spans="1:6" x14ac:dyDescent="0.25">
      <c r="A261">
        <v>455</v>
      </c>
      <c r="B261" t="s">
        <v>36</v>
      </c>
      <c r="C261" t="s">
        <v>137</v>
      </c>
      <c r="D261" t="s">
        <v>9</v>
      </c>
      <c r="E261" s="1" t="s">
        <v>260</v>
      </c>
      <c r="F261" s="28">
        <f>VLOOKUP(A:A,Plan1!E:K,7,0)</f>
        <v>8103.16</v>
      </c>
    </row>
    <row r="262" spans="1:6" x14ac:dyDescent="0.25">
      <c r="A262">
        <v>456</v>
      </c>
      <c r="B262" t="s">
        <v>36</v>
      </c>
      <c r="C262" t="s">
        <v>37</v>
      </c>
      <c r="D262" t="s">
        <v>28</v>
      </c>
      <c r="E262" s="1" t="s">
        <v>260</v>
      </c>
      <c r="F262" s="28">
        <f>VLOOKUP(A:A,Plan1!E:K,7,0)</f>
        <v>4753.74</v>
      </c>
    </row>
    <row r="263" spans="1:6" x14ac:dyDescent="0.25">
      <c r="A263">
        <v>457</v>
      </c>
      <c r="B263" t="s">
        <v>36</v>
      </c>
      <c r="C263" t="s">
        <v>37</v>
      </c>
      <c r="D263" t="s">
        <v>70</v>
      </c>
      <c r="E263" s="1" t="s">
        <v>260</v>
      </c>
      <c r="F263" s="28">
        <f>VLOOKUP(A:A,Plan1!E:K,7,0)</f>
        <v>0</v>
      </c>
    </row>
    <row r="264" spans="1:6" x14ac:dyDescent="0.25">
      <c r="A264">
        <v>458</v>
      </c>
      <c r="B264" t="s">
        <v>36</v>
      </c>
      <c r="C264" t="s">
        <v>37</v>
      </c>
      <c r="D264" t="s">
        <v>18</v>
      </c>
      <c r="E264" s="1" t="s">
        <v>260</v>
      </c>
      <c r="F264" s="28">
        <f>VLOOKUP(A:A,Plan1!E:K,7,0)</f>
        <v>0</v>
      </c>
    </row>
    <row r="265" spans="1:6" x14ac:dyDescent="0.25">
      <c r="A265">
        <v>447</v>
      </c>
      <c r="B265" t="s">
        <v>36</v>
      </c>
      <c r="C265" t="s">
        <v>135</v>
      </c>
      <c r="D265" t="s">
        <v>3</v>
      </c>
      <c r="E265" s="1" t="s">
        <v>260</v>
      </c>
      <c r="F265" s="28">
        <f>VLOOKUP(A:A,Plan1!E:K,7,0)</f>
        <v>914385.6</v>
      </c>
    </row>
    <row r="266" spans="1:6" x14ac:dyDescent="0.25">
      <c r="A266">
        <v>448</v>
      </c>
      <c r="B266" t="s">
        <v>36</v>
      </c>
      <c r="C266" t="s">
        <v>135</v>
      </c>
      <c r="D266" t="s">
        <v>4</v>
      </c>
      <c r="E266" s="1" t="s">
        <v>260</v>
      </c>
      <c r="F266" s="28">
        <f>VLOOKUP(A:A,Plan1!E:K,7,0)</f>
        <v>83084.350000000006</v>
      </c>
    </row>
    <row r="267" spans="1:6" x14ac:dyDescent="0.25">
      <c r="A267">
        <v>449</v>
      </c>
      <c r="B267" t="s">
        <v>36</v>
      </c>
      <c r="C267" t="s">
        <v>135</v>
      </c>
      <c r="D267" t="s">
        <v>5</v>
      </c>
      <c r="E267" s="1" t="s">
        <v>260</v>
      </c>
      <c r="F267" s="28">
        <f>VLOOKUP(A:A,Plan1!E:K,7,0)</f>
        <v>43078.3</v>
      </c>
    </row>
    <row r="268" spans="1:6" x14ac:dyDescent="0.25">
      <c r="A268">
        <v>450</v>
      </c>
      <c r="B268" t="s">
        <v>36</v>
      </c>
      <c r="C268" t="s">
        <v>135</v>
      </c>
      <c r="D268" t="s">
        <v>6</v>
      </c>
      <c r="E268" s="1" t="s">
        <v>260</v>
      </c>
      <c r="F268" s="28">
        <f>VLOOKUP(A:A,Plan1!E:K,7,0)</f>
        <v>1000</v>
      </c>
    </row>
    <row r="269" spans="1:6" x14ac:dyDescent="0.25">
      <c r="A269">
        <v>451</v>
      </c>
      <c r="B269" t="s">
        <v>36</v>
      </c>
      <c r="C269" t="s">
        <v>135</v>
      </c>
      <c r="D269" t="s">
        <v>7</v>
      </c>
      <c r="E269" s="1" t="s">
        <v>260</v>
      </c>
      <c r="F269" s="28">
        <f>VLOOKUP(A:A,Plan1!E:K,7,0)</f>
        <v>162328.88</v>
      </c>
    </row>
    <row r="270" spans="1:6" x14ac:dyDescent="0.25">
      <c r="A270">
        <v>452</v>
      </c>
      <c r="B270" t="s">
        <v>36</v>
      </c>
      <c r="C270" t="s">
        <v>135</v>
      </c>
      <c r="D270" t="s">
        <v>74</v>
      </c>
      <c r="E270" s="1" t="s">
        <v>260</v>
      </c>
      <c r="F270" s="28">
        <f>VLOOKUP(A:A,Plan1!E:K,7,0)</f>
        <v>27377.8</v>
      </c>
    </row>
    <row r="271" spans="1:6" x14ac:dyDescent="0.25">
      <c r="A271">
        <v>441</v>
      </c>
      <c r="B271" t="s">
        <v>36</v>
      </c>
      <c r="C271" t="s">
        <v>138</v>
      </c>
      <c r="D271" t="s">
        <v>17</v>
      </c>
      <c r="E271" s="1" t="s">
        <v>260</v>
      </c>
      <c r="F271" s="28">
        <f>VLOOKUP(A:A,Plan1!E:K,7,0)</f>
        <v>1373.53</v>
      </c>
    </row>
    <row r="272" spans="1:6" x14ac:dyDescent="0.25">
      <c r="A272">
        <v>442</v>
      </c>
      <c r="B272" t="s">
        <v>36</v>
      </c>
      <c r="C272" t="s">
        <v>139</v>
      </c>
      <c r="D272" t="s">
        <v>28</v>
      </c>
      <c r="E272" s="1" t="s">
        <v>260</v>
      </c>
      <c r="F272" s="28">
        <f>VLOOKUP(A:A,Plan1!E:K,7,0)</f>
        <v>0</v>
      </c>
    </row>
    <row r="273" spans="1:6" x14ac:dyDescent="0.25">
      <c r="A273">
        <v>443</v>
      </c>
      <c r="B273" t="s">
        <v>36</v>
      </c>
      <c r="C273" t="s">
        <v>139</v>
      </c>
      <c r="D273" t="s">
        <v>18</v>
      </c>
      <c r="E273" s="1" t="s">
        <v>260</v>
      </c>
      <c r="F273" s="28">
        <f>VLOOKUP(A:A,Plan1!E:K,7,0)</f>
        <v>0</v>
      </c>
    </row>
    <row r="274" spans="1:6" x14ac:dyDescent="0.25">
      <c r="A274">
        <v>444</v>
      </c>
      <c r="B274" t="s">
        <v>36</v>
      </c>
      <c r="C274" t="s">
        <v>139</v>
      </c>
      <c r="D274" t="s">
        <v>9</v>
      </c>
      <c r="E274" s="1" t="s">
        <v>260</v>
      </c>
      <c r="F274" s="28">
        <f>VLOOKUP(A:A,Plan1!E:K,7,0)</f>
        <v>0</v>
      </c>
    </row>
    <row r="275" spans="1:6" x14ac:dyDescent="0.25">
      <c r="A275">
        <v>445</v>
      </c>
      <c r="B275" t="s">
        <v>36</v>
      </c>
      <c r="C275" t="s">
        <v>139</v>
      </c>
      <c r="D275" t="s">
        <v>61</v>
      </c>
      <c r="E275" s="1" t="s">
        <v>260</v>
      </c>
      <c r="F275" s="28">
        <f>VLOOKUP(A:A,Plan1!E:K,7,0)</f>
        <v>0</v>
      </c>
    </row>
    <row r="276" spans="1:6" x14ac:dyDescent="0.25">
      <c r="A276">
        <v>446</v>
      </c>
      <c r="B276" t="s">
        <v>36</v>
      </c>
      <c r="C276" t="s">
        <v>135</v>
      </c>
      <c r="D276" t="s">
        <v>1</v>
      </c>
      <c r="E276" s="1" t="s">
        <v>260</v>
      </c>
      <c r="F276" s="28">
        <f>VLOOKUP(A:A,Plan1!E:K,7,0)</f>
        <v>1000</v>
      </c>
    </row>
    <row r="277" spans="1:6" x14ac:dyDescent="0.25">
      <c r="A277">
        <v>435</v>
      </c>
      <c r="B277" t="s">
        <v>140</v>
      </c>
      <c r="C277" t="s">
        <v>141</v>
      </c>
      <c r="D277" t="s">
        <v>61</v>
      </c>
      <c r="E277" s="1" t="s">
        <v>260</v>
      </c>
      <c r="F277" s="28">
        <f>VLOOKUP(A:A,Plan1!E:K,7,0)</f>
        <v>12000</v>
      </c>
    </row>
    <row r="278" spans="1:6" x14ac:dyDescent="0.25">
      <c r="A278">
        <v>436</v>
      </c>
      <c r="B278" t="s">
        <v>36</v>
      </c>
      <c r="C278" t="s">
        <v>142</v>
      </c>
      <c r="D278" t="s">
        <v>28</v>
      </c>
      <c r="E278" s="1" t="s">
        <v>260</v>
      </c>
      <c r="F278" s="28">
        <f>VLOOKUP(A:A,Plan1!E:K,7,0)</f>
        <v>3000</v>
      </c>
    </row>
    <row r="279" spans="1:6" x14ac:dyDescent="0.25">
      <c r="A279">
        <v>437</v>
      </c>
      <c r="B279" t="s">
        <v>36</v>
      </c>
      <c r="C279" t="s">
        <v>142</v>
      </c>
      <c r="D279" t="s">
        <v>9</v>
      </c>
      <c r="E279" s="1" t="s">
        <v>260</v>
      </c>
      <c r="F279" s="28">
        <f>VLOOKUP(A:A,Plan1!E:K,7,0)</f>
        <v>10000</v>
      </c>
    </row>
    <row r="280" spans="1:6" x14ac:dyDescent="0.25">
      <c r="A280">
        <v>438</v>
      </c>
      <c r="B280" t="s">
        <v>36</v>
      </c>
      <c r="C280" t="s">
        <v>142</v>
      </c>
      <c r="D280" t="s">
        <v>61</v>
      </c>
      <c r="E280" s="1" t="s">
        <v>260</v>
      </c>
      <c r="F280" s="28">
        <f>VLOOKUP(A:A,Plan1!E:K,7,0)</f>
        <v>3500</v>
      </c>
    </row>
    <row r="281" spans="1:6" x14ac:dyDescent="0.25">
      <c r="A281">
        <v>439</v>
      </c>
      <c r="B281" t="s">
        <v>36</v>
      </c>
      <c r="C281" t="s">
        <v>143</v>
      </c>
      <c r="D281" t="s">
        <v>9</v>
      </c>
      <c r="E281" s="1" t="s">
        <v>260</v>
      </c>
      <c r="F281" s="28">
        <f>VLOOKUP(A:A,Plan1!E:K,7,0)</f>
        <v>6222</v>
      </c>
    </row>
    <row r="282" spans="1:6" x14ac:dyDescent="0.25">
      <c r="A282">
        <v>440</v>
      </c>
      <c r="B282" t="s">
        <v>36</v>
      </c>
      <c r="C282" t="s">
        <v>138</v>
      </c>
      <c r="D282" t="s">
        <v>15</v>
      </c>
      <c r="E282" s="1" t="s">
        <v>260</v>
      </c>
      <c r="F282" s="28">
        <f>VLOOKUP(A:A,Plan1!E:K,7,0)</f>
        <v>1261.1400000000001</v>
      </c>
    </row>
    <row r="283" spans="1:6" x14ac:dyDescent="0.25">
      <c r="A283">
        <v>429</v>
      </c>
      <c r="B283" t="s">
        <v>140</v>
      </c>
      <c r="C283" t="s">
        <v>141</v>
      </c>
      <c r="D283" t="s">
        <v>28</v>
      </c>
      <c r="E283" s="1" t="s">
        <v>260</v>
      </c>
      <c r="F283" s="28">
        <f>VLOOKUP(A:A,Plan1!E:K,7,0)</f>
        <v>17075.259999999998</v>
      </c>
    </row>
    <row r="284" spans="1:6" x14ac:dyDescent="0.25">
      <c r="A284">
        <v>430</v>
      </c>
      <c r="B284" t="s">
        <v>140</v>
      </c>
      <c r="C284" t="s">
        <v>141</v>
      </c>
      <c r="D284" t="s">
        <v>18</v>
      </c>
      <c r="E284" s="1" t="s">
        <v>260</v>
      </c>
      <c r="F284" s="28">
        <f>VLOOKUP(A:A,Plan1!E:K,7,0)</f>
        <v>264</v>
      </c>
    </row>
    <row r="285" spans="1:6" x14ac:dyDescent="0.25">
      <c r="A285">
        <v>431</v>
      </c>
      <c r="B285" t="s">
        <v>140</v>
      </c>
      <c r="C285" t="s">
        <v>141</v>
      </c>
      <c r="D285" t="s">
        <v>9</v>
      </c>
      <c r="E285" s="1" t="s">
        <v>260</v>
      </c>
      <c r="F285" s="28">
        <f>VLOOKUP(A:A,Plan1!E:K,7,0)</f>
        <v>40008.5</v>
      </c>
    </row>
    <row r="286" spans="1:6" x14ac:dyDescent="0.25">
      <c r="A286">
        <v>432</v>
      </c>
      <c r="B286" t="s">
        <v>140</v>
      </c>
      <c r="C286" t="s">
        <v>141</v>
      </c>
      <c r="D286" t="s">
        <v>65</v>
      </c>
      <c r="E286" s="1" t="s">
        <v>260</v>
      </c>
      <c r="F286" s="28">
        <f>VLOOKUP(A:A,Plan1!E:K,7,0)</f>
        <v>0</v>
      </c>
    </row>
    <row r="287" spans="1:6" x14ac:dyDescent="0.25">
      <c r="A287">
        <v>433</v>
      </c>
      <c r="B287" t="s">
        <v>140</v>
      </c>
      <c r="C287" t="s">
        <v>141</v>
      </c>
      <c r="D287" t="s">
        <v>68</v>
      </c>
      <c r="E287" s="1" t="s">
        <v>260</v>
      </c>
      <c r="F287" s="28">
        <f>VLOOKUP(A:A,Plan1!E:K,7,0)</f>
        <v>0</v>
      </c>
    </row>
    <row r="288" spans="1:6" x14ac:dyDescent="0.25">
      <c r="A288">
        <v>434</v>
      </c>
      <c r="B288" t="s">
        <v>140</v>
      </c>
      <c r="C288" t="s">
        <v>141</v>
      </c>
      <c r="D288" t="s">
        <v>63</v>
      </c>
      <c r="E288" s="1" t="s">
        <v>260</v>
      </c>
      <c r="F288" s="28">
        <f>VLOOKUP(A:A,Plan1!E:K,7,0)</f>
        <v>0</v>
      </c>
    </row>
    <row r="289" spans="1:6" x14ac:dyDescent="0.25">
      <c r="A289">
        <v>423</v>
      </c>
      <c r="B289" t="s">
        <v>144</v>
      </c>
      <c r="C289" t="s">
        <v>145</v>
      </c>
      <c r="D289" t="s">
        <v>28</v>
      </c>
      <c r="E289" s="1" t="s">
        <v>260</v>
      </c>
      <c r="F289" s="28">
        <f>VLOOKUP(A:A,Plan1!E:K,7,0)</f>
        <v>25000</v>
      </c>
    </row>
    <row r="290" spans="1:6" x14ac:dyDescent="0.25">
      <c r="A290">
        <v>424</v>
      </c>
      <c r="B290" t="s">
        <v>144</v>
      </c>
      <c r="C290" t="s">
        <v>145</v>
      </c>
      <c r="D290" t="s">
        <v>9</v>
      </c>
      <c r="E290" s="1" t="s">
        <v>260</v>
      </c>
      <c r="F290" s="28">
        <f>VLOOKUP(A:A,Plan1!E:K,7,0)</f>
        <v>15000</v>
      </c>
    </row>
    <row r="291" spans="1:6" x14ac:dyDescent="0.25">
      <c r="A291">
        <v>425</v>
      </c>
      <c r="B291" t="s">
        <v>144</v>
      </c>
      <c r="C291" t="s">
        <v>145</v>
      </c>
      <c r="D291" t="s">
        <v>67</v>
      </c>
      <c r="E291" s="1" t="s">
        <v>260</v>
      </c>
      <c r="F291" s="28">
        <f>VLOOKUP(A:A,Plan1!E:K,7,0)</f>
        <v>5000</v>
      </c>
    </row>
    <row r="292" spans="1:6" x14ac:dyDescent="0.25">
      <c r="A292">
        <v>426</v>
      </c>
      <c r="B292" t="s">
        <v>144</v>
      </c>
      <c r="C292" t="s">
        <v>145</v>
      </c>
      <c r="D292" t="s">
        <v>68</v>
      </c>
      <c r="E292" s="1" t="s">
        <v>260</v>
      </c>
      <c r="F292" s="28">
        <f>VLOOKUP(A:A,Plan1!E:K,7,0)</f>
        <v>5000</v>
      </c>
    </row>
    <row r="293" spans="1:6" x14ac:dyDescent="0.25">
      <c r="A293">
        <v>427</v>
      </c>
      <c r="B293" t="s">
        <v>144</v>
      </c>
      <c r="C293" t="s">
        <v>145</v>
      </c>
      <c r="D293" t="s">
        <v>63</v>
      </c>
      <c r="E293" s="1" t="s">
        <v>260</v>
      </c>
      <c r="F293" s="28">
        <f>VLOOKUP(A:A,Plan1!E:K,7,0)</f>
        <v>5000</v>
      </c>
    </row>
    <row r="294" spans="1:6" x14ac:dyDescent="0.25">
      <c r="A294">
        <v>428</v>
      </c>
      <c r="B294" t="s">
        <v>144</v>
      </c>
      <c r="C294" t="s">
        <v>145</v>
      </c>
      <c r="D294" t="s">
        <v>61</v>
      </c>
      <c r="E294" s="1" t="s">
        <v>260</v>
      </c>
      <c r="F294" s="28">
        <f>VLOOKUP(A:A,Plan1!E:K,7,0)</f>
        <v>249488.48</v>
      </c>
    </row>
    <row r="295" spans="1:6" x14ac:dyDescent="0.25">
      <c r="A295">
        <v>417</v>
      </c>
      <c r="B295" t="s">
        <v>33</v>
      </c>
      <c r="C295" t="s">
        <v>35</v>
      </c>
      <c r="D295" t="s">
        <v>61</v>
      </c>
      <c r="E295" s="1" t="s">
        <v>260</v>
      </c>
      <c r="F295" s="28">
        <f>VLOOKUP(A:A,Plan1!E:K,7,0)</f>
        <v>3619.41</v>
      </c>
    </row>
    <row r="296" spans="1:6" x14ac:dyDescent="0.25">
      <c r="A296">
        <v>418</v>
      </c>
      <c r="B296" t="s">
        <v>33</v>
      </c>
      <c r="C296" t="s">
        <v>146</v>
      </c>
      <c r="D296" t="s">
        <v>28</v>
      </c>
      <c r="E296" s="1" t="s">
        <v>260</v>
      </c>
      <c r="F296" s="28">
        <f>VLOOKUP(A:A,Plan1!E:K,7,0)</f>
        <v>20000</v>
      </c>
    </row>
    <row r="297" spans="1:6" x14ac:dyDescent="0.25">
      <c r="A297">
        <v>419</v>
      </c>
      <c r="B297" t="s">
        <v>33</v>
      </c>
      <c r="C297" t="s">
        <v>146</v>
      </c>
      <c r="D297" t="s">
        <v>18</v>
      </c>
      <c r="E297" s="1" t="s">
        <v>260</v>
      </c>
      <c r="F297" s="28">
        <f>VLOOKUP(A:A,Plan1!E:K,7,0)</f>
        <v>74792.56</v>
      </c>
    </row>
    <row r="298" spans="1:6" x14ac:dyDescent="0.25">
      <c r="A298">
        <v>420</v>
      </c>
      <c r="B298" t="s">
        <v>33</v>
      </c>
      <c r="C298" t="s">
        <v>146</v>
      </c>
      <c r="D298" t="s">
        <v>9</v>
      </c>
      <c r="E298" s="1" t="s">
        <v>260</v>
      </c>
      <c r="F298" s="28">
        <f>VLOOKUP(A:A,Plan1!E:K,7,0)</f>
        <v>272455.5</v>
      </c>
    </row>
    <row r="299" spans="1:6" x14ac:dyDescent="0.25">
      <c r="A299">
        <v>421</v>
      </c>
      <c r="B299" t="s">
        <v>33</v>
      </c>
      <c r="C299" t="s">
        <v>146</v>
      </c>
      <c r="D299" t="s">
        <v>71</v>
      </c>
      <c r="E299" s="1" t="s">
        <v>260</v>
      </c>
      <c r="F299" s="28">
        <f>VLOOKUP(A:A,Plan1!E:K,7,0)</f>
        <v>1000</v>
      </c>
    </row>
    <row r="300" spans="1:6" x14ac:dyDescent="0.25">
      <c r="A300">
        <v>422</v>
      </c>
      <c r="B300" t="s">
        <v>33</v>
      </c>
      <c r="C300" t="s">
        <v>146</v>
      </c>
      <c r="D300" t="s">
        <v>72</v>
      </c>
      <c r="E300" s="1" t="s">
        <v>260</v>
      </c>
      <c r="F300" s="28">
        <f>VLOOKUP(A:A,Plan1!E:K,7,0)</f>
        <v>5000</v>
      </c>
    </row>
    <row r="301" spans="1:6" x14ac:dyDescent="0.25">
      <c r="A301">
        <v>411</v>
      </c>
      <c r="B301" t="s">
        <v>33</v>
      </c>
      <c r="C301" t="s">
        <v>147</v>
      </c>
      <c r="D301" t="s">
        <v>9</v>
      </c>
      <c r="E301" s="1" t="s">
        <v>260</v>
      </c>
      <c r="F301" s="28">
        <f>VLOOKUP(A:A,Plan1!E:K,7,0)</f>
        <v>276520.40999999997</v>
      </c>
    </row>
    <row r="302" spans="1:6" x14ac:dyDescent="0.25">
      <c r="A302">
        <v>412</v>
      </c>
      <c r="B302" t="s">
        <v>33</v>
      </c>
      <c r="C302" t="s">
        <v>147</v>
      </c>
      <c r="D302" t="s">
        <v>71</v>
      </c>
      <c r="E302" s="1" t="s">
        <v>260</v>
      </c>
      <c r="F302" s="28">
        <f>VLOOKUP(A:A,Plan1!E:K,7,0)</f>
        <v>1000</v>
      </c>
    </row>
    <row r="303" spans="1:6" x14ac:dyDescent="0.25">
      <c r="A303">
        <v>413</v>
      </c>
      <c r="B303" t="s">
        <v>33</v>
      </c>
      <c r="C303" t="s">
        <v>147</v>
      </c>
      <c r="D303" t="s">
        <v>72</v>
      </c>
      <c r="E303" s="1" t="s">
        <v>260</v>
      </c>
      <c r="F303" s="28">
        <f>VLOOKUP(A:A,Plan1!E:K,7,0)</f>
        <v>5000</v>
      </c>
    </row>
    <row r="304" spans="1:6" x14ac:dyDescent="0.25">
      <c r="A304">
        <v>414</v>
      </c>
      <c r="B304" t="s">
        <v>33</v>
      </c>
      <c r="C304" t="s">
        <v>35</v>
      </c>
      <c r="D304" t="s">
        <v>67</v>
      </c>
      <c r="E304" s="1" t="s">
        <v>260</v>
      </c>
      <c r="F304" s="28">
        <f>VLOOKUP(A:A,Plan1!E:K,7,0)</f>
        <v>0</v>
      </c>
    </row>
    <row r="305" spans="1:6" x14ac:dyDescent="0.25">
      <c r="A305">
        <v>415</v>
      </c>
      <c r="B305" t="s">
        <v>33</v>
      </c>
      <c r="C305" t="s">
        <v>35</v>
      </c>
      <c r="D305" t="s">
        <v>68</v>
      </c>
      <c r="E305" s="1" t="s">
        <v>260</v>
      </c>
      <c r="F305" s="28">
        <f>VLOOKUP(A:A,Plan1!E:K,7,0)</f>
        <v>5000</v>
      </c>
    </row>
    <row r="306" spans="1:6" x14ac:dyDescent="0.25">
      <c r="A306">
        <v>416</v>
      </c>
      <c r="B306" t="s">
        <v>33</v>
      </c>
      <c r="C306" t="s">
        <v>35</v>
      </c>
      <c r="D306" t="s">
        <v>63</v>
      </c>
      <c r="E306" s="1" t="s">
        <v>260</v>
      </c>
      <c r="F306" s="28">
        <f>VLOOKUP(A:A,Plan1!E:K,7,0)</f>
        <v>144324.60999999999</v>
      </c>
    </row>
    <row r="307" spans="1:6" x14ac:dyDescent="0.25">
      <c r="A307">
        <v>405</v>
      </c>
      <c r="B307" t="s">
        <v>33</v>
      </c>
      <c r="C307" t="s">
        <v>34</v>
      </c>
      <c r="D307" t="s">
        <v>61</v>
      </c>
      <c r="E307" s="1" t="s">
        <v>260</v>
      </c>
      <c r="F307" s="28">
        <f>VLOOKUP(A:A,Plan1!E:K,7,0)</f>
        <v>137338.72</v>
      </c>
    </row>
    <row r="308" spans="1:6" x14ac:dyDescent="0.25">
      <c r="A308">
        <v>406</v>
      </c>
      <c r="B308" t="s">
        <v>33</v>
      </c>
      <c r="C308" t="s">
        <v>148</v>
      </c>
      <c r="D308" t="s">
        <v>9</v>
      </c>
      <c r="E308" s="1" t="s">
        <v>260</v>
      </c>
      <c r="F308" s="28">
        <f>VLOOKUP(A:A,Plan1!E:K,7,0)</f>
        <v>10528.74</v>
      </c>
    </row>
    <row r="309" spans="1:6" x14ac:dyDescent="0.25">
      <c r="A309">
        <v>407</v>
      </c>
      <c r="B309" t="s">
        <v>33</v>
      </c>
      <c r="C309" t="s">
        <v>149</v>
      </c>
      <c r="D309" t="s">
        <v>9</v>
      </c>
      <c r="E309" s="1" t="s">
        <v>260</v>
      </c>
      <c r="F309" s="28">
        <f>VLOOKUP(A:A,Plan1!E:K,7,0)</f>
        <v>1400</v>
      </c>
    </row>
    <row r="310" spans="1:6" x14ac:dyDescent="0.25">
      <c r="A310">
        <v>408</v>
      </c>
      <c r="B310" t="s">
        <v>33</v>
      </c>
      <c r="C310" t="s">
        <v>147</v>
      </c>
      <c r="D310" t="s">
        <v>150</v>
      </c>
      <c r="E310" s="1" t="s">
        <v>260</v>
      </c>
      <c r="F310" s="28">
        <f>VLOOKUP(A:A,Plan1!E:K,7,0)</f>
        <v>0</v>
      </c>
    </row>
    <row r="311" spans="1:6" x14ac:dyDescent="0.25">
      <c r="A311">
        <v>409</v>
      </c>
      <c r="B311" t="s">
        <v>33</v>
      </c>
      <c r="C311" t="s">
        <v>147</v>
      </c>
      <c r="D311" t="s">
        <v>28</v>
      </c>
      <c r="E311" s="1" t="s">
        <v>260</v>
      </c>
      <c r="F311" s="28">
        <f>VLOOKUP(A:A,Plan1!E:K,7,0)</f>
        <v>606293.6</v>
      </c>
    </row>
    <row r="312" spans="1:6" x14ac:dyDescent="0.25">
      <c r="A312">
        <v>410</v>
      </c>
      <c r="B312" t="s">
        <v>33</v>
      </c>
      <c r="C312" t="s">
        <v>147</v>
      </c>
      <c r="D312" t="s">
        <v>18</v>
      </c>
      <c r="E312" s="1" t="s">
        <v>260</v>
      </c>
      <c r="F312" s="28">
        <f>VLOOKUP(A:A,Plan1!E:K,7,0)</f>
        <v>10928.16</v>
      </c>
    </row>
    <row r="313" spans="1:6" x14ac:dyDescent="0.25">
      <c r="A313">
        <v>399</v>
      </c>
      <c r="B313" t="s">
        <v>31</v>
      </c>
      <c r="C313" t="s">
        <v>151</v>
      </c>
      <c r="D313" t="s">
        <v>71</v>
      </c>
      <c r="E313" s="1" t="s">
        <v>260</v>
      </c>
      <c r="F313" s="28">
        <f>VLOOKUP(A:A,Plan1!E:K,7,0)</f>
        <v>606.5</v>
      </c>
    </row>
    <row r="314" spans="1:6" x14ac:dyDescent="0.25">
      <c r="A314">
        <v>400</v>
      </c>
      <c r="B314" t="s">
        <v>31</v>
      </c>
      <c r="C314" t="s">
        <v>151</v>
      </c>
      <c r="D314" t="s">
        <v>72</v>
      </c>
      <c r="E314" s="1" t="s">
        <v>260</v>
      </c>
      <c r="F314" s="28">
        <f>VLOOKUP(A:A,Plan1!E:K,7,0)</f>
        <v>1000</v>
      </c>
    </row>
    <row r="315" spans="1:6" x14ac:dyDescent="0.25">
      <c r="A315">
        <v>401</v>
      </c>
      <c r="B315" t="s">
        <v>31</v>
      </c>
      <c r="C315" t="s">
        <v>152</v>
      </c>
      <c r="D315" t="s">
        <v>105</v>
      </c>
      <c r="E315" s="1" t="s">
        <v>260</v>
      </c>
      <c r="F315" s="28">
        <f>VLOOKUP(A:A,Plan1!E:K,7,0)</f>
        <v>46948.2</v>
      </c>
    </row>
    <row r="316" spans="1:6" x14ac:dyDescent="0.25">
      <c r="A316">
        <v>402</v>
      </c>
      <c r="B316" t="s">
        <v>31</v>
      </c>
      <c r="C316" t="s">
        <v>152</v>
      </c>
      <c r="D316" t="s">
        <v>9</v>
      </c>
      <c r="E316" s="1" t="s">
        <v>260</v>
      </c>
      <c r="F316" s="28">
        <f>VLOOKUP(A:A,Plan1!E:K,7,0)</f>
        <v>59377</v>
      </c>
    </row>
    <row r="317" spans="1:6" x14ac:dyDescent="0.25">
      <c r="A317">
        <v>403</v>
      </c>
      <c r="B317" t="s">
        <v>33</v>
      </c>
      <c r="C317" t="s">
        <v>34</v>
      </c>
      <c r="D317" t="s">
        <v>68</v>
      </c>
      <c r="E317" s="1" t="s">
        <v>260</v>
      </c>
      <c r="F317" s="28">
        <f>VLOOKUP(A:A,Plan1!E:K,7,0)</f>
        <v>0</v>
      </c>
    </row>
    <row r="318" spans="1:6" x14ac:dyDescent="0.25">
      <c r="A318">
        <v>404</v>
      </c>
      <c r="B318" t="s">
        <v>33</v>
      </c>
      <c r="C318" t="s">
        <v>34</v>
      </c>
      <c r="D318" t="s">
        <v>63</v>
      </c>
      <c r="E318" s="1" t="s">
        <v>260</v>
      </c>
      <c r="F318" s="28">
        <f>VLOOKUP(A:A,Plan1!E:K,7,0)</f>
        <v>1050000</v>
      </c>
    </row>
    <row r="319" spans="1:6" x14ac:dyDescent="0.25">
      <c r="A319">
        <v>393</v>
      </c>
      <c r="B319" t="s">
        <v>31</v>
      </c>
      <c r="C319" t="s">
        <v>153</v>
      </c>
      <c r="D319" t="s">
        <v>9</v>
      </c>
      <c r="E319" s="1" t="s">
        <v>260</v>
      </c>
      <c r="F319" s="28">
        <f>VLOOKUP(A:A,Plan1!E:K,7,0)</f>
        <v>12000</v>
      </c>
    </row>
    <row r="320" spans="1:6" x14ac:dyDescent="0.25">
      <c r="A320">
        <v>394</v>
      </c>
      <c r="B320" t="s">
        <v>31</v>
      </c>
      <c r="C320" t="s">
        <v>154</v>
      </c>
      <c r="D320" t="s">
        <v>9</v>
      </c>
      <c r="E320" s="1" t="s">
        <v>260</v>
      </c>
      <c r="F320" s="28">
        <f>VLOOKUP(A:A,Plan1!E:K,7,0)</f>
        <v>20355.3</v>
      </c>
    </row>
    <row r="321" spans="1:6" x14ac:dyDescent="0.25">
      <c r="A321">
        <v>395</v>
      </c>
      <c r="B321" t="s">
        <v>31</v>
      </c>
      <c r="C321" t="s">
        <v>151</v>
      </c>
      <c r="D321" t="s">
        <v>28</v>
      </c>
      <c r="E321" s="1" t="s">
        <v>260</v>
      </c>
      <c r="F321" s="28">
        <f>VLOOKUP(A:A,Plan1!E:K,7,0)</f>
        <v>31863.83</v>
      </c>
    </row>
    <row r="322" spans="1:6" x14ac:dyDescent="0.25">
      <c r="A322">
        <v>396</v>
      </c>
      <c r="B322" t="s">
        <v>31</v>
      </c>
      <c r="C322" t="s">
        <v>151</v>
      </c>
      <c r="D322" t="s">
        <v>70</v>
      </c>
      <c r="E322" s="1" t="s">
        <v>260</v>
      </c>
      <c r="F322" s="28">
        <f>VLOOKUP(A:A,Plan1!E:K,7,0)</f>
        <v>365.76</v>
      </c>
    </row>
    <row r="323" spans="1:6" x14ac:dyDescent="0.25">
      <c r="A323">
        <v>397</v>
      </c>
      <c r="B323" t="s">
        <v>31</v>
      </c>
      <c r="C323" t="s">
        <v>151</v>
      </c>
      <c r="D323" t="s">
        <v>18</v>
      </c>
      <c r="E323" s="1" t="s">
        <v>260</v>
      </c>
      <c r="F323" s="28">
        <f>VLOOKUP(A:A,Plan1!E:K,7,0)</f>
        <v>524.91</v>
      </c>
    </row>
    <row r="324" spans="1:6" x14ac:dyDescent="0.25">
      <c r="A324">
        <v>398</v>
      </c>
      <c r="B324" t="s">
        <v>31</v>
      </c>
      <c r="C324" t="s">
        <v>151</v>
      </c>
      <c r="D324" t="s">
        <v>9</v>
      </c>
      <c r="E324" s="1" t="s">
        <v>260</v>
      </c>
      <c r="F324" s="28">
        <f>VLOOKUP(A:A,Plan1!E:K,7,0)</f>
        <v>15943.49</v>
      </c>
    </row>
    <row r="325" spans="1:6" x14ac:dyDescent="0.25">
      <c r="A325">
        <v>387</v>
      </c>
      <c r="B325" t="s">
        <v>31</v>
      </c>
      <c r="C325" t="s">
        <v>155</v>
      </c>
      <c r="D325" t="s">
        <v>5</v>
      </c>
      <c r="E325" s="1" t="s">
        <v>260</v>
      </c>
      <c r="F325" s="28">
        <f>VLOOKUP(A:A,Plan1!E:K,7,0)</f>
        <v>22434.48</v>
      </c>
    </row>
    <row r="326" spans="1:6" x14ac:dyDescent="0.25">
      <c r="A326">
        <v>388</v>
      </c>
      <c r="B326" t="s">
        <v>31</v>
      </c>
      <c r="C326" t="s">
        <v>155</v>
      </c>
      <c r="D326" t="s">
        <v>6</v>
      </c>
      <c r="E326" s="1" t="s">
        <v>260</v>
      </c>
      <c r="F326" s="28">
        <f>VLOOKUP(A:A,Plan1!E:K,7,0)</f>
        <v>28946.34</v>
      </c>
    </row>
    <row r="327" spans="1:6" x14ac:dyDescent="0.25">
      <c r="A327">
        <v>389</v>
      </c>
      <c r="B327" t="s">
        <v>31</v>
      </c>
      <c r="C327" t="s">
        <v>155</v>
      </c>
      <c r="D327" t="s">
        <v>7</v>
      </c>
      <c r="E327" s="1" t="s">
        <v>260</v>
      </c>
      <c r="F327" s="28">
        <f>VLOOKUP(A:A,Plan1!E:K,7,0)</f>
        <v>640868.98</v>
      </c>
    </row>
    <row r="328" spans="1:6" x14ac:dyDescent="0.25">
      <c r="A328">
        <v>390</v>
      </c>
      <c r="B328" t="s">
        <v>31</v>
      </c>
      <c r="C328" t="s">
        <v>155</v>
      </c>
      <c r="D328" t="s">
        <v>74</v>
      </c>
      <c r="E328" s="1" t="s">
        <v>260</v>
      </c>
      <c r="F328" s="28">
        <f>VLOOKUP(A:A,Plan1!E:K,7,0)</f>
        <v>191475.9</v>
      </c>
    </row>
    <row r="329" spans="1:6" x14ac:dyDescent="0.25">
      <c r="A329">
        <v>391</v>
      </c>
      <c r="B329" t="s">
        <v>31</v>
      </c>
      <c r="C329" t="s">
        <v>155</v>
      </c>
      <c r="D329" t="s">
        <v>75</v>
      </c>
      <c r="E329" s="1" t="s">
        <v>260</v>
      </c>
      <c r="F329" s="28">
        <f>VLOOKUP(A:A,Plan1!E:K,7,0)</f>
        <v>94191.46</v>
      </c>
    </row>
    <row r="330" spans="1:6" x14ac:dyDescent="0.25">
      <c r="A330">
        <v>392</v>
      </c>
      <c r="B330" t="s">
        <v>31</v>
      </c>
      <c r="C330" t="s">
        <v>155</v>
      </c>
      <c r="D330" t="s">
        <v>86</v>
      </c>
      <c r="E330" s="1" t="s">
        <v>260</v>
      </c>
      <c r="F330" s="28">
        <f>VLOOKUP(A:A,Plan1!E:K,7,0)</f>
        <v>8239.6</v>
      </c>
    </row>
    <row r="331" spans="1:6" x14ac:dyDescent="0.25">
      <c r="A331">
        <v>381</v>
      </c>
      <c r="B331" t="s">
        <v>31</v>
      </c>
      <c r="C331" t="s">
        <v>32</v>
      </c>
      <c r="D331" t="s">
        <v>63</v>
      </c>
      <c r="E331" s="1" t="s">
        <v>260</v>
      </c>
      <c r="F331" s="28">
        <f>VLOOKUP(A:A,Plan1!E:K,7,0)</f>
        <v>100000</v>
      </c>
    </row>
    <row r="332" spans="1:6" x14ac:dyDescent="0.25">
      <c r="A332">
        <v>382</v>
      </c>
      <c r="B332" t="s">
        <v>31</v>
      </c>
      <c r="C332" t="s">
        <v>32</v>
      </c>
      <c r="D332" t="s">
        <v>61</v>
      </c>
      <c r="E332" s="1" t="s">
        <v>260</v>
      </c>
      <c r="F332" s="28">
        <f>VLOOKUP(A:A,Plan1!E:K,7,0)</f>
        <v>5040.8599999999997</v>
      </c>
    </row>
    <row r="333" spans="1:6" x14ac:dyDescent="0.25">
      <c r="A333">
        <v>383</v>
      </c>
      <c r="B333" t="s">
        <v>31</v>
      </c>
      <c r="C333" t="s">
        <v>32</v>
      </c>
      <c r="D333" t="s">
        <v>69</v>
      </c>
      <c r="E333" s="1" t="s">
        <v>260</v>
      </c>
      <c r="F333" s="28">
        <f>VLOOKUP(A:A,Plan1!E:K,7,0)</f>
        <v>1000</v>
      </c>
    </row>
    <row r="334" spans="1:6" x14ac:dyDescent="0.25">
      <c r="A334">
        <v>384</v>
      </c>
      <c r="B334" t="s">
        <v>31</v>
      </c>
      <c r="C334" t="s">
        <v>155</v>
      </c>
      <c r="D334" t="s">
        <v>1</v>
      </c>
      <c r="E334" s="1" t="s">
        <v>260</v>
      </c>
      <c r="F334" s="28">
        <f>VLOOKUP(A:A,Plan1!E:K,7,0)</f>
        <v>1000</v>
      </c>
    </row>
    <row r="335" spans="1:6" x14ac:dyDescent="0.25">
      <c r="A335">
        <v>385</v>
      </c>
      <c r="B335" t="s">
        <v>31</v>
      </c>
      <c r="C335" t="s">
        <v>155</v>
      </c>
      <c r="D335" t="s">
        <v>3</v>
      </c>
      <c r="E335" s="1" t="s">
        <v>260</v>
      </c>
      <c r="F335" s="28">
        <f>VLOOKUP(A:A,Plan1!E:K,7,0)</f>
        <v>3810614.54</v>
      </c>
    </row>
    <row r="336" spans="1:6" x14ac:dyDescent="0.25">
      <c r="A336">
        <v>386</v>
      </c>
      <c r="B336" t="s">
        <v>31</v>
      </c>
      <c r="C336" t="s">
        <v>155</v>
      </c>
      <c r="D336" t="s">
        <v>4</v>
      </c>
      <c r="E336" s="1" t="s">
        <v>260</v>
      </c>
      <c r="F336" s="28">
        <f>VLOOKUP(A:A,Plan1!E:K,7,0)</f>
        <v>27919.55</v>
      </c>
    </row>
    <row r="337" spans="1:6" x14ac:dyDescent="0.25">
      <c r="A337">
        <v>375</v>
      </c>
      <c r="B337" t="s">
        <v>29</v>
      </c>
      <c r="C337" t="s">
        <v>30</v>
      </c>
      <c r="D337" t="s">
        <v>68</v>
      </c>
      <c r="E337" s="1" t="s">
        <v>260</v>
      </c>
      <c r="F337" s="28">
        <f>VLOOKUP(A:A,Plan1!E:K,7,0)</f>
        <v>5000</v>
      </c>
    </row>
    <row r="338" spans="1:6" x14ac:dyDescent="0.25">
      <c r="A338">
        <v>376</v>
      </c>
      <c r="B338" t="s">
        <v>29</v>
      </c>
      <c r="C338" t="s">
        <v>30</v>
      </c>
      <c r="D338" t="s">
        <v>63</v>
      </c>
      <c r="E338" s="1" t="s">
        <v>260</v>
      </c>
      <c r="F338" s="28">
        <f>VLOOKUP(A:A,Plan1!E:K,7,0)</f>
        <v>77.010000000000005</v>
      </c>
    </row>
    <row r="339" spans="1:6" x14ac:dyDescent="0.25">
      <c r="A339">
        <v>377</v>
      </c>
      <c r="B339" t="s">
        <v>29</v>
      </c>
      <c r="C339" t="s">
        <v>30</v>
      </c>
      <c r="D339" t="s">
        <v>61</v>
      </c>
      <c r="E339" s="1" t="s">
        <v>260</v>
      </c>
      <c r="F339" s="28">
        <f>VLOOKUP(A:A,Plan1!E:K,7,0)</f>
        <v>23179.67</v>
      </c>
    </row>
    <row r="340" spans="1:6" x14ac:dyDescent="0.25">
      <c r="A340">
        <v>378</v>
      </c>
      <c r="B340" t="s">
        <v>29</v>
      </c>
      <c r="C340" t="s">
        <v>30</v>
      </c>
      <c r="D340" t="s">
        <v>69</v>
      </c>
      <c r="E340" s="1" t="s">
        <v>260</v>
      </c>
      <c r="F340" s="28">
        <f>VLOOKUP(A:A,Plan1!E:K,7,0)</f>
        <v>1000</v>
      </c>
    </row>
    <row r="341" spans="1:6" x14ac:dyDescent="0.25">
      <c r="A341">
        <v>379</v>
      </c>
      <c r="B341" t="s">
        <v>31</v>
      </c>
      <c r="C341" t="s">
        <v>32</v>
      </c>
      <c r="D341" t="s">
        <v>65</v>
      </c>
      <c r="E341" s="1" t="s">
        <v>260</v>
      </c>
      <c r="F341" s="28">
        <f>VLOOKUP(A:A,Plan1!E:K,7,0)</f>
        <v>0</v>
      </c>
    </row>
    <row r="342" spans="1:6" x14ac:dyDescent="0.25">
      <c r="A342">
        <v>380</v>
      </c>
      <c r="B342" t="s">
        <v>31</v>
      </c>
      <c r="C342" t="s">
        <v>32</v>
      </c>
      <c r="D342" t="s">
        <v>68</v>
      </c>
      <c r="E342" s="1" t="s">
        <v>260</v>
      </c>
      <c r="F342" s="28">
        <f>VLOOKUP(A:A,Plan1!E:K,7,0)</f>
        <v>0</v>
      </c>
    </row>
    <row r="343" spans="1:6" x14ac:dyDescent="0.25">
      <c r="A343">
        <v>369</v>
      </c>
      <c r="B343" t="s">
        <v>29</v>
      </c>
      <c r="C343" t="s">
        <v>30</v>
      </c>
      <c r="D343" t="s">
        <v>70</v>
      </c>
      <c r="E343" s="1" t="s">
        <v>260</v>
      </c>
      <c r="F343" s="28">
        <f>VLOOKUP(A:A,Plan1!E:K,7,0)</f>
        <v>2000</v>
      </c>
    </row>
    <row r="344" spans="1:6" x14ac:dyDescent="0.25">
      <c r="A344">
        <v>370</v>
      </c>
      <c r="B344" t="s">
        <v>29</v>
      </c>
      <c r="C344" t="s">
        <v>30</v>
      </c>
      <c r="D344" t="s">
        <v>18</v>
      </c>
      <c r="E344" s="1" t="s">
        <v>260</v>
      </c>
      <c r="F344" s="28">
        <f>VLOOKUP(A:A,Plan1!E:K,7,0)</f>
        <v>1000</v>
      </c>
    </row>
    <row r="345" spans="1:6" x14ac:dyDescent="0.25">
      <c r="A345">
        <v>371</v>
      </c>
      <c r="B345" t="s">
        <v>29</v>
      </c>
      <c r="C345" t="s">
        <v>30</v>
      </c>
      <c r="D345" t="s">
        <v>9</v>
      </c>
      <c r="E345" s="1" t="s">
        <v>260</v>
      </c>
      <c r="F345" s="28">
        <f>VLOOKUP(A:A,Plan1!E:K,7,0)</f>
        <v>26518.66</v>
      </c>
    </row>
    <row r="346" spans="1:6" x14ac:dyDescent="0.25">
      <c r="A346">
        <v>372</v>
      </c>
      <c r="B346" t="s">
        <v>29</v>
      </c>
      <c r="C346" t="s">
        <v>30</v>
      </c>
      <c r="D346" t="s">
        <v>71</v>
      </c>
      <c r="E346" s="1" t="s">
        <v>260</v>
      </c>
      <c r="F346" s="28">
        <f>VLOOKUP(A:A,Plan1!E:K,7,0)</f>
        <v>1000</v>
      </c>
    </row>
    <row r="347" spans="1:6" x14ac:dyDescent="0.25">
      <c r="A347">
        <v>373</v>
      </c>
      <c r="B347" t="s">
        <v>29</v>
      </c>
      <c r="C347" t="s">
        <v>30</v>
      </c>
      <c r="D347" t="s">
        <v>65</v>
      </c>
      <c r="E347" s="1" t="s">
        <v>260</v>
      </c>
      <c r="F347" s="28">
        <f>VLOOKUP(A:A,Plan1!E:K,7,0)</f>
        <v>5000</v>
      </c>
    </row>
    <row r="348" spans="1:6" x14ac:dyDescent="0.25">
      <c r="A348">
        <v>374</v>
      </c>
      <c r="B348" t="s">
        <v>29</v>
      </c>
      <c r="C348" t="s">
        <v>30</v>
      </c>
      <c r="D348" t="s">
        <v>67</v>
      </c>
      <c r="E348" s="1" t="s">
        <v>260</v>
      </c>
      <c r="F348" s="28">
        <f>VLOOKUP(A:A,Plan1!E:K,7,0)</f>
        <v>0</v>
      </c>
    </row>
    <row r="349" spans="1:6" x14ac:dyDescent="0.25">
      <c r="A349">
        <v>363</v>
      </c>
      <c r="B349" t="s">
        <v>29</v>
      </c>
      <c r="C349" t="s">
        <v>156</v>
      </c>
      <c r="D349" t="s">
        <v>75</v>
      </c>
      <c r="E349" s="1" t="s">
        <v>260</v>
      </c>
      <c r="F349" s="28">
        <f>VLOOKUP(A:A,Plan1!E:K,7,0)</f>
        <v>32181.45</v>
      </c>
    </row>
    <row r="350" spans="1:6" x14ac:dyDescent="0.25">
      <c r="A350">
        <v>364</v>
      </c>
      <c r="B350" t="s">
        <v>29</v>
      </c>
      <c r="C350" t="s">
        <v>156</v>
      </c>
      <c r="D350" t="s">
        <v>86</v>
      </c>
      <c r="E350" s="1" t="s">
        <v>260</v>
      </c>
      <c r="F350" s="28">
        <f>VLOOKUP(A:A,Plan1!E:K,7,0)</f>
        <v>18672.2</v>
      </c>
    </row>
    <row r="351" spans="1:6" x14ac:dyDescent="0.25">
      <c r="A351">
        <v>365</v>
      </c>
      <c r="B351" t="s">
        <v>29</v>
      </c>
      <c r="C351" t="s">
        <v>157</v>
      </c>
      <c r="D351" t="s">
        <v>18</v>
      </c>
      <c r="E351" s="1" t="s">
        <v>260</v>
      </c>
      <c r="F351" s="28">
        <f>VLOOKUP(A:A,Plan1!E:K,7,0)</f>
        <v>40000</v>
      </c>
    </row>
    <row r="352" spans="1:6" x14ac:dyDescent="0.25">
      <c r="A352">
        <v>366</v>
      </c>
      <c r="B352" t="s">
        <v>29</v>
      </c>
      <c r="C352" t="s">
        <v>158</v>
      </c>
      <c r="D352" t="s">
        <v>9</v>
      </c>
      <c r="E352" s="1" t="s">
        <v>260</v>
      </c>
      <c r="F352" s="28">
        <f>VLOOKUP(A:A,Plan1!E:K,7,0)</f>
        <v>10096.42</v>
      </c>
    </row>
    <row r="353" spans="1:6" x14ac:dyDescent="0.25">
      <c r="A353">
        <v>367</v>
      </c>
      <c r="B353" t="s">
        <v>29</v>
      </c>
      <c r="C353" t="s">
        <v>159</v>
      </c>
      <c r="D353" t="s">
        <v>9</v>
      </c>
      <c r="E353" s="1" t="s">
        <v>260</v>
      </c>
      <c r="F353" s="28">
        <f>VLOOKUP(A:A,Plan1!E:K,7,0)</f>
        <v>4794.83</v>
      </c>
    </row>
    <row r="354" spans="1:6" x14ac:dyDescent="0.25">
      <c r="A354">
        <v>368</v>
      </c>
      <c r="B354" t="s">
        <v>29</v>
      </c>
      <c r="C354" t="s">
        <v>30</v>
      </c>
      <c r="D354" t="s">
        <v>28</v>
      </c>
      <c r="E354" s="1" t="s">
        <v>260</v>
      </c>
      <c r="F354" s="28">
        <f>VLOOKUP(A:A,Plan1!E:K,7,0)</f>
        <v>4087.86</v>
      </c>
    </row>
    <row r="355" spans="1:6" x14ac:dyDescent="0.25">
      <c r="A355">
        <v>357</v>
      </c>
      <c r="B355" t="s">
        <v>29</v>
      </c>
      <c r="C355" t="s">
        <v>156</v>
      </c>
      <c r="D355" t="s">
        <v>3</v>
      </c>
      <c r="E355" s="1" t="s">
        <v>260</v>
      </c>
      <c r="F355" s="28">
        <f>VLOOKUP(A:A,Plan1!E:K,7,0)</f>
        <v>1708688.26</v>
      </c>
    </row>
    <row r="356" spans="1:6" x14ac:dyDescent="0.25">
      <c r="A356">
        <v>358</v>
      </c>
      <c r="B356" t="s">
        <v>29</v>
      </c>
      <c r="C356" t="s">
        <v>156</v>
      </c>
      <c r="D356" t="s">
        <v>4</v>
      </c>
      <c r="E356" s="1" t="s">
        <v>260</v>
      </c>
      <c r="F356" s="28">
        <f>VLOOKUP(A:A,Plan1!E:K,7,0)</f>
        <v>93838.15</v>
      </c>
    </row>
    <row r="357" spans="1:6" x14ac:dyDescent="0.25">
      <c r="A357">
        <v>359</v>
      </c>
      <c r="B357" t="s">
        <v>29</v>
      </c>
      <c r="C357" t="s">
        <v>156</v>
      </c>
      <c r="D357" t="s">
        <v>5</v>
      </c>
      <c r="E357" s="1" t="s">
        <v>260</v>
      </c>
      <c r="F357" s="28">
        <f>VLOOKUP(A:A,Plan1!E:K,7,0)</f>
        <v>5000</v>
      </c>
    </row>
    <row r="358" spans="1:6" x14ac:dyDescent="0.25">
      <c r="A358">
        <v>360</v>
      </c>
      <c r="B358" t="s">
        <v>29</v>
      </c>
      <c r="C358" t="s">
        <v>156</v>
      </c>
      <c r="D358" t="s">
        <v>6</v>
      </c>
      <c r="E358" s="1" t="s">
        <v>260</v>
      </c>
      <c r="F358" s="28">
        <f>VLOOKUP(A:A,Plan1!E:K,7,0)</f>
        <v>0</v>
      </c>
    </row>
    <row r="359" spans="1:6" x14ac:dyDescent="0.25">
      <c r="A359">
        <v>361</v>
      </c>
      <c r="B359" t="s">
        <v>29</v>
      </c>
      <c r="C359" t="s">
        <v>156</v>
      </c>
      <c r="D359" t="s">
        <v>7</v>
      </c>
      <c r="E359" s="1" t="s">
        <v>260</v>
      </c>
      <c r="F359" s="28">
        <f>VLOOKUP(A:A,Plan1!E:K,7,0)</f>
        <v>264232.57</v>
      </c>
    </row>
    <row r="360" spans="1:6" x14ac:dyDescent="0.25">
      <c r="A360">
        <v>362</v>
      </c>
      <c r="B360" t="s">
        <v>29</v>
      </c>
      <c r="C360" t="s">
        <v>156</v>
      </c>
      <c r="D360" t="s">
        <v>74</v>
      </c>
      <c r="E360" s="1" t="s">
        <v>260</v>
      </c>
      <c r="F360" s="28">
        <f>VLOOKUP(A:A,Plan1!E:K,7,0)</f>
        <v>63345.919999999998</v>
      </c>
    </row>
    <row r="361" spans="1:6" x14ac:dyDescent="0.25">
      <c r="A361">
        <v>351</v>
      </c>
      <c r="B361" t="s">
        <v>48</v>
      </c>
      <c r="C361" t="s">
        <v>160</v>
      </c>
      <c r="D361" t="s">
        <v>61</v>
      </c>
      <c r="E361" s="1" t="s">
        <v>260</v>
      </c>
      <c r="F361" s="28">
        <f>VLOOKUP(A:A,Plan1!E:K,7,0)</f>
        <v>4820</v>
      </c>
    </row>
    <row r="362" spans="1:6" x14ac:dyDescent="0.25">
      <c r="A362">
        <v>352</v>
      </c>
      <c r="B362" t="s">
        <v>161</v>
      </c>
      <c r="C362" t="s">
        <v>162</v>
      </c>
      <c r="D362" t="s">
        <v>28</v>
      </c>
      <c r="E362" s="1" t="s">
        <v>260</v>
      </c>
      <c r="F362" s="28">
        <f>VLOOKUP(A:A,Plan1!E:K,7,0)</f>
        <v>12485.5</v>
      </c>
    </row>
    <row r="363" spans="1:6" x14ac:dyDescent="0.25">
      <c r="A363">
        <v>353</v>
      </c>
      <c r="B363" t="s">
        <v>161</v>
      </c>
      <c r="C363" t="s">
        <v>162</v>
      </c>
      <c r="D363" t="s">
        <v>18</v>
      </c>
      <c r="E363" s="1" t="s">
        <v>260</v>
      </c>
      <c r="F363" s="28">
        <f>VLOOKUP(A:A,Plan1!E:K,7,0)</f>
        <v>10000</v>
      </c>
    </row>
    <row r="364" spans="1:6" x14ac:dyDescent="0.25">
      <c r="A364">
        <v>354</v>
      </c>
      <c r="B364" t="s">
        <v>161</v>
      </c>
      <c r="C364" t="s">
        <v>162</v>
      </c>
      <c r="D364" t="s">
        <v>9</v>
      </c>
      <c r="E364" s="1" t="s">
        <v>260</v>
      </c>
      <c r="F364" s="28">
        <f>VLOOKUP(A:A,Plan1!E:K,7,0)</f>
        <v>79454</v>
      </c>
    </row>
    <row r="365" spans="1:6" x14ac:dyDescent="0.25">
      <c r="A365">
        <v>355</v>
      </c>
      <c r="B365" t="s">
        <v>161</v>
      </c>
      <c r="C365" t="s">
        <v>162</v>
      </c>
      <c r="D365" t="s">
        <v>61</v>
      </c>
      <c r="E365" s="1" t="s">
        <v>260</v>
      </c>
      <c r="F365" s="28">
        <f>VLOOKUP(A:A,Plan1!E:K,7,0)</f>
        <v>34355.5</v>
      </c>
    </row>
    <row r="366" spans="1:6" x14ac:dyDescent="0.25">
      <c r="A366">
        <v>356</v>
      </c>
      <c r="B366" t="s">
        <v>29</v>
      </c>
      <c r="C366" t="s">
        <v>156</v>
      </c>
      <c r="D366" t="s">
        <v>1</v>
      </c>
      <c r="E366" s="1" t="s">
        <v>260</v>
      </c>
      <c r="F366" s="28">
        <f>VLOOKUP(A:A,Plan1!E:K,7,0)</f>
        <v>1000</v>
      </c>
    </row>
    <row r="367" spans="1:6" x14ac:dyDescent="0.25">
      <c r="A367">
        <v>345</v>
      </c>
      <c r="B367" t="s">
        <v>48</v>
      </c>
      <c r="C367" t="s">
        <v>49</v>
      </c>
      <c r="D367" t="s">
        <v>71</v>
      </c>
      <c r="E367" s="1" t="s">
        <v>260</v>
      </c>
      <c r="F367" s="28">
        <f>VLOOKUP(A:A,Plan1!E:K,7,0)</f>
        <v>1000</v>
      </c>
    </row>
    <row r="368" spans="1:6" x14ac:dyDescent="0.25">
      <c r="A368">
        <v>346</v>
      </c>
      <c r="B368" t="s">
        <v>48</v>
      </c>
      <c r="C368" t="s">
        <v>49</v>
      </c>
      <c r="D368" t="s">
        <v>68</v>
      </c>
      <c r="E368" s="1" t="s">
        <v>260</v>
      </c>
      <c r="F368" s="28">
        <f>VLOOKUP(A:A,Plan1!E:K,7,0)</f>
        <v>0</v>
      </c>
    </row>
    <row r="369" spans="1:6" x14ac:dyDescent="0.25">
      <c r="A369">
        <v>347</v>
      </c>
      <c r="B369" t="s">
        <v>48</v>
      </c>
      <c r="C369" t="s">
        <v>49</v>
      </c>
      <c r="D369" t="s">
        <v>63</v>
      </c>
      <c r="E369" s="1" t="s">
        <v>260</v>
      </c>
      <c r="F369" s="28">
        <f>VLOOKUP(A:A,Plan1!E:K,7,0)</f>
        <v>5000</v>
      </c>
    </row>
    <row r="370" spans="1:6" x14ac:dyDescent="0.25">
      <c r="A370">
        <v>348</v>
      </c>
      <c r="B370" t="s">
        <v>48</v>
      </c>
      <c r="C370" t="s">
        <v>49</v>
      </c>
      <c r="D370" t="s">
        <v>61</v>
      </c>
      <c r="E370" s="1" t="s">
        <v>260</v>
      </c>
      <c r="F370" s="28">
        <f>VLOOKUP(A:A,Plan1!E:K,7,0)</f>
        <v>13910</v>
      </c>
    </row>
    <row r="371" spans="1:6" x14ac:dyDescent="0.25">
      <c r="A371">
        <v>349</v>
      </c>
      <c r="B371" t="s">
        <v>48</v>
      </c>
      <c r="C371" t="s">
        <v>160</v>
      </c>
      <c r="D371" t="s">
        <v>28</v>
      </c>
      <c r="E371" s="1" t="s">
        <v>260</v>
      </c>
      <c r="F371" s="28">
        <f>VLOOKUP(A:A,Plan1!E:K,7,0)</f>
        <v>15704</v>
      </c>
    </row>
    <row r="372" spans="1:6" x14ac:dyDescent="0.25">
      <c r="A372">
        <v>350</v>
      </c>
      <c r="B372" t="s">
        <v>48</v>
      </c>
      <c r="C372" t="s">
        <v>160</v>
      </c>
      <c r="D372" t="s">
        <v>9</v>
      </c>
      <c r="E372" s="1" t="s">
        <v>260</v>
      </c>
      <c r="F372" s="28">
        <f>VLOOKUP(A:A,Plan1!E:K,7,0)</f>
        <v>29731.95</v>
      </c>
    </row>
    <row r="373" spans="1:6" x14ac:dyDescent="0.25">
      <c r="A373">
        <v>339</v>
      </c>
      <c r="B373" t="s">
        <v>46</v>
      </c>
      <c r="C373" t="s">
        <v>163</v>
      </c>
      <c r="D373" t="s">
        <v>61</v>
      </c>
      <c r="E373" s="1" t="s">
        <v>260</v>
      </c>
      <c r="F373" s="28">
        <f>VLOOKUP(A:A,Plan1!E:K,7,0)</f>
        <v>6430</v>
      </c>
    </row>
    <row r="374" spans="1:6" x14ac:dyDescent="0.25">
      <c r="A374">
        <v>340</v>
      </c>
      <c r="B374" t="s">
        <v>48</v>
      </c>
      <c r="C374" t="s">
        <v>49</v>
      </c>
      <c r="D374" t="s">
        <v>28</v>
      </c>
      <c r="E374" s="1" t="s">
        <v>260</v>
      </c>
      <c r="F374" s="28">
        <f>VLOOKUP(A:A,Plan1!E:K,7,0)</f>
        <v>73104.87</v>
      </c>
    </row>
    <row r="375" spans="1:6" x14ac:dyDescent="0.25">
      <c r="A375">
        <v>341</v>
      </c>
      <c r="B375" t="s">
        <v>48</v>
      </c>
      <c r="C375" t="s">
        <v>49</v>
      </c>
      <c r="D375" t="s">
        <v>164</v>
      </c>
      <c r="E375" s="1" t="s">
        <v>260</v>
      </c>
      <c r="F375" s="28">
        <f>VLOOKUP(A:A,Plan1!E:K,7,0)</f>
        <v>10000</v>
      </c>
    </row>
    <row r="376" spans="1:6" x14ac:dyDescent="0.25">
      <c r="A376">
        <v>342</v>
      </c>
      <c r="B376" t="s">
        <v>48</v>
      </c>
      <c r="C376" t="s">
        <v>49</v>
      </c>
      <c r="D376" t="s">
        <v>70</v>
      </c>
      <c r="E376" s="1" t="s">
        <v>260</v>
      </c>
      <c r="F376" s="28">
        <f>VLOOKUP(A:A,Plan1!E:K,7,0)</f>
        <v>5000</v>
      </c>
    </row>
    <row r="377" spans="1:6" x14ac:dyDescent="0.25">
      <c r="A377">
        <v>343</v>
      </c>
      <c r="B377" t="s">
        <v>48</v>
      </c>
      <c r="C377" t="s">
        <v>49</v>
      </c>
      <c r="D377" t="s">
        <v>18</v>
      </c>
      <c r="E377" s="1" t="s">
        <v>260</v>
      </c>
      <c r="F377" s="28">
        <f>VLOOKUP(A:A,Plan1!E:K,7,0)</f>
        <v>5000</v>
      </c>
    </row>
    <row r="378" spans="1:6" x14ac:dyDescent="0.25">
      <c r="A378">
        <v>344</v>
      </c>
      <c r="B378" t="s">
        <v>48</v>
      </c>
      <c r="C378" t="s">
        <v>49</v>
      </c>
      <c r="D378" t="s">
        <v>9</v>
      </c>
      <c r="E378" s="1" t="s">
        <v>260</v>
      </c>
      <c r="F378" s="28">
        <f>VLOOKUP(A:A,Plan1!E:K,7,0)</f>
        <v>158016.85</v>
      </c>
    </row>
    <row r="379" spans="1:6" x14ac:dyDescent="0.25">
      <c r="A379">
        <v>333</v>
      </c>
      <c r="B379" t="s">
        <v>46</v>
      </c>
      <c r="C379" t="s">
        <v>165</v>
      </c>
      <c r="D379" t="s">
        <v>28</v>
      </c>
      <c r="E379" s="1" t="s">
        <v>260</v>
      </c>
      <c r="F379" s="28">
        <f>VLOOKUP(A:A,Plan1!E:K,7,0)</f>
        <v>7917</v>
      </c>
    </row>
    <row r="380" spans="1:6" x14ac:dyDescent="0.25">
      <c r="A380">
        <v>334</v>
      </c>
      <c r="B380" t="s">
        <v>46</v>
      </c>
      <c r="C380" t="s">
        <v>165</v>
      </c>
      <c r="D380" t="s">
        <v>9</v>
      </c>
      <c r="E380" s="1" t="s">
        <v>260</v>
      </c>
      <c r="F380" s="28">
        <f>VLOOKUP(A:A,Plan1!E:K,7,0)</f>
        <v>0</v>
      </c>
    </row>
    <row r="381" spans="1:6" x14ac:dyDescent="0.25">
      <c r="A381">
        <v>335</v>
      </c>
      <c r="B381" t="s">
        <v>46</v>
      </c>
      <c r="C381" t="s">
        <v>165</v>
      </c>
      <c r="D381" t="s">
        <v>63</v>
      </c>
      <c r="E381" s="1" t="s">
        <v>260</v>
      </c>
      <c r="F381" s="28">
        <f>VLOOKUP(A:A,Plan1!E:K,7,0)</f>
        <v>1000</v>
      </c>
    </row>
    <row r="382" spans="1:6" x14ac:dyDescent="0.25">
      <c r="A382">
        <v>336</v>
      </c>
      <c r="B382" t="s">
        <v>46</v>
      </c>
      <c r="C382" t="s">
        <v>163</v>
      </c>
      <c r="D382" t="s">
        <v>9</v>
      </c>
      <c r="E382" s="1" t="s">
        <v>260</v>
      </c>
      <c r="F382" s="28">
        <f>VLOOKUP(A:A,Plan1!E:K,7,0)</f>
        <v>1000</v>
      </c>
    </row>
    <row r="383" spans="1:6" x14ac:dyDescent="0.25">
      <c r="A383">
        <v>337</v>
      </c>
      <c r="B383" t="s">
        <v>46</v>
      </c>
      <c r="C383" t="s">
        <v>163</v>
      </c>
      <c r="D383" t="s">
        <v>68</v>
      </c>
      <c r="E383" s="1" t="s">
        <v>260</v>
      </c>
      <c r="F383" s="28">
        <f>VLOOKUP(A:A,Plan1!E:K,7,0)</f>
        <v>1000</v>
      </c>
    </row>
    <row r="384" spans="1:6" x14ac:dyDescent="0.25">
      <c r="A384">
        <v>338</v>
      </c>
      <c r="B384" t="s">
        <v>46</v>
      </c>
      <c r="C384" t="s">
        <v>163</v>
      </c>
      <c r="D384" t="s">
        <v>63</v>
      </c>
      <c r="E384" s="1" t="s">
        <v>260</v>
      </c>
      <c r="F384" s="28">
        <f>VLOOKUP(A:A,Plan1!E:K,7,0)</f>
        <v>49398.39</v>
      </c>
    </row>
    <row r="385" spans="1:6" x14ac:dyDescent="0.25">
      <c r="A385">
        <v>327</v>
      </c>
      <c r="B385" t="s">
        <v>46</v>
      </c>
      <c r="C385" t="s">
        <v>47</v>
      </c>
      <c r="D385" t="s">
        <v>71</v>
      </c>
      <c r="E385" s="1" t="s">
        <v>260</v>
      </c>
      <c r="F385" s="28">
        <f>VLOOKUP(A:A,Plan1!E:K,7,0)</f>
        <v>1000</v>
      </c>
    </row>
    <row r="386" spans="1:6" x14ac:dyDescent="0.25">
      <c r="A386">
        <v>328</v>
      </c>
      <c r="B386" t="s">
        <v>46</v>
      </c>
      <c r="C386" t="s">
        <v>47</v>
      </c>
      <c r="D386" t="s">
        <v>72</v>
      </c>
      <c r="E386" s="1" t="s">
        <v>260</v>
      </c>
      <c r="F386" s="28">
        <f>VLOOKUP(A:A,Plan1!E:K,7,0)</f>
        <v>1000</v>
      </c>
    </row>
    <row r="387" spans="1:6" x14ac:dyDescent="0.25">
      <c r="A387">
        <v>329</v>
      </c>
      <c r="B387" t="s">
        <v>46</v>
      </c>
      <c r="C387" t="s">
        <v>47</v>
      </c>
      <c r="D387" t="s">
        <v>65</v>
      </c>
      <c r="E387" s="1" t="s">
        <v>260</v>
      </c>
      <c r="F387" s="28">
        <f>VLOOKUP(A:A,Plan1!E:K,7,0)</f>
        <v>5000</v>
      </c>
    </row>
    <row r="388" spans="1:6" x14ac:dyDescent="0.25">
      <c r="A388">
        <v>330</v>
      </c>
      <c r="B388" t="s">
        <v>46</v>
      </c>
      <c r="C388" t="s">
        <v>47</v>
      </c>
      <c r="D388" t="s">
        <v>68</v>
      </c>
      <c r="E388" s="1" t="s">
        <v>260</v>
      </c>
      <c r="F388" s="28">
        <f>VLOOKUP(A:A,Plan1!E:K,7,0)</f>
        <v>2560</v>
      </c>
    </row>
    <row r="389" spans="1:6" x14ac:dyDescent="0.25">
      <c r="A389">
        <v>331</v>
      </c>
      <c r="B389" t="s">
        <v>46</v>
      </c>
      <c r="C389" t="s">
        <v>47</v>
      </c>
      <c r="D389" t="s">
        <v>61</v>
      </c>
      <c r="E389" s="1" t="s">
        <v>260</v>
      </c>
      <c r="F389" s="28">
        <f>VLOOKUP(A:A,Plan1!E:K,7,0)</f>
        <v>14735.54</v>
      </c>
    </row>
    <row r="390" spans="1:6" x14ac:dyDescent="0.25">
      <c r="A390">
        <v>332</v>
      </c>
      <c r="B390" t="s">
        <v>46</v>
      </c>
      <c r="C390" t="s">
        <v>47</v>
      </c>
      <c r="D390" t="s">
        <v>69</v>
      </c>
      <c r="E390" s="1" t="s">
        <v>260</v>
      </c>
      <c r="F390" s="28">
        <f>VLOOKUP(A:A,Plan1!E:K,7,0)</f>
        <v>1000</v>
      </c>
    </row>
    <row r="391" spans="1:6" x14ac:dyDescent="0.25">
      <c r="A391">
        <v>321</v>
      </c>
      <c r="B391" t="s">
        <v>46</v>
      </c>
      <c r="C391" t="s">
        <v>166</v>
      </c>
      <c r="D391" t="s">
        <v>9</v>
      </c>
      <c r="E391" s="1" t="s">
        <v>260</v>
      </c>
      <c r="F391" s="28">
        <f>VLOOKUP(A:A,Plan1!E:K,7,0)</f>
        <v>40570</v>
      </c>
    </row>
    <row r="392" spans="1:6" x14ac:dyDescent="0.25">
      <c r="A392">
        <v>322</v>
      </c>
      <c r="B392" t="s">
        <v>46</v>
      </c>
      <c r="C392" t="s">
        <v>167</v>
      </c>
      <c r="D392" t="s">
        <v>9</v>
      </c>
      <c r="E392" s="1" t="s">
        <v>260</v>
      </c>
      <c r="F392" s="28">
        <f>VLOOKUP(A:A,Plan1!E:K,7,0)</f>
        <v>5548.4</v>
      </c>
    </row>
    <row r="393" spans="1:6" x14ac:dyDescent="0.25">
      <c r="A393">
        <v>323</v>
      </c>
      <c r="B393" t="s">
        <v>46</v>
      </c>
      <c r="C393" t="s">
        <v>47</v>
      </c>
      <c r="D393" t="s">
        <v>28</v>
      </c>
      <c r="E393" s="1" t="s">
        <v>260</v>
      </c>
      <c r="F393" s="28">
        <f>VLOOKUP(A:A,Plan1!E:K,7,0)</f>
        <v>2164.9</v>
      </c>
    </row>
    <row r="394" spans="1:6" x14ac:dyDescent="0.25">
      <c r="A394">
        <v>324</v>
      </c>
      <c r="B394" t="s">
        <v>46</v>
      </c>
      <c r="C394" t="s">
        <v>47</v>
      </c>
      <c r="D394" t="s">
        <v>70</v>
      </c>
      <c r="E394" s="1" t="s">
        <v>260</v>
      </c>
      <c r="F394" s="28">
        <f>VLOOKUP(A:A,Plan1!E:K,7,0)</f>
        <v>3000</v>
      </c>
    </row>
    <row r="395" spans="1:6" x14ac:dyDescent="0.25">
      <c r="A395">
        <v>325</v>
      </c>
      <c r="B395" t="s">
        <v>46</v>
      </c>
      <c r="C395" t="s">
        <v>47</v>
      </c>
      <c r="D395" t="s">
        <v>18</v>
      </c>
      <c r="E395" s="1" t="s">
        <v>260</v>
      </c>
      <c r="F395" s="28">
        <f>VLOOKUP(A:A,Plan1!E:K,7,0)</f>
        <v>2359.86</v>
      </c>
    </row>
    <row r="396" spans="1:6" x14ac:dyDescent="0.25">
      <c r="A396">
        <v>326</v>
      </c>
      <c r="B396" t="s">
        <v>46</v>
      </c>
      <c r="C396" t="s">
        <v>47</v>
      </c>
      <c r="D396" t="s">
        <v>9</v>
      </c>
      <c r="E396" s="1" t="s">
        <v>260</v>
      </c>
      <c r="F396" s="28">
        <f>VLOOKUP(A:A,Plan1!E:K,7,0)</f>
        <v>58341.41</v>
      </c>
    </row>
    <row r="397" spans="1:6" x14ac:dyDescent="0.25">
      <c r="A397">
        <v>315</v>
      </c>
      <c r="B397" t="s">
        <v>46</v>
      </c>
      <c r="C397" t="s">
        <v>168</v>
      </c>
      <c r="D397" t="s">
        <v>6</v>
      </c>
      <c r="E397" s="1" t="s">
        <v>260</v>
      </c>
      <c r="F397" s="28">
        <f>VLOOKUP(A:A,Plan1!E:K,7,0)</f>
        <v>1000</v>
      </c>
    </row>
    <row r="398" spans="1:6" x14ac:dyDescent="0.25">
      <c r="A398">
        <v>316</v>
      </c>
      <c r="B398" t="s">
        <v>46</v>
      </c>
      <c r="C398" t="s">
        <v>168</v>
      </c>
      <c r="D398" t="s">
        <v>7</v>
      </c>
      <c r="E398" s="1" t="s">
        <v>260</v>
      </c>
      <c r="F398" s="28">
        <f>VLOOKUP(A:A,Plan1!E:K,7,0)</f>
        <v>299990.84000000003</v>
      </c>
    </row>
    <row r="399" spans="1:6" x14ac:dyDescent="0.25">
      <c r="A399">
        <v>317</v>
      </c>
      <c r="B399" t="s">
        <v>46</v>
      </c>
      <c r="C399" t="s">
        <v>168</v>
      </c>
      <c r="D399" t="s">
        <v>74</v>
      </c>
      <c r="E399" s="1" t="s">
        <v>260</v>
      </c>
      <c r="F399" s="28">
        <f>VLOOKUP(A:A,Plan1!E:K,7,0)</f>
        <v>85786.07</v>
      </c>
    </row>
    <row r="400" spans="1:6" x14ac:dyDescent="0.25">
      <c r="A400">
        <v>318</v>
      </c>
      <c r="B400" t="s">
        <v>46</v>
      </c>
      <c r="C400" t="s">
        <v>168</v>
      </c>
      <c r="D400" t="s">
        <v>75</v>
      </c>
      <c r="E400" s="1" t="s">
        <v>260</v>
      </c>
      <c r="F400" s="28">
        <f>VLOOKUP(A:A,Plan1!E:K,7,0)</f>
        <v>40185.67</v>
      </c>
    </row>
    <row r="401" spans="1:6" x14ac:dyDescent="0.25">
      <c r="A401">
        <v>319</v>
      </c>
      <c r="B401" t="s">
        <v>46</v>
      </c>
      <c r="C401" t="s">
        <v>168</v>
      </c>
      <c r="D401" t="s">
        <v>86</v>
      </c>
      <c r="E401" s="1" t="s">
        <v>260</v>
      </c>
      <c r="F401" s="28">
        <f>VLOOKUP(A:A,Plan1!E:K,7,0)</f>
        <v>3995</v>
      </c>
    </row>
    <row r="402" spans="1:6" x14ac:dyDescent="0.25">
      <c r="A402">
        <v>320</v>
      </c>
      <c r="B402" t="s">
        <v>46</v>
      </c>
      <c r="C402" t="s">
        <v>169</v>
      </c>
      <c r="D402" t="s">
        <v>18</v>
      </c>
      <c r="E402" s="1" t="s">
        <v>260</v>
      </c>
      <c r="F402" s="28">
        <f>VLOOKUP(A:A,Plan1!E:K,7,0)</f>
        <v>47256.54</v>
      </c>
    </row>
    <row r="403" spans="1:6" x14ac:dyDescent="0.25">
      <c r="A403">
        <v>309</v>
      </c>
      <c r="B403" t="s">
        <v>170</v>
      </c>
      <c r="C403" t="s">
        <v>171</v>
      </c>
      <c r="D403" t="s">
        <v>28</v>
      </c>
      <c r="E403" s="1" t="s">
        <v>260</v>
      </c>
      <c r="F403" s="28">
        <f>VLOOKUP(A:A,Plan1!E:K,7,0)</f>
        <v>10000</v>
      </c>
    </row>
    <row r="404" spans="1:6" x14ac:dyDescent="0.25">
      <c r="A404">
        <v>310</v>
      </c>
      <c r="B404" t="s">
        <v>170</v>
      </c>
      <c r="C404" t="s">
        <v>171</v>
      </c>
      <c r="D404" t="s">
        <v>9</v>
      </c>
      <c r="E404" s="1" t="s">
        <v>260</v>
      </c>
      <c r="F404" s="28">
        <f>VLOOKUP(A:A,Plan1!E:K,7,0)</f>
        <v>17421.5</v>
      </c>
    </row>
    <row r="405" spans="1:6" x14ac:dyDescent="0.25">
      <c r="A405">
        <v>311</v>
      </c>
      <c r="B405" t="s">
        <v>46</v>
      </c>
      <c r="C405" t="s">
        <v>168</v>
      </c>
      <c r="D405" t="s">
        <v>1</v>
      </c>
      <c r="E405" s="1" t="s">
        <v>260</v>
      </c>
      <c r="F405" s="28">
        <f>VLOOKUP(A:A,Plan1!E:K,7,0)</f>
        <v>1000</v>
      </c>
    </row>
    <row r="406" spans="1:6" x14ac:dyDescent="0.25">
      <c r="A406">
        <v>312</v>
      </c>
      <c r="B406" t="s">
        <v>46</v>
      </c>
      <c r="C406" t="s">
        <v>168</v>
      </c>
      <c r="D406" t="s">
        <v>3</v>
      </c>
      <c r="E406" s="1" t="s">
        <v>260</v>
      </c>
      <c r="F406" s="28">
        <f>VLOOKUP(A:A,Plan1!E:K,7,0)</f>
        <v>1798220.38</v>
      </c>
    </row>
    <row r="407" spans="1:6" x14ac:dyDescent="0.25">
      <c r="A407">
        <v>313</v>
      </c>
      <c r="B407" t="s">
        <v>46</v>
      </c>
      <c r="C407" t="s">
        <v>168</v>
      </c>
      <c r="D407" t="s">
        <v>4</v>
      </c>
      <c r="E407" s="1" t="s">
        <v>260</v>
      </c>
      <c r="F407" s="28">
        <f>VLOOKUP(A:A,Plan1!E:K,7,0)</f>
        <v>49217.29</v>
      </c>
    </row>
    <row r="408" spans="1:6" x14ac:dyDescent="0.25">
      <c r="A408">
        <v>314</v>
      </c>
      <c r="B408" t="s">
        <v>46</v>
      </c>
      <c r="C408" t="s">
        <v>168</v>
      </c>
      <c r="D408" t="s">
        <v>5</v>
      </c>
      <c r="E408" s="1" t="s">
        <v>260</v>
      </c>
      <c r="F408" s="28">
        <f>VLOOKUP(A:A,Plan1!E:K,7,0)</f>
        <v>19133.080000000002</v>
      </c>
    </row>
    <row r="409" spans="1:6" x14ac:dyDescent="0.25">
      <c r="A409">
        <v>299</v>
      </c>
      <c r="B409" t="s">
        <v>14</v>
      </c>
      <c r="C409" t="s">
        <v>16</v>
      </c>
      <c r="D409" t="s">
        <v>9</v>
      </c>
      <c r="E409" s="1" t="s">
        <v>260</v>
      </c>
      <c r="F409" s="28">
        <f>VLOOKUP(A:A,Plan1!E:K,7,0)</f>
        <v>7799.99</v>
      </c>
    </row>
    <row r="410" spans="1:6" x14ac:dyDescent="0.25">
      <c r="A410">
        <v>301</v>
      </c>
      <c r="B410" t="s">
        <v>14</v>
      </c>
      <c r="C410" t="s">
        <v>172</v>
      </c>
      <c r="D410" t="s">
        <v>15</v>
      </c>
      <c r="E410" s="1" t="s">
        <v>260</v>
      </c>
      <c r="F410" s="28">
        <f>VLOOKUP(A:A,Plan1!E:K,7,0)</f>
        <v>54835.08</v>
      </c>
    </row>
    <row r="411" spans="1:6" x14ac:dyDescent="0.25">
      <c r="A411">
        <v>302</v>
      </c>
      <c r="B411" t="s">
        <v>14</v>
      </c>
      <c r="C411" t="s">
        <v>172</v>
      </c>
      <c r="D411" t="s">
        <v>17</v>
      </c>
      <c r="E411" s="1" t="s">
        <v>260</v>
      </c>
      <c r="F411" s="28">
        <f>VLOOKUP(A:A,Plan1!E:K,7,0)</f>
        <v>184756.09</v>
      </c>
    </row>
    <row r="412" spans="1:6" x14ac:dyDescent="0.25">
      <c r="A412">
        <v>303</v>
      </c>
      <c r="B412" t="s">
        <v>14</v>
      </c>
      <c r="C412" t="s">
        <v>19</v>
      </c>
      <c r="D412" t="s">
        <v>28</v>
      </c>
      <c r="E412" s="1" t="s">
        <v>260</v>
      </c>
      <c r="F412" s="28">
        <f>VLOOKUP(A:A,Plan1!E:K,7,0)</f>
        <v>0</v>
      </c>
    </row>
    <row r="413" spans="1:6" x14ac:dyDescent="0.25">
      <c r="A413">
        <v>304</v>
      </c>
      <c r="B413" t="s">
        <v>14</v>
      </c>
      <c r="C413" t="s">
        <v>19</v>
      </c>
      <c r="D413" t="s">
        <v>9</v>
      </c>
      <c r="E413" s="1" t="s">
        <v>260</v>
      </c>
      <c r="F413" s="28">
        <f>VLOOKUP(A:A,Plan1!E:K,7,0)</f>
        <v>0</v>
      </c>
    </row>
    <row r="414" spans="1:6" x14ac:dyDescent="0.25">
      <c r="A414">
        <v>308</v>
      </c>
      <c r="B414" t="s">
        <v>170</v>
      </c>
      <c r="C414" t="s">
        <v>173</v>
      </c>
      <c r="D414" t="s">
        <v>15</v>
      </c>
      <c r="E414" s="1" t="s">
        <v>260</v>
      </c>
      <c r="F414" s="28">
        <f>VLOOKUP(A:A,Plan1!E:K,7,0)</f>
        <v>540000</v>
      </c>
    </row>
    <row r="415" spans="1:6" x14ac:dyDescent="0.25">
      <c r="A415">
        <v>289</v>
      </c>
      <c r="B415" t="s">
        <v>14</v>
      </c>
      <c r="C415" t="s">
        <v>174</v>
      </c>
      <c r="D415" t="s">
        <v>9</v>
      </c>
      <c r="E415" s="1" t="s">
        <v>260</v>
      </c>
      <c r="F415" s="28">
        <f>VLOOKUP(A:A,Plan1!E:K,7,0)</f>
        <v>0</v>
      </c>
    </row>
    <row r="416" spans="1:6" x14ac:dyDescent="0.25">
      <c r="A416">
        <v>290</v>
      </c>
      <c r="B416" t="s">
        <v>14</v>
      </c>
      <c r="C416" t="s">
        <v>174</v>
      </c>
      <c r="D416" t="s">
        <v>61</v>
      </c>
      <c r="E416" s="1" t="s">
        <v>260</v>
      </c>
      <c r="F416" s="28">
        <f>VLOOKUP(A:A,Plan1!E:K,7,0)</f>
        <v>7000</v>
      </c>
    </row>
    <row r="417" spans="1:6" x14ac:dyDescent="0.25">
      <c r="A417">
        <v>293</v>
      </c>
      <c r="B417" t="s">
        <v>14</v>
      </c>
      <c r="C417" t="s">
        <v>175</v>
      </c>
      <c r="D417" t="s">
        <v>9</v>
      </c>
      <c r="E417" s="1" t="s">
        <v>260</v>
      </c>
      <c r="F417" s="28">
        <f>VLOOKUP(A:A,Plan1!E:K,7,0)</f>
        <v>2000</v>
      </c>
    </row>
    <row r="418" spans="1:6" x14ac:dyDescent="0.25">
      <c r="A418">
        <v>294</v>
      </c>
      <c r="B418" t="s">
        <v>14</v>
      </c>
      <c r="C418" t="s">
        <v>176</v>
      </c>
      <c r="D418" t="s">
        <v>28</v>
      </c>
      <c r="E418" s="1" t="s">
        <v>260</v>
      </c>
      <c r="F418" s="28">
        <f>VLOOKUP(A:A,Plan1!E:K,7,0)</f>
        <v>1295.4100000000001</v>
      </c>
    </row>
    <row r="419" spans="1:6" x14ac:dyDescent="0.25">
      <c r="A419">
        <v>296</v>
      </c>
      <c r="B419" t="s">
        <v>14</v>
      </c>
      <c r="C419" t="s">
        <v>176</v>
      </c>
      <c r="D419" t="s">
        <v>9</v>
      </c>
      <c r="E419" s="1" t="s">
        <v>260</v>
      </c>
      <c r="F419" s="28">
        <f>VLOOKUP(A:A,Plan1!E:K,7,0)</f>
        <v>0</v>
      </c>
    </row>
    <row r="420" spans="1:6" x14ac:dyDescent="0.25">
      <c r="A420">
        <v>298</v>
      </c>
      <c r="B420" t="s">
        <v>14</v>
      </c>
      <c r="C420" t="s">
        <v>16</v>
      </c>
      <c r="D420" t="s">
        <v>28</v>
      </c>
      <c r="E420" s="1" t="s">
        <v>260</v>
      </c>
      <c r="F420" s="28">
        <f>VLOOKUP(A:A,Plan1!E:K,7,0)</f>
        <v>2506.8000000000002</v>
      </c>
    </row>
    <row r="421" spans="1:6" x14ac:dyDescent="0.25">
      <c r="A421">
        <v>283</v>
      </c>
      <c r="B421" t="s">
        <v>14</v>
      </c>
      <c r="C421" t="s">
        <v>177</v>
      </c>
      <c r="D421" t="s">
        <v>9</v>
      </c>
      <c r="E421" s="1" t="s">
        <v>260</v>
      </c>
      <c r="F421" s="28">
        <f>VLOOKUP(A:A,Plan1!E:K,7,0)</f>
        <v>0</v>
      </c>
    </row>
    <row r="422" spans="1:6" x14ac:dyDescent="0.25">
      <c r="A422">
        <v>284</v>
      </c>
      <c r="B422" t="s">
        <v>14</v>
      </c>
      <c r="C422" t="s">
        <v>178</v>
      </c>
      <c r="D422" t="s">
        <v>28</v>
      </c>
      <c r="E422" s="1" t="s">
        <v>260</v>
      </c>
      <c r="F422" s="28">
        <f>VLOOKUP(A:A,Plan1!E:K,7,0)</f>
        <v>2607.1999999999998</v>
      </c>
    </row>
    <row r="423" spans="1:6" x14ac:dyDescent="0.25">
      <c r="A423">
        <v>285</v>
      </c>
      <c r="B423" t="s">
        <v>14</v>
      </c>
      <c r="C423" t="s">
        <v>179</v>
      </c>
      <c r="D423" t="s">
        <v>28</v>
      </c>
      <c r="E423" s="1" t="s">
        <v>260</v>
      </c>
      <c r="F423" s="28">
        <f>VLOOKUP(A:A,Plan1!E:K,7,0)</f>
        <v>2000</v>
      </c>
    </row>
    <row r="424" spans="1:6" x14ac:dyDescent="0.25">
      <c r="A424">
        <v>286</v>
      </c>
      <c r="B424" t="s">
        <v>14</v>
      </c>
      <c r="C424" t="s">
        <v>179</v>
      </c>
      <c r="D424" t="s">
        <v>9</v>
      </c>
      <c r="E424" s="1" t="s">
        <v>260</v>
      </c>
      <c r="F424" s="28">
        <f>VLOOKUP(A:A,Plan1!E:K,7,0)</f>
        <v>2000</v>
      </c>
    </row>
    <row r="425" spans="1:6" x14ac:dyDescent="0.25">
      <c r="A425">
        <v>287</v>
      </c>
      <c r="B425" t="s">
        <v>14</v>
      </c>
      <c r="C425" t="s">
        <v>179</v>
      </c>
      <c r="D425" t="s">
        <v>61</v>
      </c>
      <c r="E425" s="1" t="s">
        <v>260</v>
      </c>
      <c r="F425" s="28">
        <f>VLOOKUP(A:A,Plan1!E:K,7,0)</f>
        <v>2000</v>
      </c>
    </row>
    <row r="426" spans="1:6" x14ac:dyDescent="0.25">
      <c r="A426">
        <v>288</v>
      </c>
      <c r="B426" t="s">
        <v>14</v>
      </c>
      <c r="C426" t="s">
        <v>174</v>
      </c>
      <c r="D426" t="s">
        <v>28</v>
      </c>
      <c r="E426" s="1" t="s">
        <v>260</v>
      </c>
      <c r="F426" s="28">
        <f>VLOOKUP(A:A,Plan1!E:K,7,0)</f>
        <v>6559</v>
      </c>
    </row>
    <row r="427" spans="1:6" x14ac:dyDescent="0.25">
      <c r="A427">
        <v>277</v>
      </c>
      <c r="B427" t="s">
        <v>44</v>
      </c>
      <c r="C427" t="s">
        <v>180</v>
      </c>
      <c r="D427" t="s">
        <v>9</v>
      </c>
      <c r="E427" s="1" t="s">
        <v>260</v>
      </c>
      <c r="F427" s="28">
        <f>VLOOKUP(A:A,Plan1!E:K,7,0)</f>
        <v>9695.94</v>
      </c>
    </row>
    <row r="428" spans="1:6" x14ac:dyDescent="0.25">
      <c r="A428">
        <v>278</v>
      </c>
      <c r="B428" t="s">
        <v>44</v>
      </c>
      <c r="C428" t="s">
        <v>180</v>
      </c>
      <c r="D428" t="s">
        <v>61</v>
      </c>
      <c r="E428" s="1" t="s">
        <v>260</v>
      </c>
      <c r="F428" s="28">
        <f>VLOOKUP(A:A,Plan1!E:K,7,0)</f>
        <v>5744</v>
      </c>
    </row>
    <row r="429" spans="1:6" x14ac:dyDescent="0.25">
      <c r="A429">
        <v>279</v>
      </c>
      <c r="B429" t="s">
        <v>14</v>
      </c>
      <c r="C429" t="s">
        <v>177</v>
      </c>
      <c r="D429" t="s">
        <v>15</v>
      </c>
      <c r="E429" s="1" t="s">
        <v>260</v>
      </c>
      <c r="F429" s="28">
        <f>VLOOKUP(A:A,Plan1!E:K,7,0)</f>
        <v>246176.42</v>
      </c>
    </row>
    <row r="430" spans="1:6" x14ac:dyDescent="0.25">
      <c r="A430">
        <v>280</v>
      </c>
      <c r="B430" t="s">
        <v>14</v>
      </c>
      <c r="C430" t="s">
        <v>177</v>
      </c>
      <c r="D430" t="s">
        <v>28</v>
      </c>
      <c r="E430" s="1" t="s">
        <v>260</v>
      </c>
      <c r="F430" s="28">
        <f>VLOOKUP(A:A,Plan1!E:K,7,0)</f>
        <v>0</v>
      </c>
    </row>
    <row r="431" spans="1:6" x14ac:dyDescent="0.25">
      <c r="A431">
        <v>281</v>
      </c>
      <c r="B431" t="s">
        <v>14</v>
      </c>
      <c r="C431" t="s">
        <v>177</v>
      </c>
      <c r="D431" t="s">
        <v>17</v>
      </c>
      <c r="E431" s="1" t="s">
        <v>260</v>
      </c>
      <c r="F431" s="28">
        <f>VLOOKUP(A:A,Plan1!E:K,7,0)</f>
        <v>205428.26</v>
      </c>
    </row>
    <row r="432" spans="1:6" x14ac:dyDescent="0.25">
      <c r="A432">
        <v>282</v>
      </c>
      <c r="B432" t="s">
        <v>14</v>
      </c>
      <c r="C432" t="s">
        <v>177</v>
      </c>
      <c r="D432" t="s">
        <v>18</v>
      </c>
      <c r="E432" s="1" t="s">
        <v>260</v>
      </c>
      <c r="F432" s="28">
        <f>VLOOKUP(A:A,Plan1!E:K,7,0)</f>
        <v>2000</v>
      </c>
    </row>
    <row r="433" spans="1:6" x14ac:dyDescent="0.25">
      <c r="A433">
        <v>271</v>
      </c>
      <c r="B433" t="s">
        <v>44</v>
      </c>
      <c r="C433" t="s">
        <v>45</v>
      </c>
      <c r="D433" t="s">
        <v>68</v>
      </c>
      <c r="E433" s="1" t="s">
        <v>260</v>
      </c>
      <c r="F433" s="28">
        <f>VLOOKUP(A:A,Plan1!E:K,7,0)</f>
        <v>0</v>
      </c>
    </row>
    <row r="434" spans="1:6" x14ac:dyDescent="0.25">
      <c r="A434">
        <v>272</v>
      </c>
      <c r="B434" t="s">
        <v>44</v>
      </c>
      <c r="C434" t="s">
        <v>45</v>
      </c>
      <c r="D434" t="s">
        <v>63</v>
      </c>
      <c r="E434" s="1" t="s">
        <v>260</v>
      </c>
      <c r="F434" s="28">
        <f>VLOOKUP(A:A,Plan1!E:K,7,0)</f>
        <v>20502.98</v>
      </c>
    </row>
    <row r="435" spans="1:6" x14ac:dyDescent="0.25">
      <c r="A435">
        <v>273</v>
      </c>
      <c r="B435" t="s">
        <v>44</v>
      </c>
      <c r="C435" t="s">
        <v>45</v>
      </c>
      <c r="D435" t="s">
        <v>61</v>
      </c>
      <c r="E435" s="1" t="s">
        <v>260</v>
      </c>
      <c r="F435" s="28">
        <f>VLOOKUP(A:A,Plan1!E:K,7,0)</f>
        <v>32269.360000000001</v>
      </c>
    </row>
    <row r="436" spans="1:6" x14ac:dyDescent="0.25">
      <c r="A436">
        <v>274</v>
      </c>
      <c r="B436" t="s">
        <v>44</v>
      </c>
      <c r="C436" t="s">
        <v>45</v>
      </c>
      <c r="D436" t="s">
        <v>69</v>
      </c>
      <c r="E436" s="1" t="s">
        <v>260</v>
      </c>
      <c r="F436" s="28">
        <f>VLOOKUP(A:A,Plan1!E:K,7,0)</f>
        <v>0</v>
      </c>
    </row>
    <row r="437" spans="1:6" x14ac:dyDescent="0.25">
      <c r="A437">
        <v>275</v>
      </c>
      <c r="B437" t="s">
        <v>44</v>
      </c>
      <c r="C437" t="s">
        <v>180</v>
      </c>
      <c r="D437" t="s">
        <v>28</v>
      </c>
      <c r="E437" s="1" t="s">
        <v>260</v>
      </c>
      <c r="F437" s="28">
        <f>VLOOKUP(A:A,Plan1!E:K,7,0)</f>
        <v>500</v>
      </c>
    </row>
    <row r="438" spans="1:6" x14ac:dyDescent="0.25">
      <c r="A438">
        <v>276</v>
      </c>
      <c r="B438" t="s">
        <v>44</v>
      </c>
      <c r="C438" t="s">
        <v>180</v>
      </c>
      <c r="D438" t="s">
        <v>18</v>
      </c>
      <c r="E438" s="1" t="s">
        <v>260</v>
      </c>
      <c r="F438" s="28">
        <f>VLOOKUP(A:A,Plan1!E:K,7,0)</f>
        <v>0</v>
      </c>
    </row>
    <row r="439" spans="1:6" x14ac:dyDescent="0.25">
      <c r="A439">
        <v>265</v>
      </c>
      <c r="B439" t="s">
        <v>44</v>
      </c>
      <c r="C439" t="s">
        <v>45</v>
      </c>
      <c r="D439" t="s">
        <v>28</v>
      </c>
      <c r="E439" s="1" t="s">
        <v>260</v>
      </c>
      <c r="F439" s="28">
        <f>VLOOKUP(A:A,Plan1!E:K,7,0)</f>
        <v>5622.68</v>
      </c>
    </row>
    <row r="440" spans="1:6" x14ac:dyDescent="0.25">
      <c r="A440">
        <v>266</v>
      </c>
      <c r="B440" t="s">
        <v>44</v>
      </c>
      <c r="C440" t="s">
        <v>45</v>
      </c>
      <c r="D440" t="s">
        <v>70</v>
      </c>
      <c r="E440" s="1" t="s">
        <v>260</v>
      </c>
      <c r="F440" s="28">
        <f>VLOOKUP(A:A,Plan1!E:K,7,0)</f>
        <v>10000</v>
      </c>
    </row>
    <row r="441" spans="1:6" x14ac:dyDescent="0.25">
      <c r="A441">
        <v>267</v>
      </c>
      <c r="B441" t="s">
        <v>44</v>
      </c>
      <c r="C441" t="s">
        <v>45</v>
      </c>
      <c r="D441" t="s">
        <v>18</v>
      </c>
      <c r="E441" s="1" t="s">
        <v>260</v>
      </c>
      <c r="F441" s="28">
        <f>VLOOKUP(A:A,Plan1!E:K,7,0)</f>
        <v>2019.83</v>
      </c>
    </row>
    <row r="442" spans="1:6" x14ac:dyDescent="0.25">
      <c r="A442">
        <v>268</v>
      </c>
      <c r="B442" t="s">
        <v>44</v>
      </c>
      <c r="C442" t="s">
        <v>45</v>
      </c>
      <c r="D442" t="s">
        <v>9</v>
      </c>
      <c r="E442" s="1" t="s">
        <v>260</v>
      </c>
      <c r="F442" s="28">
        <f>VLOOKUP(A:A,Plan1!E:K,7,0)</f>
        <v>205119.47</v>
      </c>
    </row>
    <row r="443" spans="1:6" x14ac:dyDescent="0.25">
      <c r="A443">
        <v>269</v>
      </c>
      <c r="B443" t="s">
        <v>44</v>
      </c>
      <c r="C443" t="s">
        <v>45</v>
      </c>
      <c r="D443" t="s">
        <v>71</v>
      </c>
      <c r="E443" s="1" t="s">
        <v>260</v>
      </c>
      <c r="F443" s="28">
        <f>VLOOKUP(A:A,Plan1!E:K,7,0)</f>
        <v>0</v>
      </c>
    </row>
    <row r="444" spans="1:6" x14ac:dyDescent="0.25">
      <c r="A444">
        <v>270</v>
      </c>
      <c r="B444" t="s">
        <v>44</v>
      </c>
      <c r="C444" t="s">
        <v>45</v>
      </c>
      <c r="D444" t="s">
        <v>72</v>
      </c>
      <c r="E444" s="1" t="s">
        <v>260</v>
      </c>
      <c r="F444" s="28">
        <f>VLOOKUP(A:A,Plan1!E:K,7,0)</f>
        <v>54342.95</v>
      </c>
    </row>
    <row r="445" spans="1:6" x14ac:dyDescent="0.25">
      <c r="A445">
        <v>259</v>
      </c>
      <c r="B445" t="s">
        <v>44</v>
      </c>
      <c r="C445" t="s">
        <v>181</v>
      </c>
      <c r="D445" t="s">
        <v>6</v>
      </c>
      <c r="E445" s="1" t="s">
        <v>260</v>
      </c>
      <c r="F445" s="28">
        <f>VLOOKUP(A:A,Plan1!E:K,7,0)</f>
        <v>1000</v>
      </c>
    </row>
    <row r="446" spans="1:6" x14ac:dyDescent="0.25">
      <c r="A446">
        <v>260</v>
      </c>
      <c r="B446" t="s">
        <v>44</v>
      </c>
      <c r="C446" t="s">
        <v>181</v>
      </c>
      <c r="D446" t="s">
        <v>7</v>
      </c>
      <c r="E446" s="1" t="s">
        <v>260</v>
      </c>
      <c r="F446" s="28">
        <f>VLOOKUP(A:A,Plan1!E:K,7,0)</f>
        <v>307852.78999999998</v>
      </c>
    </row>
    <row r="447" spans="1:6" x14ac:dyDescent="0.25">
      <c r="A447">
        <v>261</v>
      </c>
      <c r="B447" t="s">
        <v>44</v>
      </c>
      <c r="C447" t="s">
        <v>181</v>
      </c>
      <c r="D447" t="s">
        <v>74</v>
      </c>
      <c r="E447" s="1" t="s">
        <v>260</v>
      </c>
      <c r="F447" s="28">
        <f>VLOOKUP(A:A,Plan1!E:K,7,0)</f>
        <v>168356.85</v>
      </c>
    </row>
    <row r="448" spans="1:6" x14ac:dyDescent="0.25">
      <c r="A448">
        <v>262</v>
      </c>
      <c r="B448" t="s">
        <v>44</v>
      </c>
      <c r="C448" t="s">
        <v>181</v>
      </c>
      <c r="D448" t="s">
        <v>75</v>
      </c>
      <c r="E448" s="1" t="s">
        <v>260</v>
      </c>
      <c r="F448" s="28">
        <f>VLOOKUP(A:A,Plan1!E:K,7,0)</f>
        <v>65136.95</v>
      </c>
    </row>
    <row r="449" spans="1:6" x14ac:dyDescent="0.25">
      <c r="A449">
        <v>263</v>
      </c>
      <c r="B449" t="s">
        <v>44</v>
      </c>
      <c r="C449" t="s">
        <v>182</v>
      </c>
      <c r="D449" t="s">
        <v>9</v>
      </c>
      <c r="E449" s="1" t="s">
        <v>260</v>
      </c>
      <c r="F449" s="28">
        <f>VLOOKUP(A:A,Plan1!E:K,7,0)</f>
        <v>23903.42</v>
      </c>
    </row>
    <row r="450" spans="1:6" x14ac:dyDescent="0.25">
      <c r="A450">
        <v>264</v>
      </c>
      <c r="B450" t="s">
        <v>44</v>
      </c>
      <c r="C450" t="s">
        <v>183</v>
      </c>
      <c r="D450" t="s">
        <v>9</v>
      </c>
      <c r="E450" s="1" t="s">
        <v>260</v>
      </c>
      <c r="F450" s="28">
        <f>VLOOKUP(A:A,Plan1!E:K,7,0)</f>
        <v>11236.12</v>
      </c>
    </row>
    <row r="451" spans="1:6" x14ac:dyDescent="0.25">
      <c r="A451">
        <v>253</v>
      </c>
      <c r="B451" t="s">
        <v>44</v>
      </c>
      <c r="C451" t="s">
        <v>184</v>
      </c>
      <c r="D451" t="s">
        <v>9</v>
      </c>
      <c r="E451" s="1" t="s">
        <v>260</v>
      </c>
      <c r="F451" s="28">
        <f>VLOOKUP(A:A,Plan1!E:K,7,0)</f>
        <v>42100</v>
      </c>
    </row>
    <row r="452" spans="1:6" x14ac:dyDescent="0.25">
      <c r="A452">
        <v>254</v>
      </c>
      <c r="B452" t="s">
        <v>44</v>
      </c>
      <c r="C452" t="s">
        <v>184</v>
      </c>
      <c r="D452" t="s">
        <v>61</v>
      </c>
      <c r="E452" s="1" t="s">
        <v>260</v>
      </c>
      <c r="F452" s="28">
        <f>VLOOKUP(A:A,Plan1!E:K,7,0)</f>
        <v>8000</v>
      </c>
    </row>
    <row r="453" spans="1:6" x14ac:dyDescent="0.25">
      <c r="A453">
        <v>255</v>
      </c>
      <c r="B453" t="s">
        <v>44</v>
      </c>
      <c r="C453" t="s">
        <v>181</v>
      </c>
      <c r="D453" t="s">
        <v>1</v>
      </c>
      <c r="E453" s="1" t="s">
        <v>260</v>
      </c>
      <c r="F453" s="28">
        <f>VLOOKUP(A:A,Plan1!E:K,7,0)</f>
        <v>1000</v>
      </c>
    </row>
    <row r="454" spans="1:6" x14ac:dyDescent="0.25">
      <c r="A454">
        <v>256</v>
      </c>
      <c r="B454" t="s">
        <v>44</v>
      </c>
      <c r="C454" t="s">
        <v>181</v>
      </c>
      <c r="D454" t="s">
        <v>3</v>
      </c>
      <c r="E454" s="1" t="s">
        <v>260</v>
      </c>
      <c r="F454" s="28">
        <f>VLOOKUP(A:A,Plan1!E:K,7,0)</f>
        <v>2316989.7000000002</v>
      </c>
    </row>
    <row r="455" spans="1:6" x14ac:dyDescent="0.25">
      <c r="A455">
        <v>257</v>
      </c>
      <c r="B455" t="s">
        <v>44</v>
      </c>
      <c r="C455" t="s">
        <v>181</v>
      </c>
      <c r="D455" t="s">
        <v>4</v>
      </c>
      <c r="E455" s="1" t="s">
        <v>260</v>
      </c>
      <c r="F455" s="28">
        <f>VLOOKUP(A:A,Plan1!E:K,7,0)</f>
        <v>162072.26999999999</v>
      </c>
    </row>
    <row r="456" spans="1:6" x14ac:dyDescent="0.25">
      <c r="A456">
        <v>258</v>
      </c>
      <c r="B456" t="s">
        <v>44</v>
      </c>
      <c r="C456" t="s">
        <v>181</v>
      </c>
      <c r="D456" t="s">
        <v>5</v>
      </c>
      <c r="E456" s="1" t="s">
        <v>260</v>
      </c>
      <c r="F456" s="28">
        <f>VLOOKUP(A:A,Plan1!E:K,7,0)</f>
        <v>1431.55</v>
      </c>
    </row>
    <row r="457" spans="1:6" x14ac:dyDescent="0.25">
      <c r="A457">
        <v>247</v>
      </c>
      <c r="B457" t="s">
        <v>185</v>
      </c>
      <c r="C457" t="s">
        <v>186</v>
      </c>
      <c r="D457" t="s">
        <v>9</v>
      </c>
      <c r="E457" s="1" t="s">
        <v>260</v>
      </c>
      <c r="F457" s="28">
        <f>VLOOKUP(A:A,Plan1!E:K,7,0)</f>
        <v>0</v>
      </c>
    </row>
    <row r="458" spans="1:6" x14ac:dyDescent="0.25">
      <c r="A458">
        <v>248</v>
      </c>
      <c r="B458" t="s">
        <v>44</v>
      </c>
      <c r="C458" t="s">
        <v>187</v>
      </c>
      <c r="D458" t="s">
        <v>9</v>
      </c>
      <c r="E458" s="1" t="s">
        <v>260</v>
      </c>
      <c r="F458" s="28">
        <f>VLOOKUP(A:A,Plan1!E:K,7,0)</f>
        <v>7000</v>
      </c>
    </row>
    <row r="459" spans="1:6" x14ac:dyDescent="0.25">
      <c r="A459">
        <v>249</v>
      </c>
      <c r="B459" t="s">
        <v>44</v>
      </c>
      <c r="C459" t="s">
        <v>184</v>
      </c>
      <c r="D459" t="s">
        <v>3</v>
      </c>
      <c r="E459" s="1" t="s">
        <v>260</v>
      </c>
      <c r="F459" s="28">
        <f>VLOOKUP(A:A,Plan1!E:K,7,0)</f>
        <v>88105.58</v>
      </c>
    </row>
    <row r="460" spans="1:6" x14ac:dyDescent="0.25">
      <c r="A460">
        <v>250</v>
      </c>
      <c r="B460" t="s">
        <v>44</v>
      </c>
      <c r="C460" t="s">
        <v>184</v>
      </c>
      <c r="D460" t="s">
        <v>28</v>
      </c>
      <c r="E460" s="1" t="s">
        <v>260</v>
      </c>
      <c r="F460" s="28">
        <f>VLOOKUP(A:A,Plan1!E:K,7,0)</f>
        <v>3475.58</v>
      </c>
    </row>
    <row r="461" spans="1:6" x14ac:dyDescent="0.25">
      <c r="A461">
        <v>251</v>
      </c>
      <c r="B461" t="s">
        <v>44</v>
      </c>
      <c r="C461" t="s">
        <v>184</v>
      </c>
      <c r="D461" t="s">
        <v>70</v>
      </c>
      <c r="E461" s="1" t="s">
        <v>260</v>
      </c>
      <c r="F461" s="28">
        <f>VLOOKUP(A:A,Plan1!E:K,7,0)</f>
        <v>5000</v>
      </c>
    </row>
    <row r="462" spans="1:6" x14ac:dyDescent="0.25">
      <c r="A462">
        <v>252</v>
      </c>
      <c r="B462" t="s">
        <v>44</v>
      </c>
      <c r="C462" t="s">
        <v>184</v>
      </c>
      <c r="D462" t="s">
        <v>18</v>
      </c>
      <c r="E462" s="1" t="s">
        <v>260</v>
      </c>
      <c r="F462" s="28">
        <f>VLOOKUP(A:A,Plan1!E:K,7,0)</f>
        <v>2863.79</v>
      </c>
    </row>
    <row r="463" spans="1:6" x14ac:dyDescent="0.25">
      <c r="A463">
        <v>241</v>
      </c>
      <c r="B463" t="s">
        <v>188</v>
      </c>
      <c r="C463" t="s">
        <v>189</v>
      </c>
      <c r="D463" t="s">
        <v>28</v>
      </c>
      <c r="E463" s="1" t="s">
        <v>260</v>
      </c>
      <c r="F463" s="28">
        <f>VLOOKUP(A:A,Plan1!E:K,7,0)</f>
        <v>1000</v>
      </c>
    </row>
    <row r="464" spans="1:6" x14ac:dyDescent="0.25">
      <c r="A464">
        <v>242</v>
      </c>
      <c r="B464" t="s">
        <v>188</v>
      </c>
      <c r="C464" t="s">
        <v>189</v>
      </c>
      <c r="D464" t="s">
        <v>164</v>
      </c>
      <c r="E464" s="1" t="s">
        <v>260</v>
      </c>
      <c r="F464" s="28">
        <f>VLOOKUP(A:A,Plan1!E:K,7,0)</f>
        <v>1000</v>
      </c>
    </row>
    <row r="465" spans="1:6" x14ac:dyDescent="0.25">
      <c r="A465">
        <v>243</v>
      </c>
      <c r="B465" t="s">
        <v>188</v>
      </c>
      <c r="C465" t="s">
        <v>189</v>
      </c>
      <c r="D465" t="s">
        <v>18</v>
      </c>
      <c r="E465" s="1" t="s">
        <v>260</v>
      </c>
      <c r="F465" s="28">
        <f>VLOOKUP(A:A,Plan1!E:K,7,0)</f>
        <v>1000</v>
      </c>
    </row>
    <row r="466" spans="1:6" x14ac:dyDescent="0.25">
      <c r="A466">
        <v>244</v>
      </c>
      <c r="B466" t="s">
        <v>188</v>
      </c>
      <c r="C466" t="s">
        <v>189</v>
      </c>
      <c r="D466" t="s">
        <v>190</v>
      </c>
      <c r="E466" s="1" t="s">
        <v>260</v>
      </c>
      <c r="F466" s="28">
        <f>VLOOKUP(A:A,Plan1!E:K,7,0)</f>
        <v>756</v>
      </c>
    </row>
    <row r="467" spans="1:6" x14ac:dyDescent="0.25">
      <c r="A467">
        <v>245</v>
      </c>
      <c r="B467" t="s">
        <v>188</v>
      </c>
      <c r="C467" t="s">
        <v>189</v>
      </c>
      <c r="D467" t="s">
        <v>9</v>
      </c>
      <c r="E467" s="1" t="s">
        <v>260</v>
      </c>
      <c r="F467" s="28">
        <f>VLOOKUP(A:A,Plan1!E:K,7,0)</f>
        <v>1000</v>
      </c>
    </row>
    <row r="468" spans="1:6" x14ac:dyDescent="0.25">
      <c r="A468">
        <v>246</v>
      </c>
      <c r="B468" t="s">
        <v>185</v>
      </c>
      <c r="C468" t="s">
        <v>186</v>
      </c>
      <c r="D468" t="s">
        <v>28</v>
      </c>
      <c r="E468" s="1" t="s">
        <v>260</v>
      </c>
      <c r="F468" s="28">
        <f>VLOOKUP(A:A,Plan1!E:K,7,0)</f>
        <v>0</v>
      </c>
    </row>
    <row r="469" spans="1:6" x14ac:dyDescent="0.25">
      <c r="A469">
        <v>235</v>
      </c>
      <c r="B469" t="s">
        <v>191</v>
      </c>
      <c r="C469" t="s">
        <v>192</v>
      </c>
      <c r="D469" t="s">
        <v>28</v>
      </c>
      <c r="E469" s="1" t="s">
        <v>260</v>
      </c>
      <c r="F469" s="28">
        <f>VLOOKUP(A:A,Plan1!E:K,7,0)</f>
        <v>16.670000000000002</v>
      </c>
    </row>
    <row r="470" spans="1:6" x14ac:dyDescent="0.25">
      <c r="A470">
        <v>236</v>
      </c>
      <c r="B470" t="s">
        <v>191</v>
      </c>
      <c r="C470" t="s">
        <v>192</v>
      </c>
      <c r="D470" t="s">
        <v>164</v>
      </c>
      <c r="E470" s="1" t="s">
        <v>260</v>
      </c>
      <c r="F470" s="28">
        <f>VLOOKUP(A:A,Plan1!E:K,7,0)</f>
        <v>1000</v>
      </c>
    </row>
    <row r="471" spans="1:6" x14ac:dyDescent="0.25">
      <c r="A471">
        <v>237</v>
      </c>
      <c r="B471" t="s">
        <v>191</v>
      </c>
      <c r="C471" t="s">
        <v>192</v>
      </c>
      <c r="D471" t="s">
        <v>17</v>
      </c>
      <c r="E471" s="1" t="s">
        <v>260</v>
      </c>
      <c r="F471" s="28">
        <f>VLOOKUP(A:A,Plan1!E:K,7,0)</f>
        <v>350788.4</v>
      </c>
    </row>
    <row r="472" spans="1:6" x14ac:dyDescent="0.25">
      <c r="A472">
        <v>238</v>
      </c>
      <c r="B472" t="s">
        <v>191</v>
      </c>
      <c r="C472" t="s">
        <v>192</v>
      </c>
      <c r="D472" t="s">
        <v>18</v>
      </c>
      <c r="E472" s="1" t="s">
        <v>260</v>
      </c>
      <c r="F472" s="28">
        <f>VLOOKUP(A:A,Plan1!E:K,7,0)</f>
        <v>6800</v>
      </c>
    </row>
    <row r="473" spans="1:6" x14ac:dyDescent="0.25">
      <c r="A473">
        <v>239</v>
      </c>
      <c r="B473" t="s">
        <v>191</v>
      </c>
      <c r="C473" t="s">
        <v>192</v>
      </c>
      <c r="D473" t="s">
        <v>190</v>
      </c>
      <c r="E473" s="1" t="s">
        <v>260</v>
      </c>
      <c r="F473" s="28">
        <f>VLOOKUP(A:A,Plan1!E:K,7,0)</f>
        <v>1000</v>
      </c>
    </row>
    <row r="474" spans="1:6" x14ac:dyDescent="0.25">
      <c r="A474">
        <v>240</v>
      </c>
      <c r="B474" t="s">
        <v>191</v>
      </c>
      <c r="C474" t="s">
        <v>192</v>
      </c>
      <c r="D474" t="s">
        <v>9</v>
      </c>
      <c r="E474" s="1" t="s">
        <v>260</v>
      </c>
      <c r="F474" s="28">
        <f>VLOOKUP(A:A,Plan1!E:K,7,0)</f>
        <v>3210</v>
      </c>
    </row>
    <row r="475" spans="1:6" x14ac:dyDescent="0.25">
      <c r="A475">
        <v>229</v>
      </c>
      <c r="B475" t="s">
        <v>56</v>
      </c>
      <c r="C475" t="s">
        <v>57</v>
      </c>
      <c r="D475" t="s">
        <v>164</v>
      </c>
      <c r="E475" s="1" t="s">
        <v>260</v>
      </c>
      <c r="F475" s="28">
        <f>VLOOKUP(A:A,Plan1!E:K,7,0)</f>
        <v>1160</v>
      </c>
    </row>
    <row r="476" spans="1:6" x14ac:dyDescent="0.25">
      <c r="A476">
        <v>230</v>
      </c>
      <c r="B476" t="s">
        <v>56</v>
      </c>
      <c r="C476" t="s">
        <v>57</v>
      </c>
      <c r="D476" t="s">
        <v>17</v>
      </c>
      <c r="E476" s="1" t="s">
        <v>260</v>
      </c>
      <c r="F476" s="28">
        <f>VLOOKUP(A:A,Plan1!E:K,7,0)</f>
        <v>1000</v>
      </c>
    </row>
    <row r="477" spans="1:6" x14ac:dyDescent="0.25">
      <c r="A477">
        <v>231</v>
      </c>
      <c r="B477" t="s">
        <v>56</v>
      </c>
      <c r="C477" t="s">
        <v>57</v>
      </c>
      <c r="D477" t="s">
        <v>18</v>
      </c>
      <c r="E477" s="1" t="s">
        <v>260</v>
      </c>
      <c r="F477" s="28">
        <f>VLOOKUP(A:A,Plan1!E:K,7,0)</f>
        <v>0</v>
      </c>
    </row>
    <row r="478" spans="1:6" x14ac:dyDescent="0.25">
      <c r="A478">
        <v>232</v>
      </c>
      <c r="B478" t="s">
        <v>56</v>
      </c>
      <c r="C478" t="s">
        <v>57</v>
      </c>
      <c r="D478" t="s">
        <v>190</v>
      </c>
      <c r="E478" s="1" t="s">
        <v>260</v>
      </c>
      <c r="F478" s="28">
        <f>VLOOKUP(A:A,Plan1!E:K,7,0)</f>
        <v>0</v>
      </c>
    </row>
    <row r="479" spans="1:6" x14ac:dyDescent="0.25">
      <c r="A479">
        <v>233</v>
      </c>
      <c r="B479" t="s">
        <v>56</v>
      </c>
      <c r="C479" t="s">
        <v>57</v>
      </c>
      <c r="D479" t="s">
        <v>9</v>
      </c>
      <c r="E479" s="1" t="s">
        <v>260</v>
      </c>
      <c r="F479" s="28">
        <f>VLOOKUP(A:A,Plan1!E:K,7,0)</f>
        <v>818467.81</v>
      </c>
    </row>
    <row r="480" spans="1:6" x14ac:dyDescent="0.25">
      <c r="A480">
        <v>234</v>
      </c>
      <c r="B480" t="s">
        <v>191</v>
      </c>
      <c r="C480" t="s">
        <v>192</v>
      </c>
      <c r="D480" t="s">
        <v>15</v>
      </c>
      <c r="E480" s="1" t="s">
        <v>260</v>
      </c>
      <c r="F480" s="28">
        <f>VLOOKUP(A:A,Plan1!E:K,7,0)</f>
        <v>768</v>
      </c>
    </row>
    <row r="481" spans="1:6" x14ac:dyDescent="0.25">
      <c r="A481">
        <v>223</v>
      </c>
      <c r="B481" t="s">
        <v>56</v>
      </c>
      <c r="C481" t="s">
        <v>193</v>
      </c>
      <c r="D481" t="s">
        <v>7</v>
      </c>
      <c r="E481" s="1" t="s">
        <v>260</v>
      </c>
      <c r="F481" s="28">
        <f>VLOOKUP(A:A,Plan1!E:K,7,0)</f>
        <v>1114332.26</v>
      </c>
    </row>
    <row r="482" spans="1:6" x14ac:dyDescent="0.25">
      <c r="A482">
        <v>224</v>
      </c>
      <c r="B482" t="s">
        <v>56</v>
      </c>
      <c r="C482" t="s">
        <v>193</v>
      </c>
      <c r="D482" t="s">
        <v>74</v>
      </c>
      <c r="E482" s="1" t="s">
        <v>260</v>
      </c>
      <c r="F482" s="28">
        <f>VLOOKUP(A:A,Plan1!E:K,7,0)</f>
        <v>415692.39</v>
      </c>
    </row>
    <row r="483" spans="1:6" x14ac:dyDescent="0.25">
      <c r="A483">
        <v>225</v>
      </c>
      <c r="B483" t="s">
        <v>56</v>
      </c>
      <c r="C483" t="s">
        <v>193</v>
      </c>
      <c r="D483" t="s">
        <v>75</v>
      </c>
      <c r="E483" s="1" t="s">
        <v>260</v>
      </c>
      <c r="F483" s="28">
        <f>VLOOKUP(A:A,Plan1!E:K,7,0)</f>
        <v>484881.02</v>
      </c>
    </row>
    <row r="484" spans="1:6" x14ac:dyDescent="0.25">
      <c r="A484">
        <v>226</v>
      </c>
      <c r="B484" t="s">
        <v>56</v>
      </c>
      <c r="C484" t="s">
        <v>194</v>
      </c>
      <c r="D484" t="s">
        <v>9</v>
      </c>
      <c r="E484" s="1" t="s">
        <v>260</v>
      </c>
      <c r="F484" s="28">
        <f>VLOOKUP(A:A,Plan1!E:K,7,0)</f>
        <v>35220.68</v>
      </c>
    </row>
    <row r="485" spans="1:6" x14ac:dyDescent="0.25">
      <c r="A485">
        <v>227</v>
      </c>
      <c r="B485" t="s">
        <v>56</v>
      </c>
      <c r="C485" t="s">
        <v>57</v>
      </c>
      <c r="D485" t="s">
        <v>15</v>
      </c>
      <c r="E485" s="1" t="s">
        <v>260</v>
      </c>
      <c r="F485" s="28">
        <f>VLOOKUP(A:A,Plan1!E:K,7,0)</f>
        <v>1000</v>
      </c>
    </row>
    <row r="486" spans="1:6" x14ac:dyDescent="0.25">
      <c r="A486">
        <v>228</v>
      </c>
      <c r="B486" t="s">
        <v>56</v>
      </c>
      <c r="C486" t="s">
        <v>57</v>
      </c>
      <c r="D486" t="s">
        <v>28</v>
      </c>
      <c r="E486" s="1" t="s">
        <v>260</v>
      </c>
      <c r="F486" s="28">
        <f>VLOOKUP(A:A,Plan1!E:K,7,0)</f>
        <v>4836.57</v>
      </c>
    </row>
    <row r="487" spans="1:6" x14ac:dyDescent="0.25">
      <c r="A487">
        <v>217</v>
      </c>
      <c r="B487" t="s">
        <v>56</v>
      </c>
      <c r="C487" t="s">
        <v>195</v>
      </c>
      <c r="D487" t="s">
        <v>63</v>
      </c>
      <c r="E487" s="1" t="s">
        <v>260</v>
      </c>
      <c r="F487" s="28">
        <f>VLOOKUP(A:A,Plan1!E:K,7,0)</f>
        <v>488027.68</v>
      </c>
    </row>
    <row r="488" spans="1:6" x14ac:dyDescent="0.25">
      <c r="A488">
        <v>218</v>
      </c>
      <c r="B488" t="s">
        <v>56</v>
      </c>
      <c r="C488" t="s">
        <v>195</v>
      </c>
      <c r="D488" t="s">
        <v>61</v>
      </c>
      <c r="E488" s="1" t="s">
        <v>260</v>
      </c>
      <c r="F488" s="28">
        <f>VLOOKUP(A:A,Plan1!E:K,7,0)</f>
        <v>112873.86</v>
      </c>
    </row>
    <row r="489" spans="1:6" x14ac:dyDescent="0.25">
      <c r="A489">
        <v>219</v>
      </c>
      <c r="B489" t="s">
        <v>56</v>
      </c>
      <c r="C489" t="s">
        <v>193</v>
      </c>
      <c r="D489" t="s">
        <v>1</v>
      </c>
      <c r="E489" s="1" t="s">
        <v>260</v>
      </c>
      <c r="F489" s="28">
        <f>VLOOKUP(A:A,Plan1!E:K,7,0)</f>
        <v>1000</v>
      </c>
    </row>
    <row r="490" spans="1:6" x14ac:dyDescent="0.25">
      <c r="A490">
        <v>220</v>
      </c>
      <c r="B490" t="s">
        <v>56</v>
      </c>
      <c r="C490" t="s">
        <v>193</v>
      </c>
      <c r="D490" t="s">
        <v>3</v>
      </c>
      <c r="E490" s="1" t="s">
        <v>260</v>
      </c>
      <c r="F490" s="28">
        <f>VLOOKUP(A:A,Plan1!E:K,7,0)</f>
        <v>3019085.18</v>
      </c>
    </row>
    <row r="491" spans="1:6" x14ac:dyDescent="0.25">
      <c r="A491">
        <v>221</v>
      </c>
      <c r="B491" t="s">
        <v>56</v>
      </c>
      <c r="C491" t="s">
        <v>193</v>
      </c>
      <c r="D491" t="s">
        <v>4</v>
      </c>
      <c r="E491" s="1" t="s">
        <v>260</v>
      </c>
      <c r="F491" s="28">
        <f>VLOOKUP(A:A,Plan1!E:K,7,0)</f>
        <v>11400.33</v>
      </c>
    </row>
    <row r="492" spans="1:6" x14ac:dyDescent="0.25">
      <c r="A492">
        <v>222</v>
      </c>
      <c r="B492" t="s">
        <v>56</v>
      </c>
      <c r="C492" t="s">
        <v>193</v>
      </c>
      <c r="D492" t="s">
        <v>5</v>
      </c>
      <c r="E492" s="1" t="s">
        <v>260</v>
      </c>
      <c r="F492" s="28">
        <f>VLOOKUP(A:A,Plan1!E:K,7,0)</f>
        <v>610562.64</v>
      </c>
    </row>
    <row r="493" spans="1:6" x14ac:dyDescent="0.25">
      <c r="A493">
        <v>211</v>
      </c>
      <c r="B493" t="s">
        <v>54</v>
      </c>
      <c r="C493" t="s">
        <v>55</v>
      </c>
      <c r="D493" t="s">
        <v>18</v>
      </c>
      <c r="E493" s="1" t="s">
        <v>260</v>
      </c>
      <c r="F493" s="28">
        <f>VLOOKUP(A:A,Plan1!E:K,7,0)</f>
        <v>306.77</v>
      </c>
    </row>
    <row r="494" spans="1:6" x14ac:dyDescent="0.25">
      <c r="A494">
        <v>212</v>
      </c>
      <c r="B494" t="s">
        <v>54</v>
      </c>
      <c r="C494" t="s">
        <v>55</v>
      </c>
      <c r="D494" t="s">
        <v>190</v>
      </c>
      <c r="E494" s="1" t="s">
        <v>260</v>
      </c>
      <c r="F494" s="28">
        <f>VLOOKUP(A:A,Plan1!E:K,7,0)</f>
        <v>0</v>
      </c>
    </row>
    <row r="495" spans="1:6" x14ac:dyDescent="0.25">
      <c r="A495">
        <v>213</v>
      </c>
      <c r="B495" t="s">
        <v>54</v>
      </c>
      <c r="C495" t="s">
        <v>55</v>
      </c>
      <c r="D495" t="s">
        <v>9</v>
      </c>
      <c r="E495" s="1" t="s">
        <v>260</v>
      </c>
      <c r="F495" s="28">
        <f>VLOOKUP(A:A,Plan1!E:K,7,0)</f>
        <v>248931.3</v>
      </c>
    </row>
    <row r="496" spans="1:6" x14ac:dyDescent="0.25">
      <c r="A496">
        <v>214</v>
      </c>
      <c r="B496" t="s">
        <v>56</v>
      </c>
      <c r="C496" t="s">
        <v>196</v>
      </c>
      <c r="D496" t="s">
        <v>83</v>
      </c>
      <c r="E496" s="1" t="s">
        <v>260</v>
      </c>
      <c r="F496" s="28">
        <f>VLOOKUP(A:A,Plan1!E:K,7,0)</f>
        <v>140000</v>
      </c>
    </row>
    <row r="497" spans="1:6" x14ac:dyDescent="0.25">
      <c r="A497">
        <v>215</v>
      </c>
      <c r="B497" t="s">
        <v>56</v>
      </c>
      <c r="C497" t="s">
        <v>195</v>
      </c>
      <c r="D497" t="s">
        <v>65</v>
      </c>
      <c r="E497" s="1" t="s">
        <v>260</v>
      </c>
      <c r="F497" s="28">
        <f>VLOOKUP(A:A,Plan1!E:K,7,0)</f>
        <v>11000</v>
      </c>
    </row>
    <row r="498" spans="1:6" x14ac:dyDescent="0.25">
      <c r="A498">
        <v>216</v>
      </c>
      <c r="B498" t="s">
        <v>56</v>
      </c>
      <c r="C498" t="s">
        <v>195</v>
      </c>
      <c r="D498" t="s">
        <v>68</v>
      </c>
      <c r="E498" s="1" t="s">
        <v>260</v>
      </c>
      <c r="F498" s="28">
        <f>VLOOKUP(A:A,Plan1!E:K,7,0)</f>
        <v>2656.09</v>
      </c>
    </row>
    <row r="499" spans="1:6" x14ac:dyDescent="0.25">
      <c r="A499">
        <v>205</v>
      </c>
      <c r="B499" t="s">
        <v>54</v>
      </c>
      <c r="C499" t="s">
        <v>197</v>
      </c>
      <c r="D499" t="s">
        <v>75</v>
      </c>
      <c r="E499" s="1" t="s">
        <v>260</v>
      </c>
      <c r="F499" s="28">
        <f>VLOOKUP(A:A,Plan1!E:K,7,0)</f>
        <v>279283.90999999997</v>
      </c>
    </row>
    <row r="500" spans="1:6" x14ac:dyDescent="0.25">
      <c r="A500">
        <v>206</v>
      </c>
      <c r="B500" t="s">
        <v>54</v>
      </c>
      <c r="C500" t="s">
        <v>198</v>
      </c>
      <c r="D500" t="s">
        <v>9</v>
      </c>
      <c r="E500" s="1" t="s">
        <v>260</v>
      </c>
      <c r="F500" s="28">
        <f>VLOOKUP(A:A,Plan1!E:K,7,0)</f>
        <v>27583.32</v>
      </c>
    </row>
    <row r="501" spans="1:6" x14ac:dyDescent="0.25">
      <c r="A501">
        <v>207</v>
      </c>
      <c r="B501" t="s">
        <v>54</v>
      </c>
      <c r="C501" t="s">
        <v>55</v>
      </c>
      <c r="D501" t="s">
        <v>15</v>
      </c>
      <c r="E501" s="1" t="s">
        <v>260</v>
      </c>
      <c r="F501" s="28">
        <f>VLOOKUP(A:A,Plan1!E:K,7,0)</f>
        <v>1000</v>
      </c>
    </row>
    <row r="502" spans="1:6" x14ac:dyDescent="0.25">
      <c r="A502">
        <v>208</v>
      </c>
      <c r="B502" t="s">
        <v>54</v>
      </c>
      <c r="C502" t="s">
        <v>55</v>
      </c>
      <c r="D502" t="s">
        <v>28</v>
      </c>
      <c r="E502" s="1" t="s">
        <v>260</v>
      </c>
      <c r="F502" s="28">
        <f>VLOOKUP(A:A,Plan1!E:K,7,0)</f>
        <v>141357.81</v>
      </c>
    </row>
    <row r="503" spans="1:6" x14ac:dyDescent="0.25">
      <c r="A503">
        <v>209</v>
      </c>
      <c r="B503" t="s">
        <v>54</v>
      </c>
      <c r="C503" t="s">
        <v>55</v>
      </c>
      <c r="D503" t="s">
        <v>164</v>
      </c>
      <c r="E503" s="1" t="s">
        <v>260</v>
      </c>
      <c r="F503" s="28">
        <f>VLOOKUP(A:A,Plan1!E:K,7,0)</f>
        <v>1000</v>
      </c>
    </row>
    <row r="504" spans="1:6" x14ac:dyDescent="0.25">
      <c r="A504">
        <v>210</v>
      </c>
      <c r="B504" t="s">
        <v>54</v>
      </c>
      <c r="C504" t="s">
        <v>55</v>
      </c>
      <c r="D504" t="s">
        <v>17</v>
      </c>
      <c r="E504" s="1" t="s">
        <v>260</v>
      </c>
      <c r="F504" s="28">
        <f>VLOOKUP(A:A,Plan1!E:K,7,0)</f>
        <v>1000</v>
      </c>
    </row>
    <row r="505" spans="1:6" x14ac:dyDescent="0.25">
      <c r="A505">
        <v>199</v>
      </c>
      <c r="B505" t="s">
        <v>54</v>
      </c>
      <c r="C505" t="s">
        <v>197</v>
      </c>
      <c r="D505" t="s">
        <v>1</v>
      </c>
      <c r="E505" s="1" t="s">
        <v>260</v>
      </c>
      <c r="F505" s="28">
        <f>VLOOKUP(A:A,Plan1!E:K,7,0)</f>
        <v>1000</v>
      </c>
    </row>
    <row r="506" spans="1:6" x14ac:dyDescent="0.25">
      <c r="A506">
        <v>200</v>
      </c>
      <c r="B506" t="s">
        <v>54</v>
      </c>
      <c r="C506" t="s">
        <v>197</v>
      </c>
      <c r="D506" t="s">
        <v>3</v>
      </c>
      <c r="E506" s="1" t="s">
        <v>260</v>
      </c>
      <c r="F506" s="28">
        <f>VLOOKUP(A:A,Plan1!E:K,7,0)</f>
        <v>1525202.13</v>
      </c>
    </row>
    <row r="507" spans="1:6" x14ac:dyDescent="0.25">
      <c r="A507">
        <v>201</v>
      </c>
      <c r="B507" t="s">
        <v>54</v>
      </c>
      <c r="C507" t="s">
        <v>197</v>
      </c>
      <c r="D507" t="s">
        <v>4</v>
      </c>
      <c r="E507" s="1" t="s">
        <v>260</v>
      </c>
      <c r="F507" s="28">
        <f>VLOOKUP(A:A,Plan1!E:K,7,0)</f>
        <v>8000</v>
      </c>
    </row>
    <row r="508" spans="1:6" x14ac:dyDescent="0.25">
      <c r="A508">
        <v>202</v>
      </c>
      <c r="B508" t="s">
        <v>54</v>
      </c>
      <c r="C508" t="s">
        <v>197</v>
      </c>
      <c r="D508" t="s">
        <v>5</v>
      </c>
      <c r="E508" s="1" t="s">
        <v>260</v>
      </c>
      <c r="F508" s="28">
        <f>VLOOKUP(A:A,Plan1!E:K,7,0)</f>
        <v>269022.76</v>
      </c>
    </row>
    <row r="509" spans="1:6" x14ac:dyDescent="0.25">
      <c r="A509">
        <v>203</v>
      </c>
      <c r="B509" t="s">
        <v>54</v>
      </c>
      <c r="C509" t="s">
        <v>197</v>
      </c>
      <c r="D509" t="s">
        <v>7</v>
      </c>
      <c r="E509" s="1" t="s">
        <v>260</v>
      </c>
      <c r="F509" s="28">
        <f>VLOOKUP(A:A,Plan1!E:K,7,0)</f>
        <v>560116.25</v>
      </c>
    </row>
    <row r="510" spans="1:6" x14ac:dyDescent="0.25">
      <c r="A510">
        <v>204</v>
      </c>
      <c r="B510" t="s">
        <v>54</v>
      </c>
      <c r="C510" t="s">
        <v>197</v>
      </c>
      <c r="D510" t="s">
        <v>74</v>
      </c>
      <c r="E510" s="1" t="s">
        <v>260</v>
      </c>
      <c r="F510" s="28">
        <f>VLOOKUP(A:A,Plan1!E:K,7,0)</f>
        <v>283683.32</v>
      </c>
    </row>
    <row r="511" spans="1:6" x14ac:dyDescent="0.25">
      <c r="A511">
        <v>193</v>
      </c>
      <c r="B511" t="s">
        <v>52</v>
      </c>
      <c r="C511" t="s">
        <v>53</v>
      </c>
      <c r="D511" t="s">
        <v>9</v>
      </c>
      <c r="E511" s="1" t="s">
        <v>260</v>
      </c>
      <c r="F511" s="28">
        <f>VLOOKUP(A:A,Plan1!E:K,7,0)</f>
        <v>32445.93</v>
      </c>
    </row>
    <row r="512" spans="1:6" x14ac:dyDescent="0.25">
      <c r="A512">
        <v>194</v>
      </c>
      <c r="B512" t="s">
        <v>54</v>
      </c>
      <c r="C512" t="s">
        <v>199</v>
      </c>
      <c r="D512" t="s">
        <v>83</v>
      </c>
      <c r="E512" s="1" t="s">
        <v>260</v>
      </c>
      <c r="F512" s="28">
        <f>VLOOKUP(A:A,Plan1!E:K,7,0)</f>
        <v>1000</v>
      </c>
    </row>
    <row r="513" spans="1:6" x14ac:dyDescent="0.25">
      <c r="A513">
        <v>195</v>
      </c>
      <c r="B513" t="s">
        <v>54</v>
      </c>
      <c r="C513" t="s">
        <v>200</v>
      </c>
      <c r="D513" t="s">
        <v>65</v>
      </c>
      <c r="E513" s="1" t="s">
        <v>260</v>
      </c>
      <c r="F513" s="28">
        <f>VLOOKUP(A:A,Plan1!E:K,7,0)</f>
        <v>5000</v>
      </c>
    </row>
    <row r="514" spans="1:6" x14ac:dyDescent="0.25">
      <c r="A514">
        <v>196</v>
      </c>
      <c r="B514" t="s">
        <v>54</v>
      </c>
      <c r="C514" t="s">
        <v>200</v>
      </c>
      <c r="D514" t="s">
        <v>68</v>
      </c>
      <c r="E514" s="1" t="s">
        <v>260</v>
      </c>
      <c r="F514" s="28">
        <f>VLOOKUP(A:A,Plan1!E:K,7,0)</f>
        <v>0</v>
      </c>
    </row>
    <row r="515" spans="1:6" x14ac:dyDescent="0.25">
      <c r="A515">
        <v>197</v>
      </c>
      <c r="B515" t="s">
        <v>54</v>
      </c>
      <c r="C515" t="s">
        <v>200</v>
      </c>
      <c r="D515" t="s">
        <v>63</v>
      </c>
      <c r="E515" s="1" t="s">
        <v>260</v>
      </c>
      <c r="F515" s="28">
        <f>VLOOKUP(A:A,Plan1!E:K,7,0)</f>
        <v>249884.47</v>
      </c>
    </row>
    <row r="516" spans="1:6" x14ac:dyDescent="0.25">
      <c r="A516">
        <v>198</v>
      </c>
      <c r="B516" t="s">
        <v>54</v>
      </c>
      <c r="C516" t="s">
        <v>200</v>
      </c>
      <c r="D516" t="s">
        <v>61</v>
      </c>
      <c r="E516" s="1" t="s">
        <v>260</v>
      </c>
      <c r="F516" s="28">
        <f>VLOOKUP(A:A,Plan1!E:K,7,0)</f>
        <v>52121.89</v>
      </c>
    </row>
    <row r="517" spans="1:6" x14ac:dyDescent="0.25">
      <c r="A517">
        <v>187</v>
      </c>
      <c r="B517" t="s">
        <v>52</v>
      </c>
      <c r="C517" t="s">
        <v>53</v>
      </c>
      <c r="D517" t="s">
        <v>15</v>
      </c>
      <c r="E517" s="1" t="s">
        <v>260</v>
      </c>
      <c r="F517" s="28">
        <f>VLOOKUP(A:A,Plan1!E:K,7,0)</f>
        <v>342.09</v>
      </c>
    </row>
    <row r="518" spans="1:6" x14ac:dyDescent="0.25">
      <c r="A518">
        <v>188</v>
      </c>
      <c r="B518" t="s">
        <v>52</v>
      </c>
      <c r="C518" t="s">
        <v>53</v>
      </c>
      <c r="D518" t="s">
        <v>28</v>
      </c>
      <c r="E518" s="1" t="s">
        <v>260</v>
      </c>
      <c r="F518" s="28">
        <f>VLOOKUP(A:A,Plan1!E:K,7,0)</f>
        <v>195575.48</v>
      </c>
    </row>
    <row r="519" spans="1:6" x14ac:dyDescent="0.25">
      <c r="A519">
        <v>189</v>
      </c>
      <c r="B519" t="s">
        <v>52</v>
      </c>
      <c r="C519" t="s">
        <v>53</v>
      </c>
      <c r="D519" t="s">
        <v>164</v>
      </c>
      <c r="E519" s="1" t="s">
        <v>260</v>
      </c>
      <c r="F519" s="28">
        <f>VLOOKUP(A:A,Plan1!E:K,7,0)</f>
        <v>1000</v>
      </c>
    </row>
    <row r="520" spans="1:6" x14ac:dyDescent="0.25">
      <c r="A520">
        <v>190</v>
      </c>
      <c r="B520" t="s">
        <v>52</v>
      </c>
      <c r="C520" t="s">
        <v>53</v>
      </c>
      <c r="D520" t="s">
        <v>17</v>
      </c>
      <c r="E520" s="1" t="s">
        <v>260</v>
      </c>
      <c r="F520" s="28">
        <f>VLOOKUP(A:A,Plan1!E:K,7,0)</f>
        <v>112724.95</v>
      </c>
    </row>
    <row r="521" spans="1:6" x14ac:dyDescent="0.25">
      <c r="A521">
        <v>191</v>
      </c>
      <c r="B521" t="s">
        <v>52</v>
      </c>
      <c r="C521" t="s">
        <v>53</v>
      </c>
      <c r="D521" t="s">
        <v>18</v>
      </c>
      <c r="E521" s="1" t="s">
        <v>260</v>
      </c>
      <c r="F521" s="28">
        <f>VLOOKUP(A:A,Plan1!E:K,7,0)</f>
        <v>0</v>
      </c>
    </row>
    <row r="522" spans="1:6" x14ac:dyDescent="0.25">
      <c r="A522">
        <v>192</v>
      </c>
      <c r="B522" t="s">
        <v>52</v>
      </c>
      <c r="C522" t="s">
        <v>53</v>
      </c>
      <c r="D522" t="s">
        <v>190</v>
      </c>
      <c r="E522" s="1" t="s">
        <v>260</v>
      </c>
      <c r="F522" s="28">
        <f>VLOOKUP(A:A,Plan1!E:K,7,0)</f>
        <v>0</v>
      </c>
    </row>
    <row r="523" spans="1:6" x14ac:dyDescent="0.25">
      <c r="A523">
        <v>181</v>
      </c>
      <c r="B523" t="s">
        <v>52</v>
      </c>
      <c r="C523" t="s">
        <v>201</v>
      </c>
      <c r="D523" t="s">
        <v>4</v>
      </c>
      <c r="E523" s="1" t="s">
        <v>260</v>
      </c>
      <c r="F523" s="28">
        <f>VLOOKUP(A:A,Plan1!E:K,7,0)</f>
        <v>5000</v>
      </c>
    </row>
    <row r="524" spans="1:6" x14ac:dyDescent="0.25">
      <c r="A524">
        <v>182</v>
      </c>
      <c r="B524" t="s">
        <v>52</v>
      </c>
      <c r="C524" t="s">
        <v>201</v>
      </c>
      <c r="D524" t="s">
        <v>5</v>
      </c>
      <c r="E524" s="1" t="s">
        <v>260</v>
      </c>
      <c r="F524" s="28">
        <f>VLOOKUP(A:A,Plan1!E:K,7,0)</f>
        <v>416488.82</v>
      </c>
    </row>
    <row r="525" spans="1:6" x14ac:dyDescent="0.25">
      <c r="A525">
        <v>183</v>
      </c>
      <c r="B525" t="s">
        <v>52</v>
      </c>
      <c r="C525" t="s">
        <v>201</v>
      </c>
      <c r="D525" t="s">
        <v>7</v>
      </c>
      <c r="E525" s="1" t="s">
        <v>260</v>
      </c>
      <c r="F525" s="28">
        <f>VLOOKUP(A:A,Plan1!E:K,7,0)</f>
        <v>348097.43</v>
      </c>
    </row>
    <row r="526" spans="1:6" x14ac:dyDescent="0.25">
      <c r="A526">
        <v>184</v>
      </c>
      <c r="B526" t="s">
        <v>52</v>
      </c>
      <c r="C526" t="s">
        <v>201</v>
      </c>
      <c r="D526" t="s">
        <v>74</v>
      </c>
      <c r="E526" s="1" t="s">
        <v>260</v>
      </c>
      <c r="F526" s="28">
        <f>VLOOKUP(A:A,Plan1!E:K,7,0)</f>
        <v>166458.98000000001</v>
      </c>
    </row>
    <row r="527" spans="1:6" x14ac:dyDescent="0.25">
      <c r="A527">
        <v>185</v>
      </c>
      <c r="B527" t="s">
        <v>52</v>
      </c>
      <c r="C527" t="s">
        <v>201</v>
      </c>
      <c r="D527" t="s">
        <v>75</v>
      </c>
      <c r="E527" s="1" t="s">
        <v>260</v>
      </c>
      <c r="F527" s="28">
        <f>VLOOKUP(A:A,Plan1!E:K,7,0)</f>
        <v>150376.4</v>
      </c>
    </row>
    <row r="528" spans="1:6" x14ac:dyDescent="0.25">
      <c r="A528">
        <v>186</v>
      </c>
      <c r="B528" t="s">
        <v>52</v>
      </c>
      <c r="C528" t="s">
        <v>202</v>
      </c>
      <c r="D528" t="s">
        <v>9</v>
      </c>
      <c r="E528" s="1" t="s">
        <v>260</v>
      </c>
      <c r="F528" s="28">
        <f>VLOOKUP(A:A,Plan1!E:K,7,0)</f>
        <v>16692.13</v>
      </c>
    </row>
    <row r="529" spans="1:6" x14ac:dyDescent="0.25">
      <c r="A529">
        <v>175</v>
      </c>
      <c r="B529" t="s">
        <v>52</v>
      </c>
      <c r="C529" t="s">
        <v>203</v>
      </c>
      <c r="D529" t="s">
        <v>65</v>
      </c>
      <c r="E529" s="1" t="s">
        <v>260</v>
      </c>
      <c r="F529" s="28">
        <f>VLOOKUP(A:A,Plan1!E:K,7,0)</f>
        <v>6000</v>
      </c>
    </row>
    <row r="530" spans="1:6" x14ac:dyDescent="0.25">
      <c r="A530">
        <v>176</v>
      </c>
      <c r="B530" t="s">
        <v>52</v>
      </c>
      <c r="C530" t="s">
        <v>203</v>
      </c>
      <c r="D530" t="s">
        <v>68</v>
      </c>
      <c r="E530" s="1" t="s">
        <v>260</v>
      </c>
      <c r="F530" s="28">
        <f>VLOOKUP(A:A,Plan1!E:K,7,0)</f>
        <v>11000</v>
      </c>
    </row>
    <row r="531" spans="1:6" x14ac:dyDescent="0.25">
      <c r="A531">
        <v>177</v>
      </c>
      <c r="B531" t="s">
        <v>52</v>
      </c>
      <c r="C531" t="s">
        <v>203</v>
      </c>
      <c r="D531" t="s">
        <v>63</v>
      </c>
      <c r="E531" s="1" t="s">
        <v>260</v>
      </c>
      <c r="F531" s="28">
        <f>VLOOKUP(A:A,Plan1!E:K,7,0)</f>
        <v>394884.47</v>
      </c>
    </row>
    <row r="532" spans="1:6" x14ac:dyDescent="0.25">
      <c r="A532">
        <v>178</v>
      </c>
      <c r="B532" t="s">
        <v>52</v>
      </c>
      <c r="C532" t="s">
        <v>203</v>
      </c>
      <c r="D532" t="s">
        <v>61</v>
      </c>
      <c r="E532" s="1" t="s">
        <v>260</v>
      </c>
      <c r="F532" s="28">
        <f>VLOOKUP(A:A,Plan1!E:K,7,0)</f>
        <v>50870.69</v>
      </c>
    </row>
    <row r="533" spans="1:6" x14ac:dyDescent="0.25">
      <c r="A533">
        <v>179</v>
      </c>
      <c r="B533" t="s">
        <v>52</v>
      </c>
      <c r="C533" t="s">
        <v>201</v>
      </c>
      <c r="D533" t="s">
        <v>1</v>
      </c>
      <c r="E533" s="1" t="s">
        <v>260</v>
      </c>
      <c r="F533" s="28">
        <f>VLOOKUP(A:A,Plan1!E:K,7,0)</f>
        <v>1000</v>
      </c>
    </row>
    <row r="534" spans="1:6" x14ac:dyDescent="0.25">
      <c r="A534">
        <v>180</v>
      </c>
      <c r="B534" t="s">
        <v>52</v>
      </c>
      <c r="C534" t="s">
        <v>201</v>
      </c>
      <c r="D534" t="s">
        <v>3</v>
      </c>
      <c r="E534" s="1" t="s">
        <v>260</v>
      </c>
      <c r="F534" s="28">
        <f>VLOOKUP(A:A,Plan1!E:K,7,0)</f>
        <v>1116102.29</v>
      </c>
    </row>
    <row r="535" spans="1:6" x14ac:dyDescent="0.25">
      <c r="A535">
        <v>151</v>
      </c>
      <c r="B535" t="s">
        <v>50</v>
      </c>
      <c r="C535" t="s">
        <v>51</v>
      </c>
      <c r="D535" t="s">
        <v>61</v>
      </c>
      <c r="E535" s="1" t="s">
        <v>260</v>
      </c>
      <c r="F535" s="28">
        <f>VLOOKUP(A:A,Plan1!E:K,7,0)</f>
        <v>15000</v>
      </c>
    </row>
    <row r="536" spans="1:6" x14ac:dyDescent="0.25">
      <c r="A536">
        <v>152</v>
      </c>
      <c r="B536" t="s">
        <v>50</v>
      </c>
      <c r="C536" t="s">
        <v>51</v>
      </c>
      <c r="D536" t="s">
        <v>69</v>
      </c>
      <c r="E536" s="1" t="s">
        <v>260</v>
      </c>
      <c r="F536" s="28">
        <f>VLOOKUP(A:A,Plan1!E:K,7,0)</f>
        <v>1000</v>
      </c>
    </row>
    <row r="537" spans="1:6" x14ac:dyDescent="0.25">
      <c r="A537">
        <v>153</v>
      </c>
      <c r="B537" t="s">
        <v>50</v>
      </c>
      <c r="C537" t="s">
        <v>204</v>
      </c>
      <c r="D537" t="s">
        <v>15</v>
      </c>
      <c r="E537" s="1" t="s">
        <v>260</v>
      </c>
      <c r="F537" s="28">
        <f>VLOOKUP(A:A,Plan1!E:K,7,0)</f>
        <v>383.2</v>
      </c>
    </row>
    <row r="538" spans="1:6" x14ac:dyDescent="0.25">
      <c r="A538">
        <v>154</v>
      </c>
      <c r="B538" t="s">
        <v>50</v>
      </c>
      <c r="C538" t="s">
        <v>204</v>
      </c>
      <c r="D538" t="s">
        <v>28</v>
      </c>
      <c r="E538" s="1" t="s">
        <v>260</v>
      </c>
      <c r="F538" s="28">
        <f>VLOOKUP(A:A,Plan1!E:K,7,0)</f>
        <v>5000</v>
      </c>
    </row>
    <row r="539" spans="1:6" x14ac:dyDescent="0.25">
      <c r="A539">
        <v>155</v>
      </c>
      <c r="B539" t="s">
        <v>50</v>
      </c>
      <c r="C539" t="s">
        <v>204</v>
      </c>
      <c r="D539" t="s">
        <v>9</v>
      </c>
      <c r="E539" s="1" t="s">
        <v>260</v>
      </c>
      <c r="F539" s="28">
        <f>VLOOKUP(A:A,Plan1!E:K,7,0)</f>
        <v>31911.4</v>
      </c>
    </row>
    <row r="540" spans="1:6" x14ac:dyDescent="0.25">
      <c r="A540">
        <v>174</v>
      </c>
      <c r="B540" t="s">
        <v>52</v>
      </c>
      <c r="C540" t="s">
        <v>205</v>
      </c>
      <c r="D540" t="s">
        <v>83</v>
      </c>
      <c r="E540" s="1" t="s">
        <v>260</v>
      </c>
      <c r="F540" s="28">
        <f>VLOOKUP(A:A,Plan1!E:K,7,0)</f>
        <v>50000</v>
      </c>
    </row>
    <row r="541" spans="1:6" x14ac:dyDescent="0.25">
      <c r="A541">
        <v>145</v>
      </c>
      <c r="B541" t="s">
        <v>50</v>
      </c>
      <c r="C541" t="s">
        <v>51</v>
      </c>
      <c r="D541" t="s">
        <v>9</v>
      </c>
      <c r="E541" s="1" t="s">
        <v>260</v>
      </c>
      <c r="F541" s="28">
        <f>VLOOKUP(A:A,Plan1!E:K,7,0)</f>
        <v>61921.73</v>
      </c>
    </row>
    <row r="542" spans="1:6" x14ac:dyDescent="0.25">
      <c r="A542">
        <v>146</v>
      </c>
      <c r="B542" t="s">
        <v>50</v>
      </c>
      <c r="C542" t="s">
        <v>51</v>
      </c>
      <c r="D542" t="s">
        <v>71</v>
      </c>
      <c r="E542" s="1" t="s">
        <v>260</v>
      </c>
      <c r="F542" s="28">
        <f>VLOOKUP(A:A,Plan1!E:K,7,0)</f>
        <v>1050.72</v>
      </c>
    </row>
    <row r="543" spans="1:6" x14ac:dyDescent="0.25">
      <c r="A543">
        <v>147</v>
      </c>
      <c r="B543" t="s">
        <v>50</v>
      </c>
      <c r="C543" t="s">
        <v>51</v>
      </c>
      <c r="D543" t="s">
        <v>72</v>
      </c>
      <c r="E543" s="1" t="s">
        <v>260</v>
      </c>
      <c r="F543" s="28">
        <f>VLOOKUP(A:A,Plan1!E:K,7,0)</f>
        <v>626.88</v>
      </c>
    </row>
    <row r="544" spans="1:6" x14ac:dyDescent="0.25">
      <c r="A544">
        <v>148</v>
      </c>
      <c r="B544" t="s">
        <v>50</v>
      </c>
      <c r="C544" t="s">
        <v>51</v>
      </c>
      <c r="D544" t="s">
        <v>65</v>
      </c>
      <c r="E544" s="1" t="s">
        <v>260</v>
      </c>
      <c r="F544" s="28">
        <f>VLOOKUP(A:A,Plan1!E:K,7,0)</f>
        <v>5000</v>
      </c>
    </row>
    <row r="545" spans="1:6" x14ac:dyDescent="0.25">
      <c r="A545">
        <v>149</v>
      </c>
      <c r="B545" t="s">
        <v>50</v>
      </c>
      <c r="C545" t="s">
        <v>51</v>
      </c>
      <c r="D545" t="s">
        <v>68</v>
      </c>
      <c r="E545" s="1" t="s">
        <v>260</v>
      </c>
      <c r="F545" s="28">
        <f>VLOOKUP(A:A,Plan1!E:K,7,0)</f>
        <v>2200</v>
      </c>
    </row>
    <row r="546" spans="1:6" x14ac:dyDescent="0.25">
      <c r="A546">
        <v>150</v>
      </c>
      <c r="B546" t="s">
        <v>50</v>
      </c>
      <c r="C546" t="s">
        <v>51</v>
      </c>
      <c r="D546" t="s">
        <v>63</v>
      </c>
      <c r="E546" s="1" t="s">
        <v>260</v>
      </c>
      <c r="F546" s="28">
        <f>VLOOKUP(A:A,Plan1!E:K,7,0)</f>
        <v>0</v>
      </c>
    </row>
    <row r="547" spans="1:6" x14ac:dyDescent="0.25">
      <c r="A547">
        <v>139</v>
      </c>
      <c r="B547" t="s">
        <v>50</v>
      </c>
      <c r="C547" t="s">
        <v>206</v>
      </c>
      <c r="D547" t="s">
        <v>9</v>
      </c>
      <c r="E547" s="1" t="s">
        <v>260</v>
      </c>
      <c r="F547" s="28">
        <f>VLOOKUP(A:A,Plan1!E:K,7,0)</f>
        <v>0</v>
      </c>
    </row>
    <row r="548" spans="1:6" x14ac:dyDescent="0.25">
      <c r="A548">
        <v>140</v>
      </c>
      <c r="B548" t="s">
        <v>50</v>
      </c>
      <c r="C548" t="s">
        <v>207</v>
      </c>
      <c r="D548" t="s">
        <v>9</v>
      </c>
      <c r="E548" s="1" t="s">
        <v>260</v>
      </c>
      <c r="F548" s="28">
        <f>VLOOKUP(A:A,Plan1!E:K,7,0)</f>
        <v>1876.07</v>
      </c>
    </row>
    <row r="549" spans="1:6" x14ac:dyDescent="0.25">
      <c r="A549">
        <v>141</v>
      </c>
      <c r="B549" t="s">
        <v>50</v>
      </c>
      <c r="C549" t="s">
        <v>51</v>
      </c>
      <c r="D549" t="s">
        <v>28</v>
      </c>
      <c r="E549" s="1" t="s">
        <v>260</v>
      </c>
      <c r="F549" s="28">
        <f>VLOOKUP(A:A,Plan1!E:K,7,0)</f>
        <v>8321.5</v>
      </c>
    </row>
    <row r="550" spans="1:6" x14ac:dyDescent="0.25">
      <c r="A550">
        <v>142</v>
      </c>
      <c r="B550" t="s">
        <v>50</v>
      </c>
      <c r="C550" t="s">
        <v>51</v>
      </c>
      <c r="D550" t="s">
        <v>164</v>
      </c>
      <c r="E550" s="1" t="s">
        <v>260</v>
      </c>
      <c r="F550" s="28">
        <f>VLOOKUP(A:A,Plan1!E:K,7,0)</f>
        <v>135905.4</v>
      </c>
    </row>
    <row r="551" spans="1:6" x14ac:dyDescent="0.25">
      <c r="A551">
        <v>143</v>
      </c>
      <c r="B551" t="s">
        <v>50</v>
      </c>
      <c r="C551" t="s">
        <v>51</v>
      </c>
      <c r="D551" t="s">
        <v>70</v>
      </c>
      <c r="E551" s="1" t="s">
        <v>260</v>
      </c>
      <c r="F551" s="28">
        <f>VLOOKUP(A:A,Plan1!E:K,7,0)</f>
        <v>4000</v>
      </c>
    </row>
    <row r="552" spans="1:6" x14ac:dyDescent="0.25">
      <c r="A552">
        <v>144</v>
      </c>
      <c r="B552" t="s">
        <v>50</v>
      </c>
      <c r="C552" t="s">
        <v>51</v>
      </c>
      <c r="D552" t="s">
        <v>18</v>
      </c>
      <c r="E552" s="1" t="s">
        <v>260</v>
      </c>
      <c r="F552" s="28">
        <f>VLOOKUP(A:A,Plan1!E:K,7,0)</f>
        <v>0</v>
      </c>
    </row>
    <row r="553" spans="1:6" x14ac:dyDescent="0.25">
      <c r="A553">
        <v>133</v>
      </c>
      <c r="B553" t="s">
        <v>50</v>
      </c>
      <c r="C553" t="s">
        <v>208</v>
      </c>
      <c r="D553" t="s">
        <v>4</v>
      </c>
      <c r="E553" s="1" t="s">
        <v>260</v>
      </c>
      <c r="F553" s="28">
        <f>VLOOKUP(A:A,Plan1!E:K,7,0)</f>
        <v>25143.119999999999</v>
      </c>
    </row>
    <row r="554" spans="1:6" x14ac:dyDescent="0.25">
      <c r="A554">
        <v>134</v>
      </c>
      <c r="B554" t="s">
        <v>50</v>
      </c>
      <c r="C554" t="s">
        <v>208</v>
      </c>
      <c r="D554" t="s">
        <v>5</v>
      </c>
      <c r="E554" s="1" t="s">
        <v>260</v>
      </c>
      <c r="F554" s="28">
        <f>VLOOKUP(A:A,Plan1!E:K,7,0)</f>
        <v>16899.669999999998</v>
      </c>
    </row>
    <row r="555" spans="1:6" x14ac:dyDescent="0.25">
      <c r="A555">
        <v>135</v>
      </c>
      <c r="B555" t="s">
        <v>50</v>
      </c>
      <c r="C555" t="s">
        <v>208</v>
      </c>
      <c r="D555" t="s">
        <v>6</v>
      </c>
      <c r="E555" s="1" t="s">
        <v>260</v>
      </c>
      <c r="F555" s="28">
        <f>VLOOKUP(A:A,Plan1!E:K,7,0)</f>
        <v>695.19</v>
      </c>
    </row>
    <row r="556" spans="1:6" x14ac:dyDescent="0.25">
      <c r="A556">
        <v>136</v>
      </c>
      <c r="B556" t="s">
        <v>50</v>
      </c>
      <c r="C556" t="s">
        <v>208</v>
      </c>
      <c r="D556" t="s">
        <v>7</v>
      </c>
      <c r="E556" s="1" t="s">
        <v>260</v>
      </c>
      <c r="F556" s="28">
        <f>VLOOKUP(A:A,Plan1!E:K,7,0)</f>
        <v>1018.31</v>
      </c>
    </row>
    <row r="557" spans="1:6" x14ac:dyDescent="0.25">
      <c r="A557">
        <v>137</v>
      </c>
      <c r="B557" t="s">
        <v>50</v>
      </c>
      <c r="C557" t="s">
        <v>208</v>
      </c>
      <c r="D557" t="s">
        <v>74</v>
      </c>
      <c r="E557" s="1" t="s">
        <v>260</v>
      </c>
      <c r="F557" s="28">
        <f>VLOOKUP(A:A,Plan1!E:K,7,0)</f>
        <v>5412.62</v>
      </c>
    </row>
    <row r="558" spans="1:6" x14ac:dyDescent="0.25">
      <c r="A558">
        <v>138</v>
      </c>
      <c r="B558" t="s">
        <v>50</v>
      </c>
      <c r="C558" t="s">
        <v>208</v>
      </c>
      <c r="D558" t="s">
        <v>75</v>
      </c>
      <c r="E558" s="1" t="s">
        <v>260</v>
      </c>
      <c r="F558" s="28">
        <f>VLOOKUP(A:A,Plan1!E:K,7,0)</f>
        <v>7181.92</v>
      </c>
    </row>
    <row r="559" spans="1:6" x14ac:dyDescent="0.25">
      <c r="A559">
        <v>127</v>
      </c>
      <c r="B559" t="s">
        <v>42</v>
      </c>
      <c r="C559" t="s">
        <v>43</v>
      </c>
      <c r="D559" t="s">
        <v>67</v>
      </c>
      <c r="E559" s="1" t="s">
        <v>260</v>
      </c>
      <c r="F559" s="28">
        <f>VLOOKUP(A:A,Plan1!E:K,7,0)</f>
        <v>0</v>
      </c>
    </row>
    <row r="560" spans="1:6" x14ac:dyDescent="0.25">
      <c r="A560">
        <v>128</v>
      </c>
      <c r="B560" t="s">
        <v>42</v>
      </c>
      <c r="C560" t="s">
        <v>43</v>
      </c>
      <c r="D560" t="s">
        <v>68</v>
      </c>
      <c r="E560" s="1" t="s">
        <v>260</v>
      </c>
      <c r="F560" s="28">
        <f>VLOOKUP(A:A,Plan1!E:K,7,0)</f>
        <v>5000</v>
      </c>
    </row>
    <row r="561" spans="1:6" x14ac:dyDescent="0.25">
      <c r="A561">
        <v>129</v>
      </c>
      <c r="B561" t="s">
        <v>42</v>
      </c>
      <c r="C561" t="s">
        <v>43</v>
      </c>
      <c r="D561" t="s">
        <v>63</v>
      </c>
      <c r="E561" s="1" t="s">
        <v>260</v>
      </c>
      <c r="F561" s="28">
        <f>VLOOKUP(A:A,Plan1!E:K,7,0)</f>
        <v>2193952.61</v>
      </c>
    </row>
    <row r="562" spans="1:6" x14ac:dyDescent="0.25">
      <c r="A562">
        <v>130</v>
      </c>
      <c r="B562" t="s">
        <v>42</v>
      </c>
      <c r="C562" t="s">
        <v>43</v>
      </c>
      <c r="D562" t="s">
        <v>61</v>
      </c>
      <c r="E562" s="1" t="s">
        <v>260</v>
      </c>
      <c r="F562" s="28">
        <f>VLOOKUP(A:A,Plan1!E:K,7,0)</f>
        <v>50000</v>
      </c>
    </row>
    <row r="563" spans="1:6" x14ac:dyDescent="0.25">
      <c r="A563">
        <v>131</v>
      </c>
      <c r="B563" t="s">
        <v>50</v>
      </c>
      <c r="C563" t="s">
        <v>208</v>
      </c>
      <c r="D563" t="s">
        <v>1</v>
      </c>
      <c r="E563" s="1" t="s">
        <v>260</v>
      </c>
      <c r="F563" s="28">
        <f>VLOOKUP(A:A,Plan1!E:K,7,0)</f>
        <v>1000</v>
      </c>
    </row>
    <row r="564" spans="1:6" x14ac:dyDescent="0.25">
      <c r="A564">
        <v>132</v>
      </c>
      <c r="B564" t="s">
        <v>50</v>
      </c>
      <c r="C564" t="s">
        <v>208</v>
      </c>
      <c r="D564" t="s">
        <v>3</v>
      </c>
      <c r="E564" s="1" t="s">
        <v>260</v>
      </c>
      <c r="F564" s="28">
        <f>VLOOKUP(A:A,Plan1!E:K,7,0)</f>
        <v>28085.06</v>
      </c>
    </row>
    <row r="565" spans="1:6" x14ac:dyDescent="0.25">
      <c r="A565">
        <v>121</v>
      </c>
      <c r="B565" t="s">
        <v>42</v>
      </c>
      <c r="C565" t="s">
        <v>43</v>
      </c>
      <c r="D565" t="s">
        <v>70</v>
      </c>
      <c r="E565" s="1" t="s">
        <v>260</v>
      </c>
      <c r="F565" s="28">
        <f>VLOOKUP(A:A,Plan1!E:K,7,0)</f>
        <v>4000</v>
      </c>
    </row>
    <row r="566" spans="1:6" x14ac:dyDescent="0.25">
      <c r="A566">
        <v>122</v>
      </c>
      <c r="B566" t="s">
        <v>42</v>
      </c>
      <c r="C566" t="s">
        <v>43</v>
      </c>
      <c r="D566" t="s">
        <v>18</v>
      </c>
      <c r="E566" s="1" t="s">
        <v>260</v>
      </c>
      <c r="F566" s="28">
        <f>VLOOKUP(A:A,Plan1!E:K,7,0)</f>
        <v>1000</v>
      </c>
    </row>
    <row r="567" spans="1:6" x14ac:dyDescent="0.25">
      <c r="A567">
        <v>123</v>
      </c>
      <c r="B567" t="s">
        <v>42</v>
      </c>
      <c r="C567" t="s">
        <v>43</v>
      </c>
      <c r="D567" t="s">
        <v>9</v>
      </c>
      <c r="E567" s="1" t="s">
        <v>260</v>
      </c>
      <c r="F567" s="28">
        <f>VLOOKUP(A:A,Plan1!E:K,7,0)</f>
        <v>21252.46</v>
      </c>
    </row>
    <row r="568" spans="1:6" x14ac:dyDescent="0.25">
      <c r="A568">
        <v>124</v>
      </c>
      <c r="B568" t="s">
        <v>42</v>
      </c>
      <c r="C568" t="s">
        <v>43</v>
      </c>
      <c r="D568" t="s">
        <v>71</v>
      </c>
      <c r="E568" s="1" t="s">
        <v>260</v>
      </c>
      <c r="F568" s="28">
        <f>VLOOKUP(A:A,Plan1!E:K,7,0)</f>
        <v>1000</v>
      </c>
    </row>
    <row r="569" spans="1:6" x14ac:dyDescent="0.25">
      <c r="A569">
        <v>125</v>
      </c>
      <c r="B569" t="s">
        <v>42</v>
      </c>
      <c r="C569" t="s">
        <v>43</v>
      </c>
      <c r="D569" t="s">
        <v>72</v>
      </c>
      <c r="E569" s="1" t="s">
        <v>260</v>
      </c>
      <c r="F569" s="28">
        <f>VLOOKUP(A:A,Plan1!E:K,7,0)</f>
        <v>1000</v>
      </c>
    </row>
    <row r="570" spans="1:6" x14ac:dyDescent="0.25">
      <c r="A570">
        <v>126</v>
      </c>
      <c r="B570" t="s">
        <v>42</v>
      </c>
      <c r="C570" t="s">
        <v>43</v>
      </c>
      <c r="D570" t="s">
        <v>65</v>
      </c>
      <c r="E570" s="1" t="s">
        <v>260</v>
      </c>
      <c r="F570" s="28">
        <f>VLOOKUP(A:A,Plan1!E:K,7,0)</f>
        <v>5000</v>
      </c>
    </row>
    <row r="571" spans="1:6" x14ac:dyDescent="0.25">
      <c r="A571">
        <v>115</v>
      </c>
      <c r="B571" t="s">
        <v>42</v>
      </c>
      <c r="C571" t="s">
        <v>209</v>
      </c>
      <c r="D571" t="s">
        <v>75</v>
      </c>
      <c r="E571" s="1" t="s">
        <v>260</v>
      </c>
      <c r="F571" s="28">
        <f>VLOOKUP(A:A,Plan1!E:K,7,0)</f>
        <v>14093.3</v>
      </c>
    </row>
    <row r="572" spans="1:6" x14ac:dyDescent="0.25">
      <c r="A572">
        <v>116</v>
      </c>
      <c r="B572" t="s">
        <v>42</v>
      </c>
      <c r="C572" t="s">
        <v>209</v>
      </c>
      <c r="D572" t="s">
        <v>86</v>
      </c>
      <c r="E572" s="1" t="s">
        <v>260</v>
      </c>
      <c r="F572" s="28">
        <f>VLOOKUP(A:A,Plan1!E:K,7,0)</f>
        <v>5000</v>
      </c>
    </row>
    <row r="573" spans="1:6" x14ac:dyDescent="0.25">
      <c r="A573">
        <v>117</v>
      </c>
      <c r="B573" t="s">
        <v>42</v>
      </c>
      <c r="C573" t="s">
        <v>210</v>
      </c>
      <c r="D573" t="s">
        <v>18</v>
      </c>
      <c r="E573" s="1" t="s">
        <v>260</v>
      </c>
      <c r="F573" s="28">
        <f>VLOOKUP(A:A,Plan1!E:K,7,0)</f>
        <v>12000</v>
      </c>
    </row>
    <row r="574" spans="1:6" x14ac:dyDescent="0.25">
      <c r="A574">
        <v>118</v>
      </c>
      <c r="B574" t="s">
        <v>42</v>
      </c>
      <c r="C574" t="s">
        <v>211</v>
      </c>
      <c r="D574" t="s">
        <v>9</v>
      </c>
      <c r="E574" s="1" t="s">
        <v>260</v>
      </c>
      <c r="F574" s="28">
        <f>VLOOKUP(A:A,Plan1!E:K,7,0)</f>
        <v>0</v>
      </c>
    </row>
    <row r="575" spans="1:6" x14ac:dyDescent="0.25">
      <c r="A575">
        <v>119</v>
      </c>
      <c r="B575" t="s">
        <v>42</v>
      </c>
      <c r="C575" t="s">
        <v>212</v>
      </c>
      <c r="D575" t="s">
        <v>9</v>
      </c>
      <c r="E575" s="1" t="s">
        <v>260</v>
      </c>
      <c r="F575" s="28">
        <f>VLOOKUP(A:A,Plan1!E:K,7,0)</f>
        <v>12000</v>
      </c>
    </row>
    <row r="576" spans="1:6" x14ac:dyDescent="0.25">
      <c r="A576">
        <v>120</v>
      </c>
      <c r="B576" t="s">
        <v>42</v>
      </c>
      <c r="C576" t="s">
        <v>43</v>
      </c>
      <c r="D576" t="s">
        <v>28</v>
      </c>
      <c r="E576" s="1" t="s">
        <v>260</v>
      </c>
      <c r="F576" s="28">
        <f>VLOOKUP(A:A,Plan1!E:K,7,0)</f>
        <v>1155527.56</v>
      </c>
    </row>
    <row r="577" spans="1:6" x14ac:dyDescent="0.25">
      <c r="A577">
        <v>109</v>
      </c>
      <c r="B577" t="s">
        <v>42</v>
      </c>
      <c r="C577" t="s">
        <v>209</v>
      </c>
      <c r="D577" t="s">
        <v>1</v>
      </c>
      <c r="E577" s="1" t="s">
        <v>260</v>
      </c>
      <c r="F577" s="28">
        <f>VLOOKUP(A:A,Plan1!E:K,7,0)</f>
        <v>1000</v>
      </c>
    </row>
    <row r="578" spans="1:6" x14ac:dyDescent="0.25">
      <c r="A578">
        <v>110</v>
      </c>
      <c r="B578" t="s">
        <v>42</v>
      </c>
      <c r="C578" t="s">
        <v>209</v>
      </c>
      <c r="D578" t="s">
        <v>3</v>
      </c>
      <c r="E578" s="1" t="s">
        <v>260</v>
      </c>
      <c r="F578" s="28">
        <f>VLOOKUP(A:A,Plan1!E:K,7,0)</f>
        <v>130922.04</v>
      </c>
    </row>
    <row r="579" spans="1:6" x14ac:dyDescent="0.25">
      <c r="A579">
        <v>111</v>
      </c>
      <c r="B579" t="s">
        <v>42</v>
      </c>
      <c r="C579" t="s">
        <v>209</v>
      </c>
      <c r="D579" t="s">
        <v>4</v>
      </c>
      <c r="E579" s="1" t="s">
        <v>260</v>
      </c>
      <c r="F579" s="28">
        <f>VLOOKUP(A:A,Plan1!E:K,7,0)</f>
        <v>36700.74</v>
      </c>
    </row>
    <row r="580" spans="1:6" x14ac:dyDescent="0.25">
      <c r="A580">
        <v>112</v>
      </c>
      <c r="B580" t="s">
        <v>42</v>
      </c>
      <c r="C580" t="s">
        <v>209</v>
      </c>
      <c r="D580" t="s">
        <v>5</v>
      </c>
      <c r="E580" s="1" t="s">
        <v>260</v>
      </c>
      <c r="F580" s="28">
        <f>VLOOKUP(A:A,Plan1!E:K,7,0)</f>
        <v>1000</v>
      </c>
    </row>
    <row r="581" spans="1:6" x14ac:dyDescent="0.25">
      <c r="A581">
        <v>113</v>
      </c>
      <c r="B581" t="s">
        <v>42</v>
      </c>
      <c r="C581" t="s">
        <v>209</v>
      </c>
      <c r="D581" t="s">
        <v>7</v>
      </c>
      <c r="E581" s="1" t="s">
        <v>260</v>
      </c>
      <c r="F581" s="28">
        <f>VLOOKUP(A:A,Plan1!E:K,7,0)</f>
        <v>1000</v>
      </c>
    </row>
    <row r="582" spans="1:6" x14ac:dyDescent="0.25">
      <c r="A582">
        <v>114</v>
      </c>
      <c r="B582" t="s">
        <v>42</v>
      </c>
      <c r="C582" t="s">
        <v>209</v>
      </c>
      <c r="D582" t="s">
        <v>74</v>
      </c>
      <c r="E582" s="1" t="s">
        <v>260</v>
      </c>
      <c r="F582" s="28">
        <f>VLOOKUP(A:A,Plan1!E:K,7,0)</f>
        <v>10372.83</v>
      </c>
    </row>
    <row r="583" spans="1:6" x14ac:dyDescent="0.25">
      <c r="A583">
        <v>103</v>
      </c>
      <c r="B583" t="s">
        <v>40</v>
      </c>
      <c r="C583" t="s">
        <v>41</v>
      </c>
      <c r="D583" t="s">
        <v>68</v>
      </c>
      <c r="E583" s="1" t="s">
        <v>260</v>
      </c>
      <c r="F583" s="28">
        <f>VLOOKUP(A:A,Plan1!E:K,7,0)</f>
        <v>5000</v>
      </c>
    </row>
    <row r="584" spans="1:6" x14ac:dyDescent="0.25">
      <c r="A584">
        <v>104</v>
      </c>
      <c r="B584" t="s">
        <v>40</v>
      </c>
      <c r="C584" t="s">
        <v>41</v>
      </c>
      <c r="D584" t="s">
        <v>63</v>
      </c>
      <c r="E584" s="1" t="s">
        <v>260</v>
      </c>
      <c r="F584" s="28">
        <f>VLOOKUP(A:A,Plan1!E:K,7,0)</f>
        <v>145000</v>
      </c>
    </row>
    <row r="585" spans="1:6" x14ac:dyDescent="0.25">
      <c r="A585">
        <v>105</v>
      </c>
      <c r="B585" t="s">
        <v>40</v>
      </c>
      <c r="C585" t="s">
        <v>41</v>
      </c>
      <c r="D585" t="s">
        <v>61</v>
      </c>
      <c r="E585" s="1" t="s">
        <v>260</v>
      </c>
      <c r="F585" s="28">
        <f>VLOOKUP(A:A,Plan1!E:K,7,0)</f>
        <v>119474.14</v>
      </c>
    </row>
    <row r="586" spans="1:6" x14ac:dyDescent="0.25">
      <c r="A586">
        <v>106</v>
      </c>
      <c r="B586" t="s">
        <v>40</v>
      </c>
      <c r="C586" t="s">
        <v>41</v>
      </c>
      <c r="D586" t="s">
        <v>69</v>
      </c>
      <c r="E586" s="1" t="s">
        <v>260</v>
      </c>
      <c r="F586" s="28">
        <f>VLOOKUP(A:A,Plan1!E:K,7,0)</f>
        <v>1000</v>
      </c>
    </row>
    <row r="587" spans="1:6" x14ac:dyDescent="0.25">
      <c r="A587">
        <v>107</v>
      </c>
      <c r="B587" t="s">
        <v>40</v>
      </c>
      <c r="C587" t="s">
        <v>213</v>
      </c>
      <c r="D587" t="s">
        <v>9</v>
      </c>
      <c r="E587" s="1" t="s">
        <v>260</v>
      </c>
      <c r="F587" s="28">
        <f>VLOOKUP(A:A,Plan1!E:K,7,0)</f>
        <v>2116679.08</v>
      </c>
    </row>
    <row r="588" spans="1:6" x14ac:dyDescent="0.25">
      <c r="A588">
        <v>108</v>
      </c>
      <c r="B588" t="s">
        <v>40</v>
      </c>
      <c r="C588" t="s">
        <v>214</v>
      </c>
      <c r="D588" t="s">
        <v>9</v>
      </c>
      <c r="E588" s="1" t="s">
        <v>260</v>
      </c>
      <c r="F588" s="28">
        <f>VLOOKUP(A:A,Plan1!E:K,7,0)</f>
        <v>2864316.16</v>
      </c>
    </row>
    <row r="589" spans="1:6" x14ac:dyDescent="0.25">
      <c r="A589">
        <v>97</v>
      </c>
      <c r="B589" t="s">
        <v>40</v>
      </c>
      <c r="C589" t="s">
        <v>41</v>
      </c>
      <c r="D589" t="s">
        <v>190</v>
      </c>
      <c r="E589" s="1" t="s">
        <v>260</v>
      </c>
      <c r="F589" s="28">
        <f>VLOOKUP(A:A,Plan1!E:K,7,0)</f>
        <v>26225.35</v>
      </c>
    </row>
    <row r="590" spans="1:6" x14ac:dyDescent="0.25">
      <c r="A590">
        <v>98</v>
      </c>
      <c r="B590" t="s">
        <v>40</v>
      </c>
      <c r="C590" t="s">
        <v>41</v>
      </c>
      <c r="D590" t="s">
        <v>9</v>
      </c>
      <c r="E590" s="1" t="s">
        <v>260</v>
      </c>
      <c r="F590" s="28">
        <f>VLOOKUP(A:A,Plan1!E:K,7,0)</f>
        <v>746974.49</v>
      </c>
    </row>
    <row r="591" spans="1:6" x14ac:dyDescent="0.25">
      <c r="A591">
        <v>99</v>
      </c>
      <c r="B591" t="s">
        <v>40</v>
      </c>
      <c r="C591" t="s">
        <v>41</v>
      </c>
      <c r="D591" t="s">
        <v>71</v>
      </c>
      <c r="E591" s="1" t="s">
        <v>260</v>
      </c>
      <c r="F591" s="28">
        <f>VLOOKUP(A:A,Plan1!E:K,7,0)</f>
        <v>1000</v>
      </c>
    </row>
    <row r="592" spans="1:6" x14ac:dyDescent="0.25">
      <c r="A592">
        <v>100</v>
      </c>
      <c r="B592" t="s">
        <v>40</v>
      </c>
      <c r="C592" t="s">
        <v>41</v>
      </c>
      <c r="D592" t="s">
        <v>72</v>
      </c>
      <c r="E592" s="1" t="s">
        <v>260</v>
      </c>
      <c r="F592" s="28">
        <f>VLOOKUP(A:A,Plan1!E:K,7,0)</f>
        <v>1000</v>
      </c>
    </row>
    <row r="593" spans="1:6" x14ac:dyDescent="0.25">
      <c r="A593">
        <v>101</v>
      </c>
      <c r="B593" t="s">
        <v>40</v>
      </c>
      <c r="C593" t="s">
        <v>41</v>
      </c>
      <c r="D593" t="s">
        <v>65</v>
      </c>
      <c r="E593" s="1" t="s">
        <v>260</v>
      </c>
      <c r="F593" s="28">
        <f>VLOOKUP(A:A,Plan1!E:K,7,0)</f>
        <v>5000</v>
      </c>
    </row>
    <row r="594" spans="1:6" x14ac:dyDescent="0.25">
      <c r="A594">
        <v>102</v>
      </c>
      <c r="B594" t="s">
        <v>40</v>
      </c>
      <c r="C594" t="s">
        <v>41</v>
      </c>
      <c r="D594" t="s">
        <v>67</v>
      </c>
      <c r="E594" s="1" t="s">
        <v>260</v>
      </c>
      <c r="F594" s="28">
        <f>VLOOKUP(A:A,Plan1!E:K,7,0)</f>
        <v>0</v>
      </c>
    </row>
    <row r="595" spans="1:6" x14ac:dyDescent="0.25">
      <c r="A595">
        <v>91</v>
      </c>
      <c r="B595" t="s">
        <v>40</v>
      </c>
      <c r="C595" t="s">
        <v>215</v>
      </c>
      <c r="D595" t="s">
        <v>18</v>
      </c>
      <c r="E595" s="1" t="s">
        <v>260</v>
      </c>
      <c r="F595" s="28">
        <f>VLOOKUP(A:A,Plan1!E:K,7,0)</f>
        <v>12000</v>
      </c>
    </row>
    <row r="596" spans="1:6" x14ac:dyDescent="0.25">
      <c r="A596">
        <v>92</v>
      </c>
      <c r="B596" t="s">
        <v>40</v>
      </c>
      <c r="C596" t="s">
        <v>216</v>
      </c>
      <c r="D596" t="s">
        <v>9</v>
      </c>
      <c r="E596" s="1" t="s">
        <v>260</v>
      </c>
      <c r="F596" s="28">
        <f>VLOOKUP(A:A,Plan1!E:K,7,0)</f>
        <v>0</v>
      </c>
    </row>
    <row r="597" spans="1:6" x14ac:dyDescent="0.25">
      <c r="A597">
        <v>93</v>
      </c>
      <c r="B597" t="s">
        <v>40</v>
      </c>
      <c r="C597" t="s">
        <v>217</v>
      </c>
      <c r="D597" t="s">
        <v>9</v>
      </c>
      <c r="E597" s="1" t="s">
        <v>260</v>
      </c>
      <c r="F597" s="28">
        <f>VLOOKUP(A:A,Plan1!E:K,7,0)</f>
        <v>6018.81</v>
      </c>
    </row>
    <row r="598" spans="1:6" x14ac:dyDescent="0.25">
      <c r="A598">
        <v>94</v>
      </c>
      <c r="B598" t="s">
        <v>40</v>
      </c>
      <c r="C598" t="s">
        <v>41</v>
      </c>
      <c r="D598" t="s">
        <v>28</v>
      </c>
      <c r="E598" s="1" t="s">
        <v>260</v>
      </c>
      <c r="F598" s="28">
        <f>VLOOKUP(A:A,Plan1!E:K,7,0)</f>
        <v>445643.95</v>
      </c>
    </row>
    <row r="599" spans="1:6" x14ac:dyDescent="0.25">
      <c r="A599">
        <v>95</v>
      </c>
      <c r="B599" t="s">
        <v>40</v>
      </c>
      <c r="C599" t="s">
        <v>41</v>
      </c>
      <c r="D599" t="s">
        <v>70</v>
      </c>
      <c r="E599" s="1" t="s">
        <v>260</v>
      </c>
      <c r="F599" s="28">
        <f>VLOOKUP(A:A,Plan1!E:K,7,0)</f>
        <v>2000</v>
      </c>
    </row>
    <row r="600" spans="1:6" x14ac:dyDescent="0.25">
      <c r="A600">
        <v>96</v>
      </c>
      <c r="B600" t="s">
        <v>40</v>
      </c>
      <c r="C600" t="s">
        <v>41</v>
      </c>
      <c r="D600" t="s">
        <v>18</v>
      </c>
      <c r="E600" s="1" t="s">
        <v>260</v>
      </c>
      <c r="F600" s="28">
        <f>VLOOKUP(A:A,Plan1!E:K,7,0)</f>
        <v>1000</v>
      </c>
    </row>
    <row r="601" spans="1:6" x14ac:dyDescent="0.25">
      <c r="A601">
        <v>85</v>
      </c>
      <c r="B601" t="s">
        <v>40</v>
      </c>
      <c r="C601" t="s">
        <v>218</v>
      </c>
      <c r="D601" t="s">
        <v>5</v>
      </c>
      <c r="E601" s="1" t="s">
        <v>260</v>
      </c>
      <c r="F601" s="28">
        <f>VLOOKUP(A:A,Plan1!E:K,7,0)</f>
        <v>2557.16</v>
      </c>
    </row>
    <row r="602" spans="1:6" x14ac:dyDescent="0.25">
      <c r="A602">
        <v>86</v>
      </c>
      <c r="B602" t="s">
        <v>40</v>
      </c>
      <c r="C602" t="s">
        <v>218</v>
      </c>
      <c r="D602" t="s">
        <v>6</v>
      </c>
      <c r="E602" s="1" t="s">
        <v>260</v>
      </c>
      <c r="F602" s="28">
        <f>VLOOKUP(A:A,Plan1!E:K,7,0)</f>
        <v>0</v>
      </c>
    </row>
    <row r="603" spans="1:6" x14ac:dyDescent="0.25">
      <c r="A603">
        <v>87</v>
      </c>
      <c r="B603" t="s">
        <v>40</v>
      </c>
      <c r="C603" t="s">
        <v>218</v>
      </c>
      <c r="D603" t="s">
        <v>7</v>
      </c>
      <c r="E603" s="1" t="s">
        <v>260</v>
      </c>
      <c r="F603" s="28">
        <f>VLOOKUP(A:A,Plan1!E:K,7,0)</f>
        <v>180901.59</v>
      </c>
    </row>
    <row r="604" spans="1:6" x14ac:dyDescent="0.25">
      <c r="A604">
        <v>88</v>
      </c>
      <c r="B604" t="s">
        <v>40</v>
      </c>
      <c r="C604" t="s">
        <v>218</v>
      </c>
      <c r="D604" t="s">
        <v>74</v>
      </c>
      <c r="E604" s="1" t="s">
        <v>260</v>
      </c>
      <c r="F604" s="28">
        <f>VLOOKUP(A:A,Plan1!E:K,7,0)</f>
        <v>82555.350000000006</v>
      </c>
    </row>
    <row r="605" spans="1:6" x14ac:dyDescent="0.25">
      <c r="A605">
        <v>89</v>
      </c>
      <c r="B605" t="s">
        <v>40</v>
      </c>
      <c r="C605" t="s">
        <v>218</v>
      </c>
      <c r="D605" t="s">
        <v>75</v>
      </c>
      <c r="E605" s="1" t="s">
        <v>260</v>
      </c>
      <c r="F605" s="28">
        <f>VLOOKUP(A:A,Plan1!E:K,7,0)</f>
        <v>34516.31</v>
      </c>
    </row>
    <row r="606" spans="1:6" x14ac:dyDescent="0.25">
      <c r="A606">
        <v>90</v>
      </c>
      <c r="B606" t="s">
        <v>40</v>
      </c>
      <c r="C606" t="s">
        <v>218</v>
      </c>
      <c r="D606" t="s">
        <v>86</v>
      </c>
      <c r="E606" s="1" t="s">
        <v>260</v>
      </c>
      <c r="F606" s="28">
        <f>VLOOKUP(A:A,Plan1!E:K,7,0)</f>
        <v>5000</v>
      </c>
    </row>
    <row r="607" spans="1:6" x14ac:dyDescent="0.25">
      <c r="A607">
        <v>79</v>
      </c>
      <c r="B607" t="s">
        <v>11</v>
      </c>
      <c r="C607" t="s">
        <v>220</v>
      </c>
      <c r="D607" t="s">
        <v>219</v>
      </c>
      <c r="E607" s="1" t="s">
        <v>260</v>
      </c>
      <c r="F607" s="28">
        <f>VLOOKUP(A:A,Plan1!E:K,7,0)</f>
        <v>61362.16</v>
      </c>
    </row>
    <row r="608" spans="1:6" x14ac:dyDescent="0.25">
      <c r="A608">
        <v>80</v>
      </c>
      <c r="B608" t="s">
        <v>11</v>
      </c>
      <c r="C608" t="s">
        <v>222</v>
      </c>
      <c r="D608" t="s">
        <v>221</v>
      </c>
      <c r="E608" s="1" t="s">
        <v>260</v>
      </c>
      <c r="F608" s="28">
        <f>VLOOKUP(A:A,Plan1!E:K,7,0)</f>
        <v>0</v>
      </c>
    </row>
    <row r="609" spans="1:6" x14ac:dyDescent="0.25">
      <c r="A609">
        <v>81</v>
      </c>
      <c r="B609" t="s">
        <v>11</v>
      </c>
      <c r="C609" t="s">
        <v>223</v>
      </c>
      <c r="D609" t="s">
        <v>221</v>
      </c>
      <c r="E609" s="1" t="s">
        <v>260</v>
      </c>
      <c r="F609" s="28">
        <f>VLOOKUP(A:A,Plan1!E:K,7,0)</f>
        <v>392073.24</v>
      </c>
    </row>
    <row r="610" spans="1:6" x14ac:dyDescent="0.25">
      <c r="A610">
        <v>82</v>
      </c>
      <c r="B610" t="s">
        <v>40</v>
      </c>
      <c r="C610" t="s">
        <v>218</v>
      </c>
      <c r="D610" t="s">
        <v>1</v>
      </c>
      <c r="E610" s="1" t="s">
        <v>260</v>
      </c>
      <c r="F610" s="28">
        <f>VLOOKUP(A:A,Plan1!E:K,7,0)</f>
        <v>1000</v>
      </c>
    </row>
    <row r="611" spans="1:6" x14ac:dyDescent="0.25">
      <c r="A611">
        <v>83</v>
      </c>
      <c r="B611" t="s">
        <v>40</v>
      </c>
      <c r="C611" t="s">
        <v>218</v>
      </c>
      <c r="D611" t="s">
        <v>3</v>
      </c>
      <c r="E611" s="1" t="s">
        <v>260</v>
      </c>
      <c r="F611" s="28">
        <f>VLOOKUP(A:A,Plan1!E:K,7,0)</f>
        <v>1001366.86</v>
      </c>
    </row>
    <row r="612" spans="1:6" x14ac:dyDescent="0.25">
      <c r="A612">
        <v>84</v>
      </c>
      <c r="B612" t="s">
        <v>40</v>
      </c>
      <c r="C612" t="s">
        <v>218</v>
      </c>
      <c r="D612" t="s">
        <v>4</v>
      </c>
      <c r="E612" s="1" t="s">
        <v>260</v>
      </c>
      <c r="F612" s="28">
        <f>VLOOKUP(A:A,Plan1!E:K,7,0)</f>
        <v>18730.48</v>
      </c>
    </row>
    <row r="613" spans="1:6" x14ac:dyDescent="0.25">
      <c r="A613">
        <v>73</v>
      </c>
      <c r="B613" t="s">
        <v>11</v>
      </c>
      <c r="C613" t="s">
        <v>225</v>
      </c>
      <c r="D613" t="s">
        <v>224</v>
      </c>
      <c r="E613" s="1" t="s">
        <v>260</v>
      </c>
      <c r="F613" s="28">
        <f>VLOOKUP(A:A,Plan1!E:K,7,0)</f>
        <v>291342.07</v>
      </c>
    </row>
    <row r="614" spans="1:6" x14ac:dyDescent="0.25">
      <c r="A614">
        <v>74</v>
      </c>
      <c r="B614" t="s">
        <v>11</v>
      </c>
      <c r="C614" t="s">
        <v>225</v>
      </c>
      <c r="D614" t="s">
        <v>226</v>
      </c>
      <c r="E614" s="1" t="s">
        <v>260</v>
      </c>
      <c r="F614" s="28">
        <f>VLOOKUP(A:A,Plan1!E:K,7,0)</f>
        <v>152161.59</v>
      </c>
    </row>
    <row r="615" spans="1:6" x14ac:dyDescent="0.25">
      <c r="A615">
        <v>75</v>
      </c>
      <c r="B615" t="s">
        <v>11</v>
      </c>
      <c r="C615" t="s">
        <v>225</v>
      </c>
      <c r="D615" t="s">
        <v>227</v>
      </c>
      <c r="E615" s="1" t="s">
        <v>260</v>
      </c>
      <c r="F615" s="28">
        <f>VLOOKUP(A:A,Plan1!E:K,7,0)</f>
        <v>659.64</v>
      </c>
    </row>
    <row r="616" spans="1:6" x14ac:dyDescent="0.25">
      <c r="A616">
        <v>76</v>
      </c>
      <c r="B616" t="s">
        <v>11</v>
      </c>
      <c r="C616" t="s">
        <v>228</v>
      </c>
      <c r="D616" t="s">
        <v>12</v>
      </c>
      <c r="E616" s="1" t="s">
        <v>260</v>
      </c>
      <c r="F616" s="28">
        <f>VLOOKUP(A:A,Plan1!E:K,7,0)</f>
        <v>0</v>
      </c>
    </row>
    <row r="617" spans="1:6" x14ac:dyDescent="0.25">
      <c r="A617">
        <v>77</v>
      </c>
      <c r="B617" t="s">
        <v>11</v>
      </c>
      <c r="C617" t="s">
        <v>220</v>
      </c>
      <c r="D617" t="s">
        <v>229</v>
      </c>
      <c r="E617" s="1" t="s">
        <v>260</v>
      </c>
      <c r="F617" s="28">
        <f>VLOOKUP(A:A,Plan1!E:K,7,0)</f>
        <v>66126.16</v>
      </c>
    </row>
    <row r="618" spans="1:6" x14ac:dyDescent="0.25">
      <c r="A618">
        <v>78</v>
      </c>
      <c r="B618" t="s">
        <v>11</v>
      </c>
      <c r="C618" t="s">
        <v>220</v>
      </c>
      <c r="D618" t="s">
        <v>230</v>
      </c>
      <c r="E618" s="1" t="s">
        <v>260</v>
      </c>
      <c r="F618" s="28">
        <f>VLOOKUP(A:A,Plan1!E:K,7,0)</f>
        <v>37028.58</v>
      </c>
    </row>
    <row r="619" spans="1:6" x14ac:dyDescent="0.25">
      <c r="A619">
        <v>67</v>
      </c>
      <c r="B619" t="s">
        <v>11</v>
      </c>
      <c r="C619" t="s">
        <v>25</v>
      </c>
      <c r="D619" t="s">
        <v>231</v>
      </c>
      <c r="E619" s="1" t="s">
        <v>260</v>
      </c>
      <c r="F619" s="28">
        <f>VLOOKUP(A:A,Plan1!E:K,7,0)</f>
        <v>0</v>
      </c>
    </row>
    <row r="620" spans="1:6" x14ac:dyDescent="0.25">
      <c r="A620">
        <v>68</v>
      </c>
      <c r="B620" t="s">
        <v>11</v>
      </c>
      <c r="C620" t="s">
        <v>25</v>
      </c>
      <c r="D620" t="s">
        <v>9</v>
      </c>
      <c r="E620" s="1" t="s">
        <v>260</v>
      </c>
      <c r="F620" s="28">
        <f>VLOOKUP(A:A,Plan1!E:K,7,0)</f>
        <v>114639.92</v>
      </c>
    </row>
    <row r="621" spans="1:6" x14ac:dyDescent="0.25">
      <c r="A621">
        <v>69</v>
      </c>
      <c r="B621" t="s">
        <v>11</v>
      </c>
      <c r="C621" t="s">
        <v>25</v>
      </c>
      <c r="D621" t="s">
        <v>65</v>
      </c>
      <c r="E621" s="1" t="s">
        <v>260</v>
      </c>
      <c r="F621" s="28">
        <f>VLOOKUP(A:A,Plan1!E:K,7,0)</f>
        <v>0</v>
      </c>
    </row>
    <row r="622" spans="1:6" x14ac:dyDescent="0.25">
      <c r="A622">
        <v>70</v>
      </c>
      <c r="B622" t="s">
        <v>11</v>
      </c>
      <c r="C622" t="s">
        <v>25</v>
      </c>
      <c r="D622" t="s">
        <v>68</v>
      </c>
      <c r="E622" s="1" t="s">
        <v>260</v>
      </c>
      <c r="F622" s="28">
        <f>VLOOKUP(A:A,Plan1!E:K,7,0)</f>
        <v>0</v>
      </c>
    </row>
    <row r="623" spans="1:6" x14ac:dyDescent="0.25">
      <c r="A623">
        <v>71</v>
      </c>
      <c r="B623" t="s">
        <v>11</v>
      </c>
      <c r="C623" t="s">
        <v>25</v>
      </c>
      <c r="D623" t="s">
        <v>63</v>
      </c>
      <c r="E623" s="1" t="s">
        <v>260</v>
      </c>
      <c r="F623" s="28">
        <f>VLOOKUP(A:A,Plan1!E:K,7,0)</f>
        <v>0</v>
      </c>
    </row>
    <row r="624" spans="1:6" x14ac:dyDescent="0.25">
      <c r="A624">
        <v>72</v>
      </c>
      <c r="B624" t="s">
        <v>11</v>
      </c>
      <c r="C624" t="s">
        <v>25</v>
      </c>
      <c r="D624" t="s">
        <v>61</v>
      </c>
      <c r="E624" s="1" t="s">
        <v>260</v>
      </c>
      <c r="F624" s="28">
        <f>VLOOKUP(A:A,Plan1!E:K,7,0)</f>
        <v>0</v>
      </c>
    </row>
    <row r="625" spans="1:6" x14ac:dyDescent="0.25">
      <c r="A625">
        <v>61</v>
      </c>
      <c r="B625" t="s">
        <v>11</v>
      </c>
      <c r="C625" t="s">
        <v>13</v>
      </c>
      <c r="D625" t="s">
        <v>69</v>
      </c>
      <c r="E625" s="1" t="s">
        <v>260</v>
      </c>
      <c r="F625" s="28">
        <f>VLOOKUP(A:A,Plan1!E:K,7,0)</f>
        <v>1000</v>
      </c>
    </row>
    <row r="626" spans="1:6" x14ac:dyDescent="0.25">
      <c r="A626">
        <v>62</v>
      </c>
      <c r="B626" t="s">
        <v>11</v>
      </c>
      <c r="C626" t="s">
        <v>232</v>
      </c>
      <c r="D626" t="s">
        <v>9</v>
      </c>
      <c r="E626" s="1" t="s">
        <v>260</v>
      </c>
      <c r="F626" s="28">
        <f>VLOOKUP(A:A,Plan1!E:K,7,0)</f>
        <v>0</v>
      </c>
    </row>
    <row r="627" spans="1:6" x14ac:dyDescent="0.25">
      <c r="A627">
        <v>63</v>
      </c>
      <c r="B627" t="s">
        <v>11</v>
      </c>
      <c r="C627" t="s">
        <v>234</v>
      </c>
      <c r="D627" t="s">
        <v>233</v>
      </c>
      <c r="E627" s="1" t="s">
        <v>260</v>
      </c>
      <c r="F627" s="28">
        <f>VLOOKUP(A:A,Plan1!E:K,7,0)</f>
        <v>0</v>
      </c>
    </row>
    <row r="628" spans="1:6" x14ac:dyDescent="0.25">
      <c r="A628">
        <v>64</v>
      </c>
      <c r="B628" t="s">
        <v>11</v>
      </c>
      <c r="C628" t="s">
        <v>64</v>
      </c>
      <c r="D628" t="s">
        <v>18</v>
      </c>
      <c r="E628" s="1" t="s">
        <v>260</v>
      </c>
      <c r="F628" s="28">
        <f>VLOOKUP(A:A,Plan1!E:K,7,0)</f>
        <v>1280.93</v>
      </c>
    </row>
    <row r="629" spans="1:6" x14ac:dyDescent="0.25">
      <c r="A629">
        <v>65</v>
      </c>
      <c r="B629" t="s">
        <v>11</v>
      </c>
      <c r="C629" t="s">
        <v>64</v>
      </c>
      <c r="D629" t="s">
        <v>9</v>
      </c>
      <c r="E629" s="1" t="s">
        <v>260</v>
      </c>
      <c r="F629" s="28">
        <f>VLOOKUP(A:A,Plan1!E:K,7,0)</f>
        <v>167729.43</v>
      </c>
    </row>
    <row r="630" spans="1:6" x14ac:dyDescent="0.25">
      <c r="A630">
        <v>66</v>
      </c>
      <c r="B630" t="s">
        <v>11</v>
      </c>
      <c r="C630" t="s">
        <v>25</v>
      </c>
      <c r="D630" t="s">
        <v>28</v>
      </c>
      <c r="E630" s="1" t="s">
        <v>260</v>
      </c>
      <c r="F630" s="28">
        <f>VLOOKUP(A:A,Plan1!E:K,7,0)</f>
        <v>0</v>
      </c>
    </row>
    <row r="631" spans="1:6" x14ac:dyDescent="0.25">
      <c r="A631">
        <v>55</v>
      </c>
      <c r="B631" t="s">
        <v>11</v>
      </c>
      <c r="C631" t="s">
        <v>13</v>
      </c>
      <c r="D631" t="s">
        <v>72</v>
      </c>
      <c r="E631" s="1" t="s">
        <v>260</v>
      </c>
      <c r="F631" s="28">
        <f>VLOOKUP(A:A,Plan1!E:K,7,0)</f>
        <v>27217.22</v>
      </c>
    </row>
    <row r="632" spans="1:6" x14ac:dyDescent="0.25">
      <c r="A632">
        <v>56</v>
      </c>
      <c r="B632" t="s">
        <v>11</v>
      </c>
      <c r="C632" t="s">
        <v>13</v>
      </c>
      <c r="D632" t="s">
        <v>65</v>
      </c>
      <c r="E632" s="1" t="s">
        <v>260</v>
      </c>
      <c r="F632" s="28">
        <f>VLOOKUP(A:A,Plan1!E:K,7,0)</f>
        <v>0</v>
      </c>
    </row>
    <row r="633" spans="1:6" x14ac:dyDescent="0.25">
      <c r="A633">
        <v>57</v>
      </c>
      <c r="B633" t="s">
        <v>11</v>
      </c>
      <c r="C633" t="s">
        <v>13</v>
      </c>
      <c r="D633" t="s">
        <v>67</v>
      </c>
      <c r="E633" s="1" t="s">
        <v>260</v>
      </c>
      <c r="F633" s="28">
        <f>VLOOKUP(A:A,Plan1!E:K,7,0)</f>
        <v>0</v>
      </c>
    </row>
    <row r="634" spans="1:6" x14ac:dyDescent="0.25">
      <c r="A634">
        <v>58</v>
      </c>
      <c r="B634" t="s">
        <v>11</v>
      </c>
      <c r="C634" t="s">
        <v>13</v>
      </c>
      <c r="D634" t="s">
        <v>68</v>
      </c>
      <c r="E634" s="1" t="s">
        <v>260</v>
      </c>
      <c r="F634" s="28">
        <f>VLOOKUP(A:A,Plan1!E:K,7,0)</f>
        <v>2139.6999999999998</v>
      </c>
    </row>
    <row r="635" spans="1:6" x14ac:dyDescent="0.25">
      <c r="A635">
        <v>59</v>
      </c>
      <c r="B635" t="s">
        <v>11</v>
      </c>
      <c r="C635" t="s">
        <v>13</v>
      </c>
      <c r="D635" t="s">
        <v>63</v>
      </c>
      <c r="E635" s="1" t="s">
        <v>260</v>
      </c>
      <c r="F635" s="28">
        <f>VLOOKUP(A:A,Plan1!E:K,7,0)</f>
        <v>2499.9699999999998</v>
      </c>
    </row>
    <row r="636" spans="1:6" x14ac:dyDescent="0.25">
      <c r="A636">
        <v>60</v>
      </c>
      <c r="B636" t="s">
        <v>11</v>
      </c>
      <c r="C636" t="s">
        <v>13</v>
      </c>
      <c r="D636" t="s">
        <v>61</v>
      </c>
      <c r="E636" s="1" t="s">
        <v>260</v>
      </c>
      <c r="F636" s="28">
        <f>VLOOKUP(A:A,Plan1!E:K,7,0)</f>
        <v>291297.67</v>
      </c>
    </row>
    <row r="637" spans="1:6" x14ac:dyDescent="0.25">
      <c r="A637">
        <v>49</v>
      </c>
      <c r="B637" t="s">
        <v>11</v>
      </c>
      <c r="C637" t="s">
        <v>235</v>
      </c>
      <c r="D637" t="s">
        <v>9</v>
      </c>
      <c r="E637" s="1" t="s">
        <v>260</v>
      </c>
      <c r="F637" s="28">
        <f>VLOOKUP(A:A,Plan1!E:K,7,0)</f>
        <v>11529.81</v>
      </c>
    </row>
    <row r="638" spans="1:6" x14ac:dyDescent="0.25">
      <c r="A638">
        <v>50</v>
      </c>
      <c r="B638" t="s">
        <v>11</v>
      </c>
      <c r="C638" t="s">
        <v>13</v>
      </c>
      <c r="D638" t="s">
        <v>28</v>
      </c>
      <c r="E638" s="1" t="s">
        <v>260</v>
      </c>
      <c r="F638" s="28">
        <f>VLOOKUP(A:A,Plan1!E:K,7,0)</f>
        <v>50717.88</v>
      </c>
    </row>
    <row r="639" spans="1:6" x14ac:dyDescent="0.25">
      <c r="A639">
        <v>51</v>
      </c>
      <c r="B639" t="s">
        <v>11</v>
      </c>
      <c r="C639" t="s">
        <v>13</v>
      </c>
      <c r="D639" t="s">
        <v>70</v>
      </c>
      <c r="E639" s="1" t="s">
        <v>260</v>
      </c>
      <c r="F639" s="28">
        <f>VLOOKUP(A:A,Plan1!E:K,7,0)</f>
        <v>15619.38</v>
      </c>
    </row>
    <row r="640" spans="1:6" x14ac:dyDescent="0.25">
      <c r="A640">
        <v>52</v>
      </c>
      <c r="B640" t="s">
        <v>11</v>
      </c>
      <c r="C640" t="s">
        <v>13</v>
      </c>
      <c r="D640" t="s">
        <v>18</v>
      </c>
      <c r="E640" s="1" t="s">
        <v>260</v>
      </c>
      <c r="F640" s="28">
        <f>VLOOKUP(A:A,Plan1!E:K,7,0)</f>
        <v>17270.39</v>
      </c>
    </row>
    <row r="641" spans="1:6" x14ac:dyDescent="0.25">
      <c r="A641">
        <v>53</v>
      </c>
      <c r="B641" t="s">
        <v>11</v>
      </c>
      <c r="C641" t="s">
        <v>13</v>
      </c>
      <c r="D641" t="s">
        <v>9</v>
      </c>
      <c r="E641" s="1" t="s">
        <v>260</v>
      </c>
      <c r="F641" s="28">
        <f>VLOOKUP(A:A,Plan1!E:K,7,0)</f>
        <v>61260.46</v>
      </c>
    </row>
    <row r="642" spans="1:6" x14ac:dyDescent="0.25">
      <c r="A642">
        <v>54</v>
      </c>
      <c r="B642" t="s">
        <v>11</v>
      </c>
      <c r="C642" t="s">
        <v>13</v>
      </c>
      <c r="D642" t="s">
        <v>71</v>
      </c>
      <c r="E642" s="1" t="s">
        <v>260</v>
      </c>
      <c r="F642" s="28">
        <f>VLOOKUP(A:A,Plan1!E:K,7,0)</f>
        <v>3346.64</v>
      </c>
    </row>
    <row r="643" spans="1:6" x14ac:dyDescent="0.25">
      <c r="A643">
        <v>43</v>
      </c>
      <c r="B643" t="s">
        <v>11</v>
      </c>
      <c r="C643" t="s">
        <v>236</v>
      </c>
      <c r="D643" t="s">
        <v>7</v>
      </c>
      <c r="E643" s="1" t="s">
        <v>260</v>
      </c>
      <c r="F643" s="28">
        <f>VLOOKUP(A:A,Plan1!E:K,7,0)</f>
        <v>648451.46</v>
      </c>
    </row>
    <row r="644" spans="1:6" x14ac:dyDescent="0.25">
      <c r="A644">
        <v>44</v>
      </c>
      <c r="B644" t="s">
        <v>11</v>
      </c>
      <c r="C644" t="s">
        <v>236</v>
      </c>
      <c r="D644" t="s">
        <v>74</v>
      </c>
      <c r="E644" s="1" t="s">
        <v>260</v>
      </c>
      <c r="F644" s="28">
        <f>VLOOKUP(A:A,Plan1!E:K,7,0)</f>
        <v>182760.95</v>
      </c>
    </row>
    <row r="645" spans="1:6" x14ac:dyDescent="0.25">
      <c r="A645">
        <v>45</v>
      </c>
      <c r="B645" t="s">
        <v>11</v>
      </c>
      <c r="C645" t="s">
        <v>236</v>
      </c>
      <c r="D645" t="s">
        <v>75</v>
      </c>
      <c r="E645" s="1" t="s">
        <v>260</v>
      </c>
      <c r="F645" s="28">
        <f>VLOOKUP(A:A,Plan1!E:K,7,0)</f>
        <v>108537.74</v>
      </c>
    </row>
    <row r="646" spans="1:6" x14ac:dyDescent="0.25">
      <c r="A646">
        <v>46</v>
      </c>
      <c r="B646" t="s">
        <v>11</v>
      </c>
      <c r="C646" t="s">
        <v>236</v>
      </c>
      <c r="D646" t="s">
        <v>86</v>
      </c>
      <c r="E646" s="1" t="s">
        <v>260</v>
      </c>
      <c r="F646" s="28">
        <f>VLOOKUP(A:A,Plan1!E:K,7,0)</f>
        <v>22684.34</v>
      </c>
    </row>
    <row r="647" spans="1:6" x14ac:dyDescent="0.25">
      <c r="A647">
        <v>47</v>
      </c>
      <c r="B647" t="s">
        <v>11</v>
      </c>
      <c r="C647" t="s">
        <v>237</v>
      </c>
      <c r="D647" t="s">
        <v>18</v>
      </c>
      <c r="E647" s="1" t="s">
        <v>260</v>
      </c>
      <c r="F647" s="28">
        <f>VLOOKUP(A:A,Plan1!E:K,7,0)</f>
        <v>15484.79</v>
      </c>
    </row>
    <row r="648" spans="1:6" x14ac:dyDescent="0.25">
      <c r="A648">
        <v>48</v>
      </c>
      <c r="B648" t="s">
        <v>11</v>
      </c>
      <c r="C648" t="s">
        <v>238</v>
      </c>
      <c r="D648" t="s">
        <v>9</v>
      </c>
      <c r="E648" s="1" t="s">
        <v>260</v>
      </c>
      <c r="F648" s="28">
        <f>VLOOKUP(A:A,Plan1!E:K,7,0)</f>
        <v>0</v>
      </c>
    </row>
    <row r="649" spans="1:6" x14ac:dyDescent="0.25">
      <c r="A649">
        <v>37</v>
      </c>
      <c r="B649" t="s">
        <v>239</v>
      </c>
      <c r="C649" t="s">
        <v>240</v>
      </c>
      <c r="D649" t="s">
        <v>61</v>
      </c>
      <c r="E649" s="1" t="s">
        <v>260</v>
      </c>
      <c r="F649" s="28">
        <f>VLOOKUP(A:A,Plan1!E:K,7,0)</f>
        <v>35000</v>
      </c>
    </row>
    <row r="650" spans="1:6" x14ac:dyDescent="0.25">
      <c r="A650">
        <v>38</v>
      </c>
      <c r="B650" t="s">
        <v>11</v>
      </c>
      <c r="C650" t="s">
        <v>236</v>
      </c>
      <c r="D650" t="s">
        <v>1</v>
      </c>
      <c r="E650" s="1" t="s">
        <v>260</v>
      </c>
      <c r="F650" s="28">
        <f>VLOOKUP(A:A,Plan1!E:K,7,0)</f>
        <v>1000</v>
      </c>
    </row>
    <row r="651" spans="1:6" x14ac:dyDescent="0.25">
      <c r="A651">
        <v>39</v>
      </c>
      <c r="B651" t="s">
        <v>11</v>
      </c>
      <c r="C651" t="s">
        <v>236</v>
      </c>
      <c r="D651" t="s">
        <v>3</v>
      </c>
      <c r="E651" s="1" t="s">
        <v>260</v>
      </c>
      <c r="F651" s="28">
        <f>VLOOKUP(A:A,Plan1!E:K,7,0)</f>
        <v>3781585.48</v>
      </c>
    </row>
    <row r="652" spans="1:6" x14ac:dyDescent="0.25">
      <c r="A652">
        <v>40</v>
      </c>
      <c r="B652" t="s">
        <v>11</v>
      </c>
      <c r="C652" t="s">
        <v>236</v>
      </c>
      <c r="D652" t="s">
        <v>4</v>
      </c>
      <c r="E652" s="1" t="s">
        <v>260</v>
      </c>
      <c r="F652" s="28">
        <f>VLOOKUP(A:A,Plan1!E:K,7,0)</f>
        <v>55216.25</v>
      </c>
    </row>
    <row r="653" spans="1:6" x14ac:dyDescent="0.25">
      <c r="A653">
        <v>41</v>
      </c>
      <c r="B653" t="s">
        <v>11</v>
      </c>
      <c r="C653" t="s">
        <v>236</v>
      </c>
      <c r="D653" t="s">
        <v>5</v>
      </c>
      <c r="E653" s="1" t="s">
        <v>260</v>
      </c>
      <c r="F653" s="28">
        <f>VLOOKUP(A:A,Plan1!E:K,7,0)</f>
        <v>75.36</v>
      </c>
    </row>
    <row r="654" spans="1:6" x14ac:dyDescent="0.25">
      <c r="A654">
        <v>42</v>
      </c>
      <c r="B654" t="s">
        <v>11</v>
      </c>
      <c r="C654" t="s">
        <v>236</v>
      </c>
      <c r="D654" t="s">
        <v>6</v>
      </c>
      <c r="E654" s="1" t="s">
        <v>260</v>
      </c>
      <c r="F654" s="28">
        <f>VLOOKUP(A:A,Plan1!E:K,7,0)</f>
        <v>2675.39</v>
      </c>
    </row>
    <row r="655" spans="1:6" x14ac:dyDescent="0.25">
      <c r="A655">
        <v>31</v>
      </c>
      <c r="B655" t="s">
        <v>0</v>
      </c>
      <c r="C655" t="s">
        <v>241</v>
      </c>
      <c r="D655" t="s">
        <v>9</v>
      </c>
      <c r="E655" s="1" t="s">
        <v>260</v>
      </c>
      <c r="F655" s="28">
        <f>VLOOKUP(A:A,Plan1!E:K,7,0)</f>
        <v>465048.47</v>
      </c>
    </row>
    <row r="656" spans="1:6" x14ac:dyDescent="0.25">
      <c r="A656">
        <v>32</v>
      </c>
      <c r="B656" t="s">
        <v>239</v>
      </c>
      <c r="C656" t="s">
        <v>242</v>
      </c>
      <c r="D656" t="s">
        <v>9</v>
      </c>
      <c r="E656" s="1" t="s">
        <v>260</v>
      </c>
      <c r="F656" s="28">
        <f>VLOOKUP(A:A,Plan1!E:K,7,0)</f>
        <v>11205</v>
      </c>
    </row>
    <row r="657" spans="1:6" x14ac:dyDescent="0.25">
      <c r="A657">
        <v>33</v>
      </c>
      <c r="B657" t="s">
        <v>239</v>
      </c>
      <c r="C657" t="s">
        <v>240</v>
      </c>
      <c r="D657" t="s">
        <v>28</v>
      </c>
      <c r="E657" s="1" t="s">
        <v>260</v>
      </c>
      <c r="F657" s="28">
        <f>VLOOKUP(A:A,Plan1!E:K,7,0)</f>
        <v>19940.5</v>
      </c>
    </row>
    <row r="658" spans="1:6" x14ac:dyDescent="0.25">
      <c r="A658">
        <v>34</v>
      </c>
      <c r="B658" t="s">
        <v>239</v>
      </c>
      <c r="C658" t="s">
        <v>240</v>
      </c>
      <c r="D658" t="s">
        <v>164</v>
      </c>
      <c r="E658" s="1" t="s">
        <v>260</v>
      </c>
      <c r="F658" s="28">
        <f>VLOOKUP(A:A,Plan1!E:K,7,0)</f>
        <v>30000</v>
      </c>
    </row>
    <row r="659" spans="1:6" x14ac:dyDescent="0.25">
      <c r="A659">
        <v>35</v>
      </c>
      <c r="B659" t="s">
        <v>239</v>
      </c>
      <c r="C659" t="s">
        <v>240</v>
      </c>
      <c r="D659" t="s">
        <v>18</v>
      </c>
      <c r="E659" s="1" t="s">
        <v>260</v>
      </c>
      <c r="F659" s="28">
        <f>VLOOKUP(A:A,Plan1!E:K,7,0)</f>
        <v>33000</v>
      </c>
    </row>
    <row r="660" spans="1:6" x14ac:dyDescent="0.25">
      <c r="A660">
        <v>36</v>
      </c>
      <c r="B660" t="s">
        <v>239</v>
      </c>
      <c r="C660" t="s">
        <v>240</v>
      </c>
      <c r="D660" t="s">
        <v>9</v>
      </c>
      <c r="E660" s="1" t="s">
        <v>260</v>
      </c>
      <c r="F660" s="28">
        <f>VLOOKUP(A:A,Plan1!E:K,7,0)</f>
        <v>28922</v>
      </c>
    </row>
    <row r="661" spans="1:6" x14ac:dyDescent="0.25">
      <c r="A661">
        <v>25</v>
      </c>
      <c r="B661" t="s">
        <v>0</v>
      </c>
      <c r="C661" t="s">
        <v>24</v>
      </c>
      <c r="D661" t="s">
        <v>28</v>
      </c>
      <c r="E661" s="1" t="s">
        <v>260</v>
      </c>
      <c r="F661" s="28">
        <f>VLOOKUP(A:A,Plan1!E:K,7,0)</f>
        <v>15099</v>
      </c>
    </row>
    <row r="662" spans="1:6" x14ac:dyDescent="0.25">
      <c r="A662">
        <v>26</v>
      </c>
      <c r="B662" t="s">
        <v>0</v>
      </c>
      <c r="C662" t="s">
        <v>24</v>
      </c>
      <c r="D662" t="s">
        <v>9</v>
      </c>
      <c r="E662" s="1" t="s">
        <v>260</v>
      </c>
      <c r="F662" s="28">
        <f>VLOOKUP(A:A,Plan1!E:K,7,0)</f>
        <v>79745.97</v>
      </c>
    </row>
    <row r="663" spans="1:6" x14ac:dyDescent="0.25">
      <c r="A663">
        <v>27</v>
      </c>
      <c r="B663" t="s">
        <v>0</v>
      </c>
      <c r="C663" t="s">
        <v>24</v>
      </c>
      <c r="D663" t="s">
        <v>65</v>
      </c>
      <c r="E663" s="1" t="s">
        <v>260</v>
      </c>
      <c r="F663" s="28">
        <f>VLOOKUP(A:A,Plan1!E:K,7,0)</f>
        <v>3000</v>
      </c>
    </row>
    <row r="664" spans="1:6" x14ac:dyDescent="0.25">
      <c r="A664">
        <v>28</v>
      </c>
      <c r="B664" t="s">
        <v>0</v>
      </c>
      <c r="C664" t="s">
        <v>24</v>
      </c>
      <c r="D664" t="s">
        <v>67</v>
      </c>
      <c r="E664" s="1" t="s">
        <v>260</v>
      </c>
      <c r="F664" s="28">
        <f>VLOOKUP(A:A,Plan1!E:K,7,0)</f>
        <v>3000</v>
      </c>
    </row>
    <row r="665" spans="1:6" x14ac:dyDescent="0.25">
      <c r="A665">
        <v>29</v>
      </c>
      <c r="B665" t="s">
        <v>0</v>
      </c>
      <c r="C665" t="s">
        <v>24</v>
      </c>
      <c r="D665" t="s">
        <v>68</v>
      </c>
      <c r="E665" s="1" t="s">
        <v>260</v>
      </c>
      <c r="F665" s="28">
        <f>VLOOKUP(A:A,Plan1!E:K,7,0)</f>
        <v>3000</v>
      </c>
    </row>
    <row r="666" spans="1:6" x14ac:dyDescent="0.25">
      <c r="A666">
        <v>30</v>
      </c>
      <c r="B666" t="s">
        <v>0</v>
      </c>
      <c r="C666" t="s">
        <v>24</v>
      </c>
      <c r="D666" t="s">
        <v>61</v>
      </c>
      <c r="E666" s="1" t="s">
        <v>260</v>
      </c>
      <c r="F666" s="28">
        <f>VLOOKUP(A:A,Plan1!E:K,7,0)</f>
        <v>1520.12</v>
      </c>
    </row>
    <row r="667" spans="1:6" x14ac:dyDescent="0.25">
      <c r="A667">
        <v>19</v>
      </c>
      <c r="B667" t="s">
        <v>0</v>
      </c>
      <c r="C667" t="s">
        <v>62</v>
      </c>
      <c r="D667" t="s">
        <v>65</v>
      </c>
      <c r="E667" s="1" t="s">
        <v>260</v>
      </c>
      <c r="F667" s="28">
        <f>VLOOKUP(A:A,Plan1!E:K,7,0)</f>
        <v>5000</v>
      </c>
    </row>
    <row r="668" spans="1:6" x14ac:dyDescent="0.25">
      <c r="A668">
        <v>20</v>
      </c>
      <c r="B668" t="s">
        <v>0</v>
      </c>
      <c r="C668" t="s">
        <v>62</v>
      </c>
      <c r="D668" t="s">
        <v>67</v>
      </c>
      <c r="E668" s="1" t="s">
        <v>260</v>
      </c>
      <c r="F668" s="28">
        <f>VLOOKUP(A:A,Plan1!E:K,7,0)</f>
        <v>5000</v>
      </c>
    </row>
    <row r="669" spans="1:6" x14ac:dyDescent="0.25">
      <c r="A669">
        <v>21</v>
      </c>
      <c r="B669" t="s">
        <v>0</v>
      </c>
      <c r="C669" t="s">
        <v>62</v>
      </c>
      <c r="D669" t="s">
        <v>68</v>
      </c>
      <c r="E669" s="1" t="s">
        <v>260</v>
      </c>
      <c r="F669" s="28">
        <f>VLOOKUP(A:A,Plan1!E:K,7,0)</f>
        <v>5000</v>
      </c>
    </row>
    <row r="670" spans="1:6" x14ac:dyDescent="0.25">
      <c r="A670">
        <v>22</v>
      </c>
      <c r="B670" t="s">
        <v>0</v>
      </c>
      <c r="C670" t="s">
        <v>62</v>
      </c>
      <c r="D670" t="s">
        <v>63</v>
      </c>
      <c r="E670" s="1" t="s">
        <v>260</v>
      </c>
      <c r="F670" s="28">
        <f>VLOOKUP(A:A,Plan1!E:K,7,0)</f>
        <v>3200</v>
      </c>
    </row>
    <row r="671" spans="1:6" x14ac:dyDescent="0.25">
      <c r="A671">
        <v>23</v>
      </c>
      <c r="B671" t="s">
        <v>0</v>
      </c>
      <c r="C671" t="s">
        <v>62</v>
      </c>
      <c r="D671" t="s">
        <v>61</v>
      </c>
      <c r="E671" s="1" t="s">
        <v>260</v>
      </c>
      <c r="F671" s="28">
        <f>VLOOKUP(A:A,Plan1!E:K,7,0)</f>
        <v>45236.67</v>
      </c>
    </row>
    <row r="672" spans="1:6" x14ac:dyDescent="0.25">
      <c r="A672">
        <v>24</v>
      </c>
      <c r="B672" t="s">
        <v>0</v>
      </c>
      <c r="C672" t="s">
        <v>62</v>
      </c>
      <c r="D672" t="s">
        <v>69</v>
      </c>
      <c r="E672" s="1" t="s">
        <v>260</v>
      </c>
      <c r="F672" s="28">
        <f>VLOOKUP(A:A,Plan1!E:K,7,0)</f>
        <v>1000</v>
      </c>
    </row>
    <row r="673" spans="1:6" x14ac:dyDescent="0.25">
      <c r="A673">
        <v>13</v>
      </c>
      <c r="B673" t="s">
        <v>0</v>
      </c>
      <c r="C673" t="s">
        <v>62</v>
      </c>
      <c r="D673" t="s">
        <v>243</v>
      </c>
      <c r="E673" s="1" t="s">
        <v>260</v>
      </c>
      <c r="F673" s="28">
        <f>VLOOKUP(A:A,Plan1!E:K,7,0)</f>
        <v>60400</v>
      </c>
    </row>
    <row r="674" spans="1:6" x14ac:dyDescent="0.25">
      <c r="A674">
        <v>14</v>
      </c>
      <c r="B674" t="s">
        <v>0</v>
      </c>
      <c r="C674" t="s">
        <v>62</v>
      </c>
      <c r="D674" t="s">
        <v>28</v>
      </c>
      <c r="E674" s="1" t="s">
        <v>260</v>
      </c>
      <c r="F674" s="28">
        <f>VLOOKUP(A:A,Plan1!E:K,7,0)</f>
        <v>6986.7</v>
      </c>
    </row>
    <row r="675" spans="1:6" x14ac:dyDescent="0.25">
      <c r="A675">
        <v>15</v>
      </c>
      <c r="B675" t="s">
        <v>0</v>
      </c>
      <c r="C675" t="s">
        <v>62</v>
      </c>
      <c r="D675" t="s">
        <v>70</v>
      </c>
      <c r="E675" s="1" t="s">
        <v>260</v>
      </c>
      <c r="F675" s="28">
        <f>VLOOKUP(A:A,Plan1!E:K,7,0)</f>
        <v>8227.36</v>
      </c>
    </row>
    <row r="676" spans="1:6" x14ac:dyDescent="0.25">
      <c r="A676">
        <v>16</v>
      </c>
      <c r="B676" t="s">
        <v>0</v>
      </c>
      <c r="C676" t="s">
        <v>62</v>
      </c>
      <c r="D676" t="s">
        <v>18</v>
      </c>
      <c r="E676" s="1" t="s">
        <v>260</v>
      </c>
      <c r="F676" s="28">
        <f>VLOOKUP(A:A,Plan1!E:K,7,0)</f>
        <v>5994.05</v>
      </c>
    </row>
    <row r="677" spans="1:6" x14ac:dyDescent="0.25">
      <c r="A677">
        <v>17</v>
      </c>
      <c r="B677" t="s">
        <v>0</v>
      </c>
      <c r="C677" t="s">
        <v>62</v>
      </c>
      <c r="D677" t="s">
        <v>9</v>
      </c>
      <c r="E677" s="1" t="s">
        <v>260</v>
      </c>
      <c r="F677" s="28">
        <f>VLOOKUP(A:A,Plan1!E:K,7,0)</f>
        <v>267639.71999999997</v>
      </c>
    </row>
    <row r="678" spans="1:6" x14ac:dyDescent="0.25">
      <c r="A678">
        <v>18</v>
      </c>
      <c r="B678" t="s">
        <v>0</v>
      </c>
      <c r="C678" t="s">
        <v>62</v>
      </c>
      <c r="D678" t="s">
        <v>71</v>
      </c>
      <c r="E678" s="1" t="s">
        <v>260</v>
      </c>
      <c r="F678" s="28">
        <f>VLOOKUP(A:A,Plan1!E:K,7,0)</f>
        <v>316.67</v>
      </c>
    </row>
    <row r="679" spans="1:6" x14ac:dyDescent="0.25">
      <c r="A679">
        <v>7</v>
      </c>
      <c r="B679" t="s">
        <v>0</v>
      </c>
      <c r="C679" t="s">
        <v>2</v>
      </c>
      <c r="D679" t="s">
        <v>74</v>
      </c>
      <c r="E679" s="1" t="s">
        <v>260</v>
      </c>
      <c r="F679" s="28">
        <f>VLOOKUP(A:A,Plan1!E:K,7,0)</f>
        <v>179545.23</v>
      </c>
    </row>
    <row r="680" spans="1:6" x14ac:dyDescent="0.25">
      <c r="A680">
        <v>8</v>
      </c>
      <c r="B680" t="s">
        <v>0</v>
      </c>
      <c r="C680" t="s">
        <v>2</v>
      </c>
      <c r="D680" t="s">
        <v>75</v>
      </c>
      <c r="E680" s="1" t="s">
        <v>260</v>
      </c>
      <c r="F680" s="28">
        <f>VLOOKUP(A:A,Plan1!E:K,7,0)</f>
        <v>101945.85</v>
      </c>
    </row>
    <row r="681" spans="1:6" x14ac:dyDescent="0.25">
      <c r="A681">
        <v>9</v>
      </c>
      <c r="B681" t="s">
        <v>0</v>
      </c>
      <c r="C681" t="s">
        <v>244</v>
      </c>
      <c r="D681" t="s">
        <v>18</v>
      </c>
      <c r="E681" s="1" t="s">
        <v>260</v>
      </c>
      <c r="F681" s="28">
        <f>VLOOKUP(A:A,Plan1!E:K,7,0)</f>
        <v>14400</v>
      </c>
    </row>
    <row r="682" spans="1:6" x14ac:dyDescent="0.25">
      <c r="A682">
        <v>10</v>
      </c>
      <c r="B682" t="s">
        <v>0</v>
      </c>
      <c r="C682" t="s">
        <v>245</v>
      </c>
      <c r="D682" t="s">
        <v>9</v>
      </c>
      <c r="E682" s="1" t="s">
        <v>260</v>
      </c>
      <c r="F682" s="28">
        <f>VLOOKUP(A:A,Plan1!E:K,7,0)</f>
        <v>20000</v>
      </c>
    </row>
    <row r="683" spans="1:6" x14ac:dyDescent="0.25">
      <c r="A683">
        <v>11</v>
      </c>
      <c r="B683" t="s">
        <v>0</v>
      </c>
      <c r="C683" t="s">
        <v>246</v>
      </c>
      <c r="D683" t="s">
        <v>9</v>
      </c>
      <c r="E683" s="1" t="s">
        <v>260</v>
      </c>
      <c r="F683" s="28">
        <f>VLOOKUP(A:A,Plan1!E:K,7,0)</f>
        <v>61913.89</v>
      </c>
    </row>
    <row r="684" spans="1:6" x14ac:dyDescent="0.25">
      <c r="A684">
        <v>12</v>
      </c>
      <c r="B684" t="s">
        <v>0</v>
      </c>
      <c r="C684" t="s">
        <v>62</v>
      </c>
      <c r="D684" t="s">
        <v>150</v>
      </c>
      <c r="E684" s="1" t="s">
        <v>260</v>
      </c>
      <c r="F684" s="28">
        <f>VLOOKUP(A:A,Plan1!E:K,7,0)</f>
        <v>15994.02</v>
      </c>
    </row>
    <row r="685" spans="1:6" x14ac:dyDescent="0.25">
      <c r="A685">
        <v>142</v>
      </c>
      <c r="B685" t="s">
        <v>50</v>
      </c>
      <c r="C685" t="s">
        <v>51</v>
      </c>
      <c r="D685" t="s">
        <v>164</v>
      </c>
      <c r="E685" s="1" t="s">
        <v>261</v>
      </c>
      <c r="F685" s="28">
        <f>VLOOKUP(A:A,Plan2!E:K,7,0)</f>
        <v>0</v>
      </c>
    </row>
    <row r="686" spans="1:6" x14ac:dyDescent="0.25">
      <c r="A686">
        <v>147</v>
      </c>
      <c r="B686" t="s">
        <v>50</v>
      </c>
      <c r="C686" t="s">
        <v>51</v>
      </c>
      <c r="D686" t="s">
        <v>72</v>
      </c>
      <c r="E686" s="1" t="s">
        <v>261</v>
      </c>
      <c r="F686" s="28">
        <f>VLOOKUP(A:A,Plan2!E:K,7,0)</f>
        <v>34804.339999999997</v>
      </c>
    </row>
    <row r="687" spans="1:6" x14ac:dyDescent="0.25">
      <c r="A687">
        <v>156</v>
      </c>
      <c r="B687" t="s">
        <v>247</v>
      </c>
      <c r="C687" t="s">
        <v>248</v>
      </c>
      <c r="D687" t="s">
        <v>105</v>
      </c>
      <c r="E687" s="1" t="s">
        <v>261</v>
      </c>
      <c r="F687" s="28">
        <f>VLOOKUP(A:A,Plan2!E:K,7,0)</f>
        <v>414000</v>
      </c>
    </row>
    <row r="688" spans="1:6" x14ac:dyDescent="0.25">
      <c r="A688">
        <v>157</v>
      </c>
      <c r="B688" t="s">
        <v>247</v>
      </c>
      <c r="C688" t="s">
        <v>248</v>
      </c>
      <c r="D688" t="s">
        <v>1</v>
      </c>
      <c r="E688" s="1" t="s">
        <v>261</v>
      </c>
      <c r="F688" s="28">
        <f>VLOOKUP(A:A,Plan2!E:K,7,0)</f>
        <v>1000</v>
      </c>
    </row>
    <row r="689" spans="1:6" x14ac:dyDescent="0.25">
      <c r="A689">
        <v>158</v>
      </c>
      <c r="B689" t="s">
        <v>247</v>
      </c>
      <c r="C689" t="s">
        <v>248</v>
      </c>
      <c r="D689" t="s">
        <v>3</v>
      </c>
      <c r="E689" s="1" t="s">
        <v>261</v>
      </c>
      <c r="F689" s="28">
        <f>VLOOKUP(A:A,Plan2!E:K,7,0)</f>
        <v>2553003.91</v>
      </c>
    </row>
    <row r="690" spans="1:6" x14ac:dyDescent="0.25">
      <c r="A690">
        <v>159</v>
      </c>
      <c r="B690" t="s">
        <v>247</v>
      </c>
      <c r="C690" t="s">
        <v>248</v>
      </c>
      <c r="D690" t="s">
        <v>4</v>
      </c>
      <c r="E690" s="1" t="s">
        <v>261</v>
      </c>
      <c r="F690" s="28">
        <f>VLOOKUP(A:A,Plan2!E:K,7,0)</f>
        <v>10496.8</v>
      </c>
    </row>
    <row r="691" spans="1:6" x14ac:dyDescent="0.25">
      <c r="A691">
        <v>542</v>
      </c>
      <c r="B691" t="s">
        <v>58</v>
      </c>
      <c r="C691" t="s">
        <v>113</v>
      </c>
      <c r="D691" t="s">
        <v>63</v>
      </c>
      <c r="E691" s="1" t="s">
        <v>261</v>
      </c>
      <c r="F691" s="28">
        <f>VLOOKUP(A:A,Plan2!E:K,7,0)</f>
        <v>445.05</v>
      </c>
    </row>
    <row r="692" spans="1:6" x14ac:dyDescent="0.25">
      <c r="A692">
        <v>621</v>
      </c>
      <c r="B692" t="s">
        <v>58</v>
      </c>
      <c r="C692" t="s">
        <v>94</v>
      </c>
      <c r="D692" t="s">
        <v>3</v>
      </c>
      <c r="E692" s="1" t="s">
        <v>261</v>
      </c>
      <c r="F692" s="28">
        <f>VLOOKUP(A:A,Plan2!E:K,7,0)</f>
        <v>10000</v>
      </c>
    </row>
    <row r="693" spans="1:6" x14ac:dyDescent="0.25">
      <c r="A693">
        <v>662</v>
      </c>
      <c r="B693" t="s">
        <v>20</v>
      </c>
      <c r="C693" t="s">
        <v>22</v>
      </c>
      <c r="D693" t="s">
        <v>72</v>
      </c>
      <c r="E693" s="1" t="s">
        <v>261</v>
      </c>
      <c r="F693" s="28">
        <f>VLOOKUP(A:A,Plan2!E:K,7,0)</f>
        <v>3917.77</v>
      </c>
    </row>
    <row r="694" spans="1:6" x14ac:dyDescent="0.25">
      <c r="A694">
        <v>667</v>
      </c>
      <c r="B694" t="s">
        <v>20</v>
      </c>
      <c r="C694" t="s">
        <v>22</v>
      </c>
      <c r="D694" t="s">
        <v>69</v>
      </c>
      <c r="E694" s="1" t="s">
        <v>261</v>
      </c>
      <c r="F694" s="28">
        <f>VLOOKUP(A:A,Plan2!E:K,7,0)</f>
        <v>0</v>
      </c>
    </row>
    <row r="695" spans="1:6" x14ac:dyDescent="0.25">
      <c r="A695">
        <v>674</v>
      </c>
      <c r="B695" t="s">
        <v>20</v>
      </c>
      <c r="C695" t="s">
        <v>82</v>
      </c>
      <c r="D695" t="s">
        <v>63</v>
      </c>
      <c r="E695" s="1" t="s">
        <v>261</v>
      </c>
      <c r="F695" s="28">
        <f>VLOOKUP(A:A,Plan2!E:K,7,0)</f>
        <v>2809308.79</v>
      </c>
    </row>
    <row r="696" spans="1:6" x14ac:dyDescent="0.25">
      <c r="A696">
        <v>339</v>
      </c>
      <c r="B696" t="s">
        <v>46</v>
      </c>
      <c r="C696" t="s">
        <v>163</v>
      </c>
      <c r="D696" t="s">
        <v>61</v>
      </c>
      <c r="E696" s="1" t="s">
        <v>261</v>
      </c>
      <c r="F696" s="28">
        <f>VLOOKUP(A:A,Plan2!E:K,7,0)</f>
        <v>0</v>
      </c>
    </row>
    <row r="697" spans="1:6" x14ac:dyDescent="0.25">
      <c r="A697">
        <v>428</v>
      </c>
      <c r="B697" t="s">
        <v>144</v>
      </c>
      <c r="C697" t="s">
        <v>145</v>
      </c>
      <c r="D697" t="s">
        <v>61</v>
      </c>
      <c r="E697" s="1" t="s">
        <v>261</v>
      </c>
      <c r="F697" s="28">
        <f>VLOOKUP(A:A,Plan2!E:K,7,0)</f>
        <v>245000</v>
      </c>
    </row>
    <row r="698" spans="1:6" x14ac:dyDescent="0.25">
      <c r="A698">
        <v>471</v>
      </c>
      <c r="B698" t="s">
        <v>36</v>
      </c>
      <c r="C698" t="s">
        <v>129</v>
      </c>
      <c r="D698" t="s">
        <v>9</v>
      </c>
      <c r="E698" s="1" t="s">
        <v>261</v>
      </c>
      <c r="F698" s="28">
        <f>VLOOKUP(A:A,Plan2!E:K,7,0)</f>
        <v>1754.51</v>
      </c>
    </row>
    <row r="699" spans="1:6" x14ac:dyDescent="0.25">
      <c r="A699">
        <v>472</v>
      </c>
      <c r="B699" t="s">
        <v>36</v>
      </c>
      <c r="C699" t="s">
        <v>129</v>
      </c>
      <c r="D699" t="s">
        <v>63</v>
      </c>
      <c r="E699" s="1" t="s">
        <v>261</v>
      </c>
      <c r="F699" s="28">
        <f>VLOOKUP(A:A,Plan2!E:K,7,0)</f>
        <v>0</v>
      </c>
    </row>
    <row r="700" spans="1:6" x14ac:dyDescent="0.25">
      <c r="A700">
        <v>537</v>
      </c>
      <c r="B700" t="s">
        <v>58</v>
      </c>
      <c r="C700" t="s">
        <v>113</v>
      </c>
      <c r="D700" t="s">
        <v>28</v>
      </c>
      <c r="E700" s="1" t="s">
        <v>261</v>
      </c>
      <c r="F700" s="28">
        <f>VLOOKUP(A:A,Plan2!E:K,7,0)</f>
        <v>14857</v>
      </c>
    </row>
    <row r="701" spans="1:6" x14ac:dyDescent="0.25">
      <c r="A701">
        <v>538</v>
      </c>
      <c r="B701" t="s">
        <v>58</v>
      </c>
      <c r="C701" t="s">
        <v>113</v>
      </c>
      <c r="D701" t="s">
        <v>9</v>
      </c>
      <c r="E701" s="1" t="s">
        <v>261</v>
      </c>
      <c r="F701" s="28">
        <f>VLOOKUP(A:A,Plan2!E:K,7,0)</f>
        <v>354000</v>
      </c>
    </row>
    <row r="702" spans="1:6" x14ac:dyDescent="0.25">
      <c r="A702">
        <v>281</v>
      </c>
      <c r="B702" t="s">
        <v>14</v>
      </c>
      <c r="C702" t="s">
        <v>177</v>
      </c>
      <c r="D702" t="s">
        <v>17</v>
      </c>
      <c r="E702" s="1" t="s">
        <v>261</v>
      </c>
      <c r="F702" s="28">
        <f>VLOOKUP(A:A,Plan2!E:K,7,0)</f>
        <v>0</v>
      </c>
    </row>
    <row r="703" spans="1:6" x14ac:dyDescent="0.25">
      <c r="A703">
        <v>283</v>
      </c>
      <c r="B703" t="s">
        <v>14</v>
      </c>
      <c r="C703" t="s">
        <v>177</v>
      </c>
      <c r="D703" t="s">
        <v>9</v>
      </c>
      <c r="E703" s="1" t="s">
        <v>261</v>
      </c>
      <c r="F703" s="28">
        <f>VLOOKUP(A:A,Plan2!E:K,7,0)</f>
        <v>16222.22</v>
      </c>
    </row>
    <row r="704" spans="1:6" x14ac:dyDescent="0.25">
      <c r="A704">
        <v>294</v>
      </c>
      <c r="B704" t="s">
        <v>14</v>
      </c>
      <c r="C704" t="s">
        <v>176</v>
      </c>
      <c r="D704" t="s">
        <v>28</v>
      </c>
      <c r="E704" s="1" t="s">
        <v>261</v>
      </c>
      <c r="F704" s="28">
        <f>VLOOKUP(A:A,Plan2!E:K,7,0)</f>
        <v>0</v>
      </c>
    </row>
    <row r="705" spans="1:6" x14ac:dyDescent="0.25">
      <c r="A705">
        <v>296</v>
      </c>
      <c r="B705" t="s">
        <v>14</v>
      </c>
      <c r="C705" t="s">
        <v>176</v>
      </c>
      <c r="D705" t="s">
        <v>9</v>
      </c>
      <c r="E705" s="1" t="s">
        <v>261</v>
      </c>
      <c r="F705" s="28">
        <f>VLOOKUP(A:A,Plan2!E:K,7,0)</f>
        <v>2513.89</v>
      </c>
    </row>
    <row r="706" spans="1:6" x14ac:dyDescent="0.25">
      <c r="A706">
        <v>306</v>
      </c>
      <c r="B706" t="s">
        <v>14</v>
      </c>
      <c r="C706" t="s">
        <v>249</v>
      </c>
      <c r="D706" t="s">
        <v>28</v>
      </c>
      <c r="E706" s="1" t="s">
        <v>261</v>
      </c>
      <c r="F706" s="28">
        <f>VLOOKUP(A:A,Plan2!E:K,7,0)</f>
        <v>6029</v>
      </c>
    </row>
    <row r="707" spans="1:6" x14ac:dyDescent="0.25">
      <c r="A707">
        <v>307</v>
      </c>
      <c r="B707" t="s">
        <v>14</v>
      </c>
      <c r="C707" t="s">
        <v>249</v>
      </c>
      <c r="D707" t="s">
        <v>9</v>
      </c>
      <c r="E707" s="1" t="s">
        <v>261</v>
      </c>
      <c r="F707" s="28">
        <f>VLOOKUP(A:A,Plan2!E:K,7,0)</f>
        <v>19281.89</v>
      </c>
    </row>
    <row r="708" spans="1:6" x14ac:dyDescent="0.25">
      <c r="A708">
        <v>172</v>
      </c>
      <c r="B708" t="s">
        <v>247</v>
      </c>
      <c r="C708" t="s">
        <v>250</v>
      </c>
      <c r="D708" t="s">
        <v>74</v>
      </c>
      <c r="E708" s="1" t="s">
        <v>261</v>
      </c>
      <c r="F708" s="28">
        <f>VLOOKUP(A:A,Plan2!E:K,7,0)</f>
        <v>52627.97</v>
      </c>
    </row>
    <row r="709" spans="1:6" x14ac:dyDescent="0.25">
      <c r="A709">
        <v>173</v>
      </c>
      <c r="B709" t="s">
        <v>247</v>
      </c>
      <c r="C709" t="s">
        <v>250</v>
      </c>
      <c r="D709" t="s">
        <v>75</v>
      </c>
      <c r="E709" s="1" t="s">
        <v>261</v>
      </c>
      <c r="F709" s="28">
        <f>VLOOKUP(A:A,Plan2!E:K,7,0)</f>
        <v>277443.38</v>
      </c>
    </row>
    <row r="710" spans="1:6" x14ac:dyDescent="0.25">
      <c r="A710">
        <v>177</v>
      </c>
      <c r="B710" t="s">
        <v>52</v>
      </c>
      <c r="C710" t="s">
        <v>203</v>
      </c>
      <c r="D710" t="s">
        <v>63</v>
      </c>
      <c r="E710" s="1" t="s">
        <v>261</v>
      </c>
      <c r="F710" s="28">
        <f>VLOOKUP(A:A,Plan2!E:K,7,0)</f>
        <v>6000</v>
      </c>
    </row>
    <row r="711" spans="1:6" x14ac:dyDescent="0.25">
      <c r="A711">
        <v>228</v>
      </c>
      <c r="B711" t="s">
        <v>56</v>
      </c>
      <c r="C711" t="s">
        <v>57</v>
      </c>
      <c r="D711" t="s">
        <v>28</v>
      </c>
      <c r="E711" s="1" t="s">
        <v>261</v>
      </c>
      <c r="F711" s="28">
        <f>VLOOKUP(A:A,Plan2!E:K,7,0)</f>
        <v>8370.64</v>
      </c>
    </row>
    <row r="712" spans="1:6" x14ac:dyDescent="0.25">
      <c r="A712">
        <v>233</v>
      </c>
      <c r="B712" t="s">
        <v>56</v>
      </c>
      <c r="C712" t="s">
        <v>57</v>
      </c>
      <c r="D712" t="s">
        <v>9</v>
      </c>
      <c r="E712" s="1" t="s">
        <v>261</v>
      </c>
      <c r="F712" s="28">
        <f>VLOOKUP(A:A,Plan2!E:K,7,0)</f>
        <v>255716.02</v>
      </c>
    </row>
    <row r="713" spans="1:6" x14ac:dyDescent="0.25">
      <c r="A713">
        <v>247</v>
      </c>
      <c r="B713" t="s">
        <v>185</v>
      </c>
      <c r="C713" t="s">
        <v>186</v>
      </c>
      <c r="D713" t="s">
        <v>9</v>
      </c>
      <c r="E713" s="1" t="s">
        <v>261</v>
      </c>
      <c r="F713" s="28">
        <f>VLOOKUP(A:A,Plan2!E:K,7,0)</f>
        <v>0</v>
      </c>
    </row>
    <row r="714" spans="1:6" x14ac:dyDescent="0.25">
      <c r="A714">
        <v>166</v>
      </c>
      <c r="B714" t="s">
        <v>247</v>
      </c>
      <c r="C714" t="s">
        <v>250</v>
      </c>
      <c r="D714" t="s">
        <v>105</v>
      </c>
      <c r="E714" s="1" t="s">
        <v>261</v>
      </c>
      <c r="F714" s="28">
        <f>VLOOKUP(A:A,Plan2!E:K,7,0)</f>
        <v>276000</v>
      </c>
    </row>
    <row r="715" spans="1:6" x14ac:dyDescent="0.25">
      <c r="A715">
        <v>167</v>
      </c>
      <c r="B715" t="s">
        <v>247</v>
      </c>
      <c r="C715" t="s">
        <v>250</v>
      </c>
      <c r="D715" t="s">
        <v>1</v>
      </c>
      <c r="E715" s="1" t="s">
        <v>261</v>
      </c>
      <c r="F715" s="28">
        <f>VLOOKUP(A:A,Plan2!E:K,7,0)</f>
        <v>1000</v>
      </c>
    </row>
    <row r="716" spans="1:6" x14ac:dyDescent="0.25">
      <c r="A716">
        <v>168</v>
      </c>
      <c r="B716" t="s">
        <v>247</v>
      </c>
      <c r="C716" t="s">
        <v>250</v>
      </c>
      <c r="D716" t="s">
        <v>3</v>
      </c>
      <c r="E716" s="1" t="s">
        <v>261</v>
      </c>
      <c r="F716" s="28">
        <f>VLOOKUP(A:A,Plan2!E:K,7,0)</f>
        <v>678567.8</v>
      </c>
    </row>
    <row r="717" spans="1:6" x14ac:dyDescent="0.25">
      <c r="A717">
        <v>169</v>
      </c>
      <c r="B717" t="s">
        <v>247</v>
      </c>
      <c r="C717" t="s">
        <v>250</v>
      </c>
      <c r="D717" t="s">
        <v>4</v>
      </c>
      <c r="E717" s="1" t="s">
        <v>261</v>
      </c>
      <c r="F717" s="28">
        <f>VLOOKUP(A:A,Plan2!E:K,7,0)</f>
        <v>10000</v>
      </c>
    </row>
    <row r="718" spans="1:6" x14ac:dyDescent="0.25">
      <c r="A718">
        <v>170</v>
      </c>
      <c r="B718" t="s">
        <v>247</v>
      </c>
      <c r="C718" t="s">
        <v>250</v>
      </c>
      <c r="D718" t="s">
        <v>5</v>
      </c>
      <c r="E718" s="1" t="s">
        <v>261</v>
      </c>
      <c r="F718" s="28">
        <f>VLOOKUP(A:A,Plan2!E:K,7,0)</f>
        <v>1181032.03</v>
      </c>
    </row>
    <row r="719" spans="1:6" x14ac:dyDescent="0.25">
      <c r="A719">
        <v>171</v>
      </c>
      <c r="B719" t="s">
        <v>247</v>
      </c>
      <c r="C719" t="s">
        <v>250</v>
      </c>
      <c r="D719" t="s">
        <v>7</v>
      </c>
      <c r="E719" s="1" t="s">
        <v>261</v>
      </c>
      <c r="F719" s="28">
        <f>VLOOKUP(A:A,Plan2!E:K,7,0)</f>
        <v>385528.45</v>
      </c>
    </row>
    <row r="720" spans="1:6" x14ac:dyDescent="0.25">
      <c r="A720">
        <v>160</v>
      </c>
      <c r="B720" t="s">
        <v>247</v>
      </c>
      <c r="C720" t="s">
        <v>248</v>
      </c>
      <c r="D720" t="s">
        <v>5</v>
      </c>
      <c r="E720" s="1" t="s">
        <v>261</v>
      </c>
      <c r="F720" s="28">
        <f>VLOOKUP(A:A,Plan2!E:K,7,0)</f>
        <v>593310.73</v>
      </c>
    </row>
    <row r="721" spans="1:6" x14ac:dyDescent="0.25">
      <c r="A721">
        <v>161</v>
      </c>
      <c r="B721" t="s">
        <v>247</v>
      </c>
      <c r="C721" t="s">
        <v>248</v>
      </c>
      <c r="D721" t="s">
        <v>251</v>
      </c>
      <c r="E721" s="1" t="s">
        <v>261</v>
      </c>
      <c r="F721" s="28">
        <f>VLOOKUP(A:A,Plan2!E:K,7,0)</f>
        <v>0</v>
      </c>
    </row>
    <row r="722" spans="1:6" x14ac:dyDescent="0.25">
      <c r="A722">
        <v>162</v>
      </c>
      <c r="B722" t="s">
        <v>247</v>
      </c>
      <c r="C722" t="s">
        <v>248</v>
      </c>
      <c r="D722" t="s">
        <v>7</v>
      </c>
      <c r="E722" s="1" t="s">
        <v>261</v>
      </c>
      <c r="F722" s="28">
        <f>VLOOKUP(A:A,Plan2!E:K,7,0)</f>
        <v>573039.38</v>
      </c>
    </row>
    <row r="723" spans="1:6" x14ac:dyDescent="0.25">
      <c r="A723">
        <v>163</v>
      </c>
      <c r="B723" t="s">
        <v>247</v>
      </c>
      <c r="C723" t="s">
        <v>248</v>
      </c>
      <c r="D723" t="s">
        <v>9</v>
      </c>
      <c r="E723" s="1" t="s">
        <v>261</v>
      </c>
      <c r="F723" s="28">
        <f>VLOOKUP(A:A,Plan2!E:K,7,0)</f>
        <v>420000</v>
      </c>
    </row>
    <row r="724" spans="1:6" x14ac:dyDescent="0.25">
      <c r="A724">
        <v>164</v>
      </c>
      <c r="B724" t="s">
        <v>247</v>
      </c>
      <c r="C724" t="s">
        <v>248</v>
      </c>
      <c r="D724" t="s">
        <v>74</v>
      </c>
      <c r="E724" s="1" t="s">
        <v>261</v>
      </c>
      <c r="F724" s="28">
        <f>VLOOKUP(A:A,Plan2!E:K,7,0)</f>
        <v>177350.98</v>
      </c>
    </row>
    <row r="725" spans="1:6" x14ac:dyDescent="0.25">
      <c r="A725">
        <v>165</v>
      </c>
      <c r="B725" t="s">
        <v>247</v>
      </c>
      <c r="C725" t="s">
        <v>248</v>
      </c>
      <c r="D725" t="s">
        <v>75</v>
      </c>
      <c r="E725" s="1" t="s">
        <v>261</v>
      </c>
      <c r="F725" s="28">
        <f>VLOOKUP(A:A,Plan2!E:K,7,0)</f>
        <v>154044.35</v>
      </c>
    </row>
    <row r="726" spans="1:6" x14ac:dyDescent="0.25">
      <c r="A726">
        <v>180</v>
      </c>
      <c r="B726" t="s">
        <v>52</v>
      </c>
      <c r="C726" t="s">
        <v>201</v>
      </c>
      <c r="D726" t="s">
        <v>3</v>
      </c>
      <c r="E726" s="1" t="s">
        <v>262</v>
      </c>
      <c r="F726" s="28">
        <f>VLOOKUP(A:A,Plan3!E:K,7,0)</f>
        <v>0</v>
      </c>
    </row>
    <row r="727" spans="1:6" x14ac:dyDescent="0.25">
      <c r="A727">
        <v>197</v>
      </c>
      <c r="B727" t="s">
        <v>54</v>
      </c>
      <c r="C727" t="s">
        <v>200</v>
      </c>
      <c r="D727" t="s">
        <v>63</v>
      </c>
      <c r="E727" s="1" t="s">
        <v>262</v>
      </c>
      <c r="F727" s="28">
        <f>VLOOKUP(A:A,Plan3!E:K,7,0)</f>
        <v>172000</v>
      </c>
    </row>
    <row r="728" spans="1:6" x14ac:dyDescent="0.25">
      <c r="A728">
        <v>198</v>
      </c>
      <c r="B728" t="s">
        <v>54</v>
      </c>
      <c r="C728" t="s">
        <v>200</v>
      </c>
      <c r="D728" t="s">
        <v>61</v>
      </c>
      <c r="E728" s="1" t="s">
        <v>262</v>
      </c>
      <c r="F728" s="28">
        <f>VLOOKUP(A:A,Plan3!E:K,7,0)</f>
        <v>0</v>
      </c>
    </row>
    <row r="729" spans="1:6" x14ac:dyDescent="0.25">
      <c r="A729">
        <v>217</v>
      </c>
      <c r="B729" t="s">
        <v>56</v>
      </c>
      <c r="C729" t="s">
        <v>195</v>
      </c>
      <c r="D729" t="s">
        <v>63</v>
      </c>
      <c r="E729" s="1" t="s">
        <v>262</v>
      </c>
      <c r="F729" s="28">
        <f>VLOOKUP(A:A,Plan3!E:K,7,0)</f>
        <v>465000</v>
      </c>
    </row>
    <row r="730" spans="1:6" x14ac:dyDescent="0.25">
      <c r="A730">
        <v>218</v>
      </c>
      <c r="B730" t="s">
        <v>56</v>
      </c>
      <c r="C730" t="s">
        <v>195</v>
      </c>
      <c r="D730" t="s">
        <v>61</v>
      </c>
      <c r="E730" s="1" t="s">
        <v>262</v>
      </c>
      <c r="F730" s="28">
        <f>VLOOKUP(A:A,Plan3!E:K,7,0)</f>
        <v>0</v>
      </c>
    </row>
    <row r="731" spans="1:6" x14ac:dyDescent="0.25">
      <c r="A731">
        <v>228</v>
      </c>
      <c r="B731" t="s">
        <v>56</v>
      </c>
      <c r="C731" t="s">
        <v>57</v>
      </c>
      <c r="D731" t="s">
        <v>28</v>
      </c>
      <c r="E731" s="1" t="s">
        <v>262</v>
      </c>
      <c r="F731" s="28">
        <f>VLOOKUP(A:A,Plan3!E:K,7,0)</f>
        <v>3748</v>
      </c>
    </row>
    <row r="732" spans="1:6" x14ac:dyDescent="0.25">
      <c r="A732">
        <v>777</v>
      </c>
      <c r="B732" t="s">
        <v>14</v>
      </c>
      <c r="C732" t="s">
        <v>177</v>
      </c>
      <c r="D732" t="s">
        <v>61</v>
      </c>
      <c r="E732" s="1" t="s">
        <v>262</v>
      </c>
      <c r="F732" s="28">
        <f>VLOOKUP(A:A,Plan3!E:K,7,0)</f>
        <v>54607.1</v>
      </c>
    </row>
    <row r="733" spans="1:6" x14ac:dyDescent="0.25">
      <c r="A733">
        <v>780</v>
      </c>
      <c r="B733" t="s">
        <v>14</v>
      </c>
      <c r="C733" t="s">
        <v>19</v>
      </c>
      <c r="D733" t="s">
        <v>18</v>
      </c>
      <c r="E733" s="1" t="s">
        <v>262</v>
      </c>
      <c r="F733" s="28">
        <f>VLOOKUP(A:A,Plan3!E:K,7,0)</f>
        <v>23000</v>
      </c>
    </row>
    <row r="734" spans="1:6" x14ac:dyDescent="0.25">
      <c r="A734">
        <v>643</v>
      </c>
      <c r="B734" t="s">
        <v>58</v>
      </c>
      <c r="C734" t="s">
        <v>252</v>
      </c>
      <c r="D734" t="s">
        <v>9</v>
      </c>
      <c r="E734" s="1" t="s">
        <v>262</v>
      </c>
      <c r="F734" s="28">
        <f>VLOOKUP(A:A,Plan3!E:K,7,0)</f>
        <v>2000</v>
      </c>
    </row>
    <row r="735" spans="1:6" x14ac:dyDescent="0.25">
      <c r="A735">
        <v>644</v>
      </c>
      <c r="B735" t="s">
        <v>58</v>
      </c>
      <c r="C735" t="s">
        <v>252</v>
      </c>
      <c r="D735" t="s">
        <v>61</v>
      </c>
      <c r="E735" s="1" t="s">
        <v>262</v>
      </c>
      <c r="F735" s="28">
        <f>VLOOKUP(A:A,Plan3!E:K,7,0)</f>
        <v>4914.32</v>
      </c>
    </row>
    <row r="736" spans="1:6" x14ac:dyDescent="0.25">
      <c r="A736">
        <v>662</v>
      </c>
      <c r="B736" t="s">
        <v>20</v>
      </c>
      <c r="C736" t="s">
        <v>22</v>
      </c>
      <c r="D736" t="s">
        <v>72</v>
      </c>
      <c r="E736" s="1" t="s">
        <v>262</v>
      </c>
      <c r="F736" s="28">
        <f>VLOOKUP(A:A,Plan3!E:K,7,0)</f>
        <v>0</v>
      </c>
    </row>
    <row r="737" spans="1:6" x14ac:dyDescent="0.25">
      <c r="A737">
        <v>667</v>
      </c>
      <c r="B737" t="s">
        <v>20</v>
      </c>
      <c r="C737" t="s">
        <v>22</v>
      </c>
      <c r="D737" t="s">
        <v>69</v>
      </c>
      <c r="E737" s="1" t="s">
        <v>262</v>
      </c>
      <c r="F737" s="28">
        <f>VLOOKUP(A:A,Plan3!E:K,7,0)</f>
        <v>0</v>
      </c>
    </row>
    <row r="738" spans="1:6" x14ac:dyDescent="0.25">
      <c r="A738">
        <v>674</v>
      </c>
      <c r="B738" t="s">
        <v>20</v>
      </c>
      <c r="C738" t="s">
        <v>82</v>
      </c>
      <c r="D738" t="s">
        <v>63</v>
      </c>
      <c r="E738" s="1" t="s">
        <v>262</v>
      </c>
      <c r="F738" s="28">
        <f>VLOOKUP(A:A,Plan3!E:K,7,0)</f>
        <v>473288.91</v>
      </c>
    </row>
    <row r="739" spans="1:6" x14ac:dyDescent="0.25">
      <c r="A739">
        <v>676</v>
      </c>
      <c r="B739" t="s">
        <v>79</v>
      </c>
      <c r="C739" t="s">
        <v>80</v>
      </c>
      <c r="D739" t="s">
        <v>9</v>
      </c>
      <c r="E739" s="1" t="s">
        <v>262</v>
      </c>
      <c r="F739" s="28">
        <f>VLOOKUP(A:A,Plan3!E:K,7,0)</f>
        <v>186000</v>
      </c>
    </row>
    <row r="740" spans="1:6" x14ac:dyDescent="0.25">
      <c r="A740">
        <v>637</v>
      </c>
      <c r="B740" t="s">
        <v>58</v>
      </c>
      <c r="C740" t="s">
        <v>253</v>
      </c>
      <c r="D740" t="s">
        <v>28</v>
      </c>
      <c r="E740" s="1" t="s">
        <v>262</v>
      </c>
      <c r="F740" s="28">
        <f>VLOOKUP(A:A,Plan3!E:K,7,0)</f>
        <v>14185</v>
      </c>
    </row>
    <row r="741" spans="1:6" x14ac:dyDescent="0.25">
      <c r="A741">
        <v>638</v>
      </c>
      <c r="B741" t="s">
        <v>58</v>
      </c>
      <c r="C741" t="s">
        <v>253</v>
      </c>
      <c r="D741" t="s">
        <v>70</v>
      </c>
      <c r="E741" s="1" t="s">
        <v>262</v>
      </c>
      <c r="F741" s="28">
        <f>VLOOKUP(A:A,Plan3!E:K,7,0)</f>
        <v>4763.84</v>
      </c>
    </row>
    <row r="742" spans="1:6" x14ac:dyDescent="0.25">
      <c r="A742">
        <v>639</v>
      </c>
      <c r="B742" t="s">
        <v>58</v>
      </c>
      <c r="C742" t="s">
        <v>253</v>
      </c>
      <c r="D742" t="s">
        <v>18</v>
      </c>
      <c r="E742" s="1" t="s">
        <v>262</v>
      </c>
      <c r="F742" s="28">
        <f>VLOOKUP(A:A,Plan3!E:K,7,0)</f>
        <v>1536</v>
      </c>
    </row>
    <row r="743" spans="1:6" x14ac:dyDescent="0.25">
      <c r="A743">
        <v>640</v>
      </c>
      <c r="B743" t="s">
        <v>58</v>
      </c>
      <c r="C743" t="s">
        <v>253</v>
      </c>
      <c r="D743" t="s">
        <v>9</v>
      </c>
      <c r="E743" s="1" t="s">
        <v>262</v>
      </c>
      <c r="F743" s="28">
        <f>VLOOKUP(A:A,Plan3!E:K,7,0)</f>
        <v>15460.32</v>
      </c>
    </row>
    <row r="744" spans="1:6" x14ac:dyDescent="0.25">
      <c r="A744">
        <v>641</v>
      </c>
      <c r="B744" t="s">
        <v>58</v>
      </c>
      <c r="C744" t="s">
        <v>253</v>
      </c>
      <c r="D744" t="s">
        <v>61</v>
      </c>
      <c r="E744" s="1" t="s">
        <v>262</v>
      </c>
      <c r="F744" s="28">
        <f>VLOOKUP(A:A,Plan3!E:K,7,0)</f>
        <v>139.58000000000001</v>
      </c>
    </row>
    <row r="745" spans="1:6" x14ac:dyDescent="0.25">
      <c r="A745">
        <v>642</v>
      </c>
      <c r="B745" t="s">
        <v>58</v>
      </c>
      <c r="C745" t="s">
        <v>252</v>
      </c>
      <c r="D745" t="s">
        <v>28</v>
      </c>
      <c r="E745" s="1" t="s">
        <v>262</v>
      </c>
      <c r="F745" s="28">
        <f>VLOOKUP(A:A,Plan3!E:K,7,0)</f>
        <v>3000</v>
      </c>
    </row>
    <row r="746" spans="1:6" x14ac:dyDescent="0.25">
      <c r="A746">
        <v>629</v>
      </c>
      <c r="B746" t="s">
        <v>58</v>
      </c>
      <c r="C746" t="s">
        <v>254</v>
      </c>
      <c r="D746" t="s">
        <v>9</v>
      </c>
      <c r="E746" s="1" t="s">
        <v>262</v>
      </c>
      <c r="F746" s="28">
        <f>VLOOKUP(A:A,Plan3!E:K,7,0)</f>
        <v>15000</v>
      </c>
    </row>
    <row r="747" spans="1:6" x14ac:dyDescent="0.25">
      <c r="A747">
        <v>630</v>
      </c>
      <c r="B747" t="s">
        <v>58</v>
      </c>
      <c r="C747" t="s">
        <v>92</v>
      </c>
      <c r="D747" t="s">
        <v>28</v>
      </c>
      <c r="E747" s="1" t="s">
        <v>262</v>
      </c>
      <c r="F747" s="28">
        <f>VLOOKUP(A:A,Plan3!E:K,7,0)</f>
        <v>44857.23</v>
      </c>
    </row>
    <row r="748" spans="1:6" x14ac:dyDescent="0.25">
      <c r="A748">
        <v>631</v>
      </c>
      <c r="B748" t="s">
        <v>58</v>
      </c>
      <c r="C748" t="s">
        <v>92</v>
      </c>
      <c r="D748" t="s">
        <v>18</v>
      </c>
      <c r="E748" s="1" t="s">
        <v>262</v>
      </c>
      <c r="F748" s="28">
        <f>VLOOKUP(A:A,Plan3!E:K,7,0)</f>
        <v>1000</v>
      </c>
    </row>
    <row r="749" spans="1:6" x14ac:dyDescent="0.25">
      <c r="A749">
        <v>632</v>
      </c>
      <c r="B749" t="s">
        <v>58</v>
      </c>
      <c r="C749" t="s">
        <v>92</v>
      </c>
      <c r="D749" t="s">
        <v>9</v>
      </c>
      <c r="E749" s="1" t="s">
        <v>262</v>
      </c>
      <c r="F749" s="28">
        <f>VLOOKUP(A:A,Plan3!E:K,7,0)</f>
        <v>178082.81</v>
      </c>
    </row>
    <row r="750" spans="1:6" x14ac:dyDescent="0.25">
      <c r="A750">
        <v>634</v>
      </c>
      <c r="B750" t="s">
        <v>58</v>
      </c>
      <c r="C750" t="s">
        <v>92</v>
      </c>
      <c r="D750" t="s">
        <v>61</v>
      </c>
      <c r="E750" s="1" t="s">
        <v>262</v>
      </c>
      <c r="F750" s="28">
        <f>VLOOKUP(A:A,Plan3!E:K,7,0)</f>
        <v>111935</v>
      </c>
    </row>
    <row r="751" spans="1:6" x14ac:dyDescent="0.25">
      <c r="A751">
        <v>636</v>
      </c>
      <c r="B751" t="s">
        <v>58</v>
      </c>
      <c r="C751" t="s">
        <v>255</v>
      </c>
      <c r="D751" t="s">
        <v>9</v>
      </c>
      <c r="E751" s="1" t="s">
        <v>262</v>
      </c>
      <c r="F751" s="28">
        <f>VLOOKUP(A:A,Plan3!E:K,7,0)</f>
        <v>10000</v>
      </c>
    </row>
    <row r="752" spans="1:6" x14ac:dyDescent="0.25">
      <c r="A752">
        <v>588</v>
      </c>
      <c r="B752" t="s">
        <v>58</v>
      </c>
      <c r="C752" t="s">
        <v>103</v>
      </c>
      <c r="D752" t="s">
        <v>28</v>
      </c>
      <c r="E752" s="1" t="s">
        <v>262</v>
      </c>
      <c r="F752" s="28">
        <f>VLOOKUP(A:A,Plan3!E:K,7,0)</f>
        <v>0</v>
      </c>
    </row>
    <row r="753" spans="1:6" x14ac:dyDescent="0.25">
      <c r="A753">
        <v>590</v>
      </c>
      <c r="B753" t="s">
        <v>58</v>
      </c>
      <c r="C753" t="s">
        <v>103</v>
      </c>
      <c r="D753" t="s">
        <v>9</v>
      </c>
      <c r="E753" s="1" t="s">
        <v>262</v>
      </c>
      <c r="F753" s="28">
        <f>VLOOKUP(A:A,Plan3!E:K,7,0)</f>
        <v>312397.33</v>
      </c>
    </row>
    <row r="754" spans="1:6" x14ac:dyDescent="0.25">
      <c r="A754">
        <v>599</v>
      </c>
      <c r="B754" t="s">
        <v>58</v>
      </c>
      <c r="C754" t="s">
        <v>101</v>
      </c>
      <c r="D754" t="s">
        <v>28</v>
      </c>
      <c r="E754" s="1" t="s">
        <v>262</v>
      </c>
      <c r="F754" s="28">
        <f>VLOOKUP(A:A,Plan3!E:K,7,0)</f>
        <v>1044.72</v>
      </c>
    </row>
    <row r="755" spans="1:6" x14ac:dyDescent="0.25">
      <c r="A755">
        <v>615</v>
      </c>
      <c r="B755" t="s">
        <v>58</v>
      </c>
      <c r="C755" t="s">
        <v>95</v>
      </c>
      <c r="D755" t="s">
        <v>28</v>
      </c>
      <c r="E755" s="1" t="s">
        <v>262</v>
      </c>
      <c r="F755" s="28">
        <f>VLOOKUP(A:A,Plan3!E:K,7,0)</f>
        <v>51109.88</v>
      </c>
    </row>
    <row r="756" spans="1:6" x14ac:dyDescent="0.25">
      <c r="A756">
        <v>616</v>
      </c>
      <c r="B756" t="s">
        <v>58</v>
      </c>
      <c r="C756" t="s">
        <v>95</v>
      </c>
      <c r="D756" t="s">
        <v>9</v>
      </c>
      <c r="E756" s="1" t="s">
        <v>262</v>
      </c>
      <c r="F756" s="28">
        <f>VLOOKUP(A:A,Plan3!E:K,7,0)</f>
        <v>79272.17</v>
      </c>
    </row>
    <row r="757" spans="1:6" x14ac:dyDescent="0.25">
      <c r="A757">
        <v>619</v>
      </c>
      <c r="B757" t="s">
        <v>58</v>
      </c>
      <c r="C757" t="s">
        <v>95</v>
      </c>
      <c r="D757" t="s">
        <v>61</v>
      </c>
      <c r="E757" s="1" t="s">
        <v>262</v>
      </c>
      <c r="F757" s="28">
        <f>VLOOKUP(A:A,Plan3!E:K,7,0)</f>
        <v>36713</v>
      </c>
    </row>
    <row r="758" spans="1:6" x14ac:dyDescent="0.25">
      <c r="A758">
        <v>573</v>
      </c>
      <c r="B758" t="s">
        <v>58</v>
      </c>
      <c r="C758" t="s">
        <v>256</v>
      </c>
      <c r="D758" t="s">
        <v>9</v>
      </c>
      <c r="E758" s="1" t="s">
        <v>262</v>
      </c>
      <c r="F758" s="28">
        <f>VLOOKUP(A:A,Plan3!E:K,7,0)</f>
        <v>0</v>
      </c>
    </row>
    <row r="759" spans="1:6" x14ac:dyDescent="0.25">
      <c r="A759">
        <v>574</v>
      </c>
      <c r="B759" t="s">
        <v>58</v>
      </c>
      <c r="C759" t="s">
        <v>256</v>
      </c>
      <c r="D759" t="s">
        <v>67</v>
      </c>
      <c r="E759" s="1" t="s">
        <v>262</v>
      </c>
      <c r="F759" s="28">
        <f>VLOOKUP(A:A,Plan3!E:K,7,0)</f>
        <v>0</v>
      </c>
    </row>
    <row r="760" spans="1:6" x14ac:dyDescent="0.25">
      <c r="A760">
        <v>575</v>
      </c>
      <c r="B760" t="s">
        <v>58</v>
      </c>
      <c r="C760" t="s">
        <v>256</v>
      </c>
      <c r="D760" t="s">
        <v>68</v>
      </c>
      <c r="E760" s="1" t="s">
        <v>262</v>
      </c>
      <c r="F760" s="28">
        <f>VLOOKUP(A:A,Plan3!E:K,7,0)</f>
        <v>0</v>
      </c>
    </row>
    <row r="761" spans="1:6" x14ac:dyDescent="0.25">
      <c r="A761">
        <v>576</v>
      </c>
      <c r="B761" t="s">
        <v>58</v>
      </c>
      <c r="C761" t="s">
        <v>256</v>
      </c>
      <c r="D761" t="s">
        <v>61</v>
      </c>
      <c r="E761" s="1" t="s">
        <v>262</v>
      </c>
      <c r="F761" s="28">
        <f>VLOOKUP(A:A,Plan3!E:K,7,0)</f>
        <v>0</v>
      </c>
    </row>
    <row r="762" spans="1:6" x14ac:dyDescent="0.25">
      <c r="A762">
        <v>581</v>
      </c>
      <c r="B762" t="s">
        <v>58</v>
      </c>
      <c r="C762" t="s">
        <v>106</v>
      </c>
      <c r="D762" t="s">
        <v>61</v>
      </c>
      <c r="E762" s="1" t="s">
        <v>262</v>
      </c>
      <c r="F762" s="28">
        <f>VLOOKUP(A:A,Plan3!E:K,7,0)</f>
        <v>0</v>
      </c>
    </row>
    <row r="763" spans="1:6" x14ac:dyDescent="0.25">
      <c r="A763">
        <v>586</v>
      </c>
      <c r="B763" t="s">
        <v>58</v>
      </c>
      <c r="C763" t="s">
        <v>104</v>
      </c>
      <c r="D763" t="s">
        <v>61</v>
      </c>
      <c r="E763" s="1" t="s">
        <v>262</v>
      </c>
      <c r="F763" s="28">
        <f>VLOOKUP(A:A,Plan3!E:K,7,0)</f>
        <v>14089.65</v>
      </c>
    </row>
    <row r="764" spans="1:6" x14ac:dyDescent="0.25">
      <c r="A764">
        <v>563</v>
      </c>
      <c r="B764" t="s">
        <v>58</v>
      </c>
      <c r="C764" t="s">
        <v>110</v>
      </c>
      <c r="D764" t="s">
        <v>28</v>
      </c>
      <c r="E764" s="1" t="s">
        <v>262</v>
      </c>
      <c r="F764" s="28">
        <f>VLOOKUP(A:A,Plan3!E:K,7,0)</f>
        <v>0</v>
      </c>
    </row>
    <row r="765" spans="1:6" x14ac:dyDescent="0.25">
      <c r="A765">
        <v>564</v>
      </c>
      <c r="B765" t="s">
        <v>58</v>
      </c>
      <c r="C765" t="s">
        <v>110</v>
      </c>
      <c r="D765" t="s">
        <v>18</v>
      </c>
      <c r="E765" s="1" t="s">
        <v>262</v>
      </c>
      <c r="F765" s="28">
        <f>VLOOKUP(A:A,Plan3!E:K,7,0)</f>
        <v>0</v>
      </c>
    </row>
    <row r="766" spans="1:6" x14ac:dyDescent="0.25">
      <c r="A766">
        <v>565</v>
      </c>
      <c r="B766" t="s">
        <v>58</v>
      </c>
      <c r="C766" t="s">
        <v>110</v>
      </c>
      <c r="D766" t="s">
        <v>9</v>
      </c>
      <c r="E766" s="1" t="s">
        <v>262</v>
      </c>
      <c r="F766" s="28">
        <f>VLOOKUP(A:A,Plan3!E:K,7,0)</f>
        <v>107830.2</v>
      </c>
    </row>
    <row r="767" spans="1:6" x14ac:dyDescent="0.25">
      <c r="A767">
        <v>567</v>
      </c>
      <c r="B767" t="s">
        <v>58</v>
      </c>
      <c r="C767" t="s">
        <v>110</v>
      </c>
      <c r="D767" t="s">
        <v>61</v>
      </c>
      <c r="E767" s="1" t="s">
        <v>262</v>
      </c>
      <c r="F767" s="28">
        <f>VLOOKUP(A:A,Plan3!E:K,7,0)</f>
        <v>17670.7</v>
      </c>
    </row>
    <row r="768" spans="1:6" x14ac:dyDescent="0.25">
      <c r="A768">
        <v>569</v>
      </c>
      <c r="B768" t="s">
        <v>58</v>
      </c>
      <c r="C768" t="s">
        <v>107</v>
      </c>
      <c r="D768" t="s">
        <v>9</v>
      </c>
      <c r="E768" s="1" t="s">
        <v>262</v>
      </c>
      <c r="F768" s="28">
        <f>VLOOKUP(A:A,Plan3!E:K,7,0)</f>
        <v>66491.16</v>
      </c>
    </row>
    <row r="769" spans="1:6" x14ac:dyDescent="0.25">
      <c r="A769">
        <v>572</v>
      </c>
      <c r="B769" t="s">
        <v>58</v>
      </c>
      <c r="C769" t="s">
        <v>256</v>
      </c>
      <c r="D769" t="s">
        <v>28</v>
      </c>
      <c r="E769" s="1" t="s">
        <v>262</v>
      </c>
      <c r="F769" s="28">
        <f>VLOOKUP(A:A,Plan3!E:K,7,0)</f>
        <v>0</v>
      </c>
    </row>
    <row r="770" spans="1:6" x14ac:dyDescent="0.25">
      <c r="A770">
        <v>545</v>
      </c>
      <c r="B770" t="s">
        <v>58</v>
      </c>
      <c r="C770" t="s">
        <v>111</v>
      </c>
      <c r="D770" t="s">
        <v>9</v>
      </c>
      <c r="E770" s="1" t="s">
        <v>262</v>
      </c>
      <c r="F770" s="28">
        <f>VLOOKUP(A:A,Plan3!E:K,7,0)</f>
        <v>3968.84</v>
      </c>
    </row>
    <row r="771" spans="1:6" x14ac:dyDescent="0.25">
      <c r="A771">
        <v>548</v>
      </c>
      <c r="B771" t="s">
        <v>58</v>
      </c>
      <c r="C771" t="s">
        <v>111</v>
      </c>
      <c r="D771" t="s">
        <v>61</v>
      </c>
      <c r="E771" s="1" t="s">
        <v>262</v>
      </c>
      <c r="F771" s="28">
        <f>VLOOKUP(A:A,Plan3!E:K,7,0)</f>
        <v>32451.07</v>
      </c>
    </row>
    <row r="772" spans="1:6" x14ac:dyDescent="0.25">
      <c r="A772">
        <v>549</v>
      </c>
      <c r="B772" t="s">
        <v>58</v>
      </c>
      <c r="C772" t="s">
        <v>257</v>
      </c>
      <c r="D772" t="s">
        <v>28</v>
      </c>
      <c r="E772" s="1" t="s">
        <v>262</v>
      </c>
      <c r="F772" s="28">
        <f>VLOOKUP(A:A,Plan3!E:K,7,0)</f>
        <v>46000</v>
      </c>
    </row>
    <row r="773" spans="1:6" x14ac:dyDescent="0.25">
      <c r="A773">
        <v>550</v>
      </c>
      <c r="B773" t="s">
        <v>58</v>
      </c>
      <c r="C773" t="s">
        <v>257</v>
      </c>
      <c r="D773" t="s">
        <v>9</v>
      </c>
      <c r="E773" s="1" t="s">
        <v>262</v>
      </c>
      <c r="F773" s="28">
        <f>VLOOKUP(A:A,Plan3!E:K,7,0)</f>
        <v>50000</v>
      </c>
    </row>
    <row r="774" spans="1:6" x14ac:dyDescent="0.25">
      <c r="A774">
        <v>553</v>
      </c>
      <c r="B774" t="s">
        <v>58</v>
      </c>
      <c r="C774" t="s">
        <v>112</v>
      </c>
      <c r="D774" t="s">
        <v>63</v>
      </c>
      <c r="E774" s="1" t="s">
        <v>262</v>
      </c>
      <c r="F774" s="28">
        <f>VLOOKUP(A:A,Plan3!E:K,7,0)</f>
        <v>51644.3</v>
      </c>
    </row>
    <row r="775" spans="1:6" x14ac:dyDescent="0.25">
      <c r="A775">
        <v>554</v>
      </c>
      <c r="B775" t="s">
        <v>58</v>
      </c>
      <c r="C775" t="s">
        <v>112</v>
      </c>
      <c r="D775" t="s">
        <v>61</v>
      </c>
      <c r="E775" s="1" t="s">
        <v>262</v>
      </c>
      <c r="F775" s="28">
        <f>VLOOKUP(A:A,Plan3!E:K,7,0)</f>
        <v>970905.41</v>
      </c>
    </row>
    <row r="776" spans="1:6" x14ac:dyDescent="0.25">
      <c r="A776">
        <v>536</v>
      </c>
      <c r="B776" t="s">
        <v>58</v>
      </c>
      <c r="C776" t="s">
        <v>258</v>
      </c>
      <c r="D776" t="s">
        <v>9</v>
      </c>
      <c r="E776" s="1" t="s">
        <v>262</v>
      </c>
      <c r="F776" s="28">
        <f>VLOOKUP(A:A,Plan3!E:K,7,0)</f>
        <v>11890.02</v>
      </c>
    </row>
    <row r="777" spans="1:6" x14ac:dyDescent="0.25">
      <c r="A777">
        <v>537</v>
      </c>
      <c r="B777" t="s">
        <v>58</v>
      </c>
      <c r="C777" t="s">
        <v>113</v>
      </c>
      <c r="D777" t="s">
        <v>28</v>
      </c>
      <c r="E777" s="1" t="s">
        <v>262</v>
      </c>
      <c r="F777" s="28">
        <f>VLOOKUP(A:A,Plan3!E:K,7,0)</f>
        <v>542129.68999999994</v>
      </c>
    </row>
    <row r="778" spans="1:6" x14ac:dyDescent="0.25">
      <c r="A778">
        <v>538</v>
      </c>
      <c r="B778" t="s">
        <v>58</v>
      </c>
      <c r="C778" t="s">
        <v>113</v>
      </c>
      <c r="D778" t="s">
        <v>9</v>
      </c>
      <c r="E778" s="1" t="s">
        <v>262</v>
      </c>
      <c r="F778" s="28">
        <f>VLOOKUP(A:A,Plan3!E:K,7,0)</f>
        <v>767361.53</v>
      </c>
    </row>
    <row r="779" spans="1:6" x14ac:dyDescent="0.25">
      <c r="A779">
        <v>542</v>
      </c>
      <c r="B779" t="s">
        <v>58</v>
      </c>
      <c r="C779" t="s">
        <v>113</v>
      </c>
      <c r="D779" t="s">
        <v>63</v>
      </c>
      <c r="E779" s="1" t="s">
        <v>262</v>
      </c>
      <c r="F779" s="28">
        <f>VLOOKUP(A:A,Plan3!E:K,7,0)</f>
        <v>73844.2</v>
      </c>
    </row>
    <row r="780" spans="1:6" x14ac:dyDescent="0.25">
      <c r="A780">
        <v>543</v>
      </c>
      <c r="B780" t="s">
        <v>58</v>
      </c>
      <c r="C780" t="s">
        <v>113</v>
      </c>
      <c r="D780" t="s">
        <v>61</v>
      </c>
      <c r="E780" s="1" t="s">
        <v>262</v>
      </c>
      <c r="F780" s="28">
        <f>VLOOKUP(A:A,Plan3!E:K,7,0)</f>
        <v>251839.52</v>
      </c>
    </row>
    <row r="781" spans="1:6" x14ac:dyDescent="0.25">
      <c r="A781">
        <v>544</v>
      </c>
      <c r="B781" t="s">
        <v>58</v>
      </c>
      <c r="C781" t="s">
        <v>111</v>
      </c>
      <c r="D781" t="s">
        <v>28</v>
      </c>
      <c r="E781" s="1" t="s">
        <v>262</v>
      </c>
      <c r="F781" s="28">
        <f>VLOOKUP(A:A,Plan3!E:K,7,0)</f>
        <v>61969.18</v>
      </c>
    </row>
    <row r="782" spans="1:6" x14ac:dyDescent="0.25">
      <c r="A782">
        <v>328</v>
      </c>
      <c r="B782" t="s">
        <v>46</v>
      </c>
      <c r="C782" t="s">
        <v>47</v>
      </c>
      <c r="D782" t="s">
        <v>72</v>
      </c>
      <c r="E782" s="1" t="s">
        <v>262</v>
      </c>
      <c r="F782" s="28">
        <f>VLOOKUP(A:A,Plan3!E:K,7,0)</f>
        <v>0</v>
      </c>
    </row>
    <row r="783" spans="1:6" x14ac:dyDescent="0.25">
      <c r="A783">
        <v>338</v>
      </c>
      <c r="B783" t="s">
        <v>46</v>
      </c>
      <c r="C783" t="s">
        <v>163</v>
      </c>
      <c r="D783" t="s">
        <v>63</v>
      </c>
      <c r="E783" s="1" t="s">
        <v>262</v>
      </c>
      <c r="F783" s="28">
        <f>VLOOKUP(A:A,Plan3!E:K,7,0)</f>
        <v>0</v>
      </c>
    </row>
    <row r="784" spans="1:6" x14ac:dyDescent="0.25">
      <c r="A784">
        <v>472</v>
      </c>
      <c r="B784" t="s">
        <v>36</v>
      </c>
      <c r="C784" t="s">
        <v>129</v>
      </c>
      <c r="D784" t="s">
        <v>63</v>
      </c>
      <c r="E784" s="1" t="s">
        <v>262</v>
      </c>
      <c r="F784" s="28">
        <f>VLOOKUP(A:A,Plan3!E:K,7,0)</f>
        <v>8897.6</v>
      </c>
    </row>
    <row r="785" spans="1:6" x14ac:dyDescent="0.25">
      <c r="A785">
        <v>504</v>
      </c>
      <c r="B785" t="s">
        <v>38</v>
      </c>
      <c r="C785" t="s">
        <v>122</v>
      </c>
      <c r="D785" t="s">
        <v>63</v>
      </c>
      <c r="E785" s="1" t="s">
        <v>262</v>
      </c>
      <c r="F785" s="28">
        <f>VLOOKUP(A:A,Plan3!E:K,7,0)</f>
        <v>150000</v>
      </c>
    </row>
    <row r="786" spans="1:6" x14ac:dyDescent="0.25">
      <c r="A786">
        <v>520</v>
      </c>
      <c r="B786" t="s">
        <v>58</v>
      </c>
      <c r="C786" t="s">
        <v>59</v>
      </c>
      <c r="D786" t="s">
        <v>71</v>
      </c>
      <c r="E786" s="1" t="s">
        <v>262</v>
      </c>
      <c r="F786" s="28">
        <f>VLOOKUP(A:A,Plan3!E:K,7,0)</f>
        <v>0</v>
      </c>
    </row>
    <row r="787" spans="1:6" x14ac:dyDescent="0.25">
      <c r="A787">
        <v>521</v>
      </c>
      <c r="B787" t="s">
        <v>58</v>
      </c>
      <c r="C787" t="s">
        <v>59</v>
      </c>
      <c r="D787" t="s">
        <v>72</v>
      </c>
      <c r="E787" s="1" t="s">
        <v>262</v>
      </c>
      <c r="F787" s="28">
        <f>VLOOKUP(A:A,Plan3!E:K,7,0)</f>
        <v>171505.76</v>
      </c>
    </row>
    <row r="788" spans="1:6" x14ac:dyDescent="0.25">
      <c r="A788">
        <v>300</v>
      </c>
      <c r="B788" t="s">
        <v>14</v>
      </c>
      <c r="C788" t="s">
        <v>16</v>
      </c>
      <c r="D788" t="s">
        <v>61</v>
      </c>
      <c r="E788" s="1" t="s">
        <v>262</v>
      </c>
      <c r="F788" s="28">
        <f>VLOOKUP(A:A,Plan3!E:K,7,0)</f>
        <v>5000</v>
      </c>
    </row>
    <row r="789" spans="1:6" x14ac:dyDescent="0.25">
      <c r="A789">
        <v>303</v>
      </c>
      <c r="B789" t="s">
        <v>14</v>
      </c>
      <c r="C789" t="s">
        <v>19</v>
      </c>
      <c r="D789" t="s">
        <v>28</v>
      </c>
      <c r="E789" s="1" t="s">
        <v>262</v>
      </c>
      <c r="F789" s="28">
        <f>VLOOKUP(A:A,Plan3!E:K,7,0)</f>
        <v>516.47</v>
      </c>
    </row>
    <row r="790" spans="1:6" x14ac:dyDescent="0.25">
      <c r="A790">
        <v>304</v>
      </c>
      <c r="B790" t="s">
        <v>14</v>
      </c>
      <c r="C790" t="s">
        <v>19</v>
      </c>
      <c r="D790" t="s">
        <v>9</v>
      </c>
      <c r="E790" s="1" t="s">
        <v>262</v>
      </c>
      <c r="F790" s="28">
        <f>VLOOKUP(A:A,Plan3!E:K,7,0)</f>
        <v>0</v>
      </c>
    </row>
    <row r="791" spans="1:6" x14ac:dyDescent="0.25">
      <c r="A791">
        <v>305</v>
      </c>
      <c r="B791" t="s">
        <v>14</v>
      </c>
      <c r="C791" t="s">
        <v>19</v>
      </c>
      <c r="D791" t="s">
        <v>61</v>
      </c>
      <c r="E791" s="1" t="s">
        <v>262</v>
      </c>
      <c r="F791" s="28">
        <f>VLOOKUP(A:A,Plan3!E:K,7,0)</f>
        <v>76872</v>
      </c>
    </row>
    <row r="792" spans="1:6" x14ac:dyDescent="0.25">
      <c r="A792">
        <v>306</v>
      </c>
      <c r="B792" t="s">
        <v>14</v>
      </c>
      <c r="C792" t="s">
        <v>249</v>
      </c>
      <c r="D792" t="s">
        <v>28</v>
      </c>
      <c r="E792" s="1" t="s">
        <v>262</v>
      </c>
      <c r="F792" s="28">
        <f>VLOOKUP(A:A,Plan3!E:K,7,0)</f>
        <v>7000</v>
      </c>
    </row>
    <row r="793" spans="1:6" x14ac:dyDescent="0.25">
      <c r="A793">
        <v>307</v>
      </c>
      <c r="B793" t="s">
        <v>14</v>
      </c>
      <c r="C793" t="s">
        <v>249</v>
      </c>
      <c r="D793" t="s">
        <v>9</v>
      </c>
      <c r="E793" s="1" t="s">
        <v>262</v>
      </c>
      <c r="F793" s="28">
        <f>VLOOKUP(A:A,Plan3!E:K,7,0)</f>
        <v>11400</v>
      </c>
    </row>
    <row r="794" spans="1:6" x14ac:dyDescent="0.25">
      <c r="A794">
        <v>294</v>
      </c>
      <c r="B794" t="s">
        <v>14</v>
      </c>
      <c r="C794" t="s">
        <v>176</v>
      </c>
      <c r="D794" t="s">
        <v>28</v>
      </c>
      <c r="E794" s="1" t="s">
        <v>262</v>
      </c>
      <c r="F794" s="28">
        <f>VLOOKUP(A:A,Plan3!E:K,7,0)</f>
        <v>33200</v>
      </c>
    </row>
    <row r="795" spans="1:6" x14ac:dyDescent="0.25">
      <c r="A795">
        <v>295</v>
      </c>
      <c r="B795" t="s">
        <v>14</v>
      </c>
      <c r="C795" t="s">
        <v>176</v>
      </c>
      <c r="D795" t="s">
        <v>18</v>
      </c>
      <c r="E795" s="1" t="s">
        <v>262</v>
      </c>
      <c r="F795" s="28">
        <f>VLOOKUP(A:A,Plan3!E:K,7,0)</f>
        <v>4988.2</v>
      </c>
    </row>
    <row r="796" spans="1:6" x14ac:dyDescent="0.25">
      <c r="A796">
        <v>296</v>
      </c>
      <c r="B796" t="s">
        <v>14</v>
      </c>
      <c r="C796" t="s">
        <v>176</v>
      </c>
      <c r="D796" t="s">
        <v>9</v>
      </c>
      <c r="E796" s="1" t="s">
        <v>262</v>
      </c>
      <c r="F796" s="28">
        <f>VLOOKUP(A:A,Plan3!E:K,7,0)</f>
        <v>64614.400000000001</v>
      </c>
    </row>
    <row r="797" spans="1:6" x14ac:dyDescent="0.25">
      <c r="A797">
        <v>297</v>
      </c>
      <c r="B797" t="s">
        <v>14</v>
      </c>
      <c r="C797" t="s">
        <v>176</v>
      </c>
      <c r="D797" t="s">
        <v>61</v>
      </c>
      <c r="E797" s="1" t="s">
        <v>262</v>
      </c>
      <c r="F797" s="28">
        <f>VLOOKUP(A:A,Plan3!E:K,7,0)</f>
        <v>1808</v>
      </c>
    </row>
    <row r="798" spans="1:6" x14ac:dyDescent="0.25">
      <c r="A798">
        <v>298</v>
      </c>
      <c r="B798" t="s">
        <v>14</v>
      </c>
      <c r="C798" t="s">
        <v>16</v>
      </c>
      <c r="D798" t="s">
        <v>28</v>
      </c>
      <c r="E798" s="1" t="s">
        <v>262</v>
      </c>
      <c r="F798" s="28">
        <f>VLOOKUP(A:A,Plan3!E:K,7,0)</f>
        <v>0</v>
      </c>
    </row>
    <row r="799" spans="1:6" x14ac:dyDescent="0.25">
      <c r="A799">
        <v>299</v>
      </c>
      <c r="B799" t="s">
        <v>14</v>
      </c>
      <c r="C799" t="s">
        <v>16</v>
      </c>
      <c r="D799" t="s">
        <v>9</v>
      </c>
      <c r="E799" s="1" t="s">
        <v>262</v>
      </c>
      <c r="F799" s="28">
        <f>VLOOKUP(A:A,Plan3!E:K,7,0)</f>
        <v>47950</v>
      </c>
    </row>
    <row r="800" spans="1:6" x14ac:dyDescent="0.25">
      <c r="A800">
        <v>288</v>
      </c>
      <c r="B800" t="s">
        <v>14</v>
      </c>
      <c r="C800" t="s">
        <v>174</v>
      </c>
      <c r="D800" t="s">
        <v>28</v>
      </c>
      <c r="E800" s="1" t="s">
        <v>262</v>
      </c>
      <c r="F800" s="28">
        <f>VLOOKUP(A:A,Plan3!E:K,7,0)</f>
        <v>55665.64</v>
      </c>
    </row>
    <row r="801" spans="1:6" x14ac:dyDescent="0.25">
      <c r="A801">
        <v>289</v>
      </c>
      <c r="B801" t="s">
        <v>14</v>
      </c>
      <c r="C801" t="s">
        <v>174</v>
      </c>
      <c r="D801" t="s">
        <v>9</v>
      </c>
      <c r="E801" s="1" t="s">
        <v>262</v>
      </c>
      <c r="F801" s="28">
        <f>VLOOKUP(A:A,Plan3!E:K,7,0)</f>
        <v>15540</v>
      </c>
    </row>
    <row r="802" spans="1:6" x14ac:dyDescent="0.25">
      <c r="A802">
        <v>290</v>
      </c>
      <c r="B802" t="s">
        <v>14</v>
      </c>
      <c r="C802" t="s">
        <v>174</v>
      </c>
      <c r="D802" t="s">
        <v>61</v>
      </c>
      <c r="E802" s="1" t="s">
        <v>262</v>
      </c>
      <c r="F802" s="28">
        <f>VLOOKUP(A:A,Plan3!E:K,7,0)</f>
        <v>5872</v>
      </c>
    </row>
    <row r="803" spans="1:6" x14ac:dyDescent="0.25">
      <c r="A803">
        <v>291</v>
      </c>
      <c r="B803" t="s">
        <v>14</v>
      </c>
      <c r="C803" t="s">
        <v>259</v>
      </c>
      <c r="D803" t="s">
        <v>28</v>
      </c>
      <c r="E803" s="1" t="s">
        <v>262</v>
      </c>
      <c r="F803" s="28">
        <f>VLOOKUP(A:A,Plan3!E:K,7,0)</f>
        <v>5000</v>
      </c>
    </row>
    <row r="804" spans="1:6" x14ac:dyDescent="0.25">
      <c r="A804">
        <v>292</v>
      </c>
      <c r="B804" t="s">
        <v>14</v>
      </c>
      <c r="C804" t="s">
        <v>259</v>
      </c>
      <c r="D804" t="s">
        <v>9</v>
      </c>
      <c r="E804" s="1" t="s">
        <v>262</v>
      </c>
      <c r="F804" s="28">
        <f>VLOOKUP(A:A,Plan3!E:K,7,0)</f>
        <v>10053.799999999999</v>
      </c>
    </row>
    <row r="805" spans="1:6" x14ac:dyDescent="0.25">
      <c r="A805">
        <v>293</v>
      </c>
      <c r="B805" t="s">
        <v>14</v>
      </c>
      <c r="C805" t="s">
        <v>175</v>
      </c>
      <c r="D805" t="s">
        <v>9</v>
      </c>
      <c r="E805" s="1" t="s">
        <v>262</v>
      </c>
      <c r="F805" s="28">
        <f>VLOOKUP(A:A,Plan3!E:K,7,0)</f>
        <v>500</v>
      </c>
    </row>
    <row r="806" spans="1:6" x14ac:dyDescent="0.25">
      <c r="A806">
        <v>246</v>
      </c>
      <c r="B806" t="s">
        <v>185</v>
      </c>
      <c r="C806" t="s">
        <v>186</v>
      </c>
      <c r="D806" t="s">
        <v>28</v>
      </c>
      <c r="E806" s="1" t="s">
        <v>262</v>
      </c>
      <c r="F806" s="28">
        <f>VLOOKUP(A:A,Plan3!E:K,7,0)</f>
        <v>0</v>
      </c>
    </row>
    <row r="807" spans="1:6" x14ac:dyDescent="0.25">
      <c r="A807">
        <v>247</v>
      </c>
      <c r="B807" t="s">
        <v>185</v>
      </c>
      <c r="C807" t="s">
        <v>186</v>
      </c>
      <c r="D807" t="s">
        <v>9</v>
      </c>
      <c r="E807" s="1" t="s">
        <v>262</v>
      </c>
      <c r="F807" s="28">
        <f>VLOOKUP(A:A,Plan3!E:K,7,0)</f>
        <v>0</v>
      </c>
    </row>
    <row r="808" spans="1:6" x14ac:dyDescent="0.25">
      <c r="A808">
        <v>270</v>
      </c>
      <c r="B808" t="s">
        <v>44</v>
      </c>
      <c r="C808" t="s">
        <v>45</v>
      </c>
      <c r="D808" t="s">
        <v>72</v>
      </c>
      <c r="E808" s="1" t="s">
        <v>262</v>
      </c>
      <c r="F808" s="28">
        <f>VLOOKUP(A:A,Plan3!E:K,7,0)</f>
        <v>0</v>
      </c>
    </row>
    <row r="809" spans="1:6" x14ac:dyDescent="0.25">
      <c r="A809">
        <v>280</v>
      </c>
      <c r="B809" t="s">
        <v>14</v>
      </c>
      <c r="C809" t="s">
        <v>177</v>
      </c>
      <c r="D809" t="s">
        <v>28</v>
      </c>
      <c r="E809" s="1" t="s">
        <v>262</v>
      </c>
      <c r="F809" s="28">
        <f>VLOOKUP(A:A,Plan3!E:K,7,0)</f>
        <v>30000</v>
      </c>
    </row>
    <row r="810" spans="1:6" x14ac:dyDescent="0.25">
      <c r="A810">
        <v>281</v>
      </c>
      <c r="B810" t="s">
        <v>14</v>
      </c>
      <c r="C810" t="s">
        <v>177</v>
      </c>
      <c r="D810" t="s">
        <v>17</v>
      </c>
      <c r="E810" s="1" t="s">
        <v>262</v>
      </c>
      <c r="F810" s="28">
        <f>VLOOKUP(A:A,Plan3!E:K,7,0)</f>
        <v>0</v>
      </c>
    </row>
    <row r="811" spans="1:6" x14ac:dyDescent="0.25">
      <c r="A811">
        <v>283</v>
      </c>
      <c r="B811" t="s">
        <v>14</v>
      </c>
      <c r="C811" t="s">
        <v>177</v>
      </c>
      <c r="D811" t="s">
        <v>9</v>
      </c>
      <c r="E811" s="1" t="s">
        <v>262</v>
      </c>
      <c r="F811" s="28">
        <f>VLOOKUP(A:A,Plan3!E:K,7,0)</f>
        <v>25000</v>
      </c>
    </row>
    <row r="812" spans="1:6" x14ac:dyDescent="0.25">
      <c r="A812">
        <v>66</v>
      </c>
      <c r="B812" t="s">
        <v>11</v>
      </c>
      <c r="C812" t="s">
        <v>25</v>
      </c>
      <c r="D812" t="s">
        <v>28</v>
      </c>
      <c r="E812" s="1" t="s">
        <v>263</v>
      </c>
      <c r="F812" s="28">
        <f>VLOOKUP(A:A,Plan4!E:K,7,0)</f>
        <v>0</v>
      </c>
    </row>
    <row r="813" spans="1:6" x14ac:dyDescent="0.25">
      <c r="A813">
        <v>67</v>
      </c>
      <c r="B813" t="s">
        <v>11</v>
      </c>
      <c r="C813" t="s">
        <v>25</v>
      </c>
      <c r="D813" t="s">
        <v>231</v>
      </c>
      <c r="E813" s="1" t="s">
        <v>263</v>
      </c>
      <c r="F813" s="28">
        <f>VLOOKUP(A:A,Plan4!E:K,7,0)</f>
        <v>0</v>
      </c>
    </row>
    <row r="814" spans="1:6" x14ac:dyDescent="0.25">
      <c r="A814">
        <v>68</v>
      </c>
      <c r="B814" t="s">
        <v>11</v>
      </c>
      <c r="C814" t="s">
        <v>25</v>
      </c>
      <c r="D814" t="s">
        <v>9</v>
      </c>
      <c r="E814" s="1" t="s">
        <v>263</v>
      </c>
      <c r="F814" s="28">
        <f>VLOOKUP(A:A,Plan4!E:K,7,0)</f>
        <v>1022261.25</v>
      </c>
    </row>
    <row r="815" spans="1:6" x14ac:dyDescent="0.25">
      <c r="A815">
        <v>69</v>
      </c>
      <c r="B815" t="s">
        <v>11</v>
      </c>
      <c r="C815" t="s">
        <v>25</v>
      </c>
      <c r="D815" t="s">
        <v>65</v>
      </c>
      <c r="E815" s="1" t="s">
        <v>263</v>
      </c>
      <c r="F815" s="28">
        <f>VLOOKUP(A:A,Plan4!E:K,7,0)</f>
        <v>0</v>
      </c>
    </row>
    <row r="816" spans="1:6" x14ac:dyDescent="0.25">
      <c r="A816">
        <v>70</v>
      </c>
      <c r="B816" t="s">
        <v>11</v>
      </c>
      <c r="C816" t="s">
        <v>25</v>
      </c>
      <c r="D816" t="s">
        <v>68</v>
      </c>
      <c r="E816" s="1" t="s">
        <v>263</v>
      </c>
      <c r="F816" s="28">
        <f>VLOOKUP(A:A,Plan4!E:K,7,0)</f>
        <v>0</v>
      </c>
    </row>
    <row r="817" spans="1:6" x14ac:dyDescent="0.25">
      <c r="A817">
        <v>71</v>
      </c>
      <c r="B817" t="s">
        <v>11</v>
      </c>
      <c r="C817" t="s">
        <v>25</v>
      </c>
      <c r="D817" t="s">
        <v>63</v>
      </c>
      <c r="E817" s="1" t="s">
        <v>263</v>
      </c>
      <c r="F817" s="28">
        <f>VLOOKUP(A:A,Plan4!E:K,7,0)</f>
        <v>0</v>
      </c>
    </row>
    <row r="818" spans="1:6" x14ac:dyDescent="0.25">
      <c r="A818">
        <v>72</v>
      </c>
      <c r="B818" t="s">
        <v>11</v>
      </c>
      <c r="C818" t="s">
        <v>25</v>
      </c>
      <c r="D818" t="s">
        <v>61</v>
      </c>
      <c r="E818" s="1" t="s">
        <v>263</v>
      </c>
      <c r="F818" s="28">
        <f>VLOOKUP(A:A,Plan4!E:K,7,0)</f>
        <v>0</v>
      </c>
    </row>
    <row r="819" spans="1:6" x14ac:dyDescent="0.25">
      <c r="A819">
        <v>674</v>
      </c>
      <c r="B819" t="s">
        <v>20</v>
      </c>
      <c r="C819" t="s">
        <v>82</v>
      </c>
      <c r="D819" t="s">
        <v>63</v>
      </c>
      <c r="E819" s="1" t="s">
        <v>263</v>
      </c>
      <c r="F819" s="28">
        <f>VLOOKUP(A:A,Plan4!E:K,7,0)</f>
        <v>2023291.55</v>
      </c>
    </row>
    <row r="820" spans="1:6" x14ac:dyDescent="0.25">
      <c r="A820">
        <v>751</v>
      </c>
      <c r="B820" t="s">
        <v>11</v>
      </c>
      <c r="C820" t="s">
        <v>25</v>
      </c>
      <c r="D820" t="s">
        <v>21</v>
      </c>
      <c r="E820" s="1" t="s">
        <v>263</v>
      </c>
      <c r="F820" s="28">
        <f>VLOOKUP(A:A,Plan4!E:K,7,0)</f>
        <v>354130</v>
      </c>
    </row>
    <row r="821" spans="1:6" x14ac:dyDescent="0.25">
      <c r="A821">
        <v>758</v>
      </c>
      <c r="B821" t="s">
        <v>11</v>
      </c>
      <c r="C821" t="s">
        <v>25</v>
      </c>
      <c r="D821" t="s">
        <v>23</v>
      </c>
      <c r="E821" s="1" t="s">
        <v>263</v>
      </c>
      <c r="F821" s="28">
        <f>VLOOKUP(A:A,Plan4!E:K,7,0)</f>
        <v>200000</v>
      </c>
    </row>
    <row r="822" spans="1:6" x14ac:dyDescent="0.25">
      <c r="F822" s="27"/>
    </row>
  </sheetData>
  <autoFilter ref="A1:E821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E2:E82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6"/>
  <sheetViews>
    <sheetView workbookViewId="0">
      <selection activeCell="H13" sqref="H13"/>
    </sheetView>
  </sheetViews>
  <sheetFormatPr defaultRowHeight="12.75" x14ac:dyDescent="0.2"/>
  <cols>
    <col min="1" max="4" width="9.140625" style="4"/>
    <col min="5" max="5" width="13.85546875" style="4" bestFit="1" customWidth="1"/>
    <col min="6" max="7" width="12.7109375" style="4" bestFit="1" customWidth="1"/>
    <col min="8" max="9" width="13.85546875" style="4" bestFit="1" customWidth="1"/>
    <col min="10" max="11" width="12.7109375" style="4" bestFit="1" customWidth="1"/>
    <col min="12" max="16384" width="9.140625" style="4"/>
  </cols>
  <sheetData>
    <row r="1" spans="1:11" x14ac:dyDescent="0.2">
      <c r="A1" s="2"/>
      <c r="B1" s="3" t="s">
        <v>264</v>
      </c>
      <c r="C1" s="2"/>
      <c r="D1" s="2"/>
      <c r="E1" s="2"/>
      <c r="F1" s="2"/>
      <c r="G1" s="2"/>
      <c r="H1" s="2"/>
      <c r="I1" s="2"/>
      <c r="J1" s="2"/>
      <c r="K1" s="2"/>
    </row>
    <row r="2" spans="1:11" x14ac:dyDescent="0.2">
      <c r="A2" s="2"/>
      <c r="B2" s="5" t="s">
        <v>265</v>
      </c>
      <c r="C2" s="2"/>
      <c r="D2" s="2"/>
      <c r="E2" s="2"/>
      <c r="F2" s="2"/>
      <c r="G2" s="2"/>
      <c r="H2" s="2"/>
      <c r="I2" s="2"/>
      <c r="J2" s="2"/>
      <c r="K2" s="2"/>
    </row>
    <row r="3" spans="1:11" x14ac:dyDescent="0.2">
      <c r="A3" s="2"/>
      <c r="B3" s="3" t="s">
        <v>266</v>
      </c>
      <c r="C3" s="2"/>
      <c r="D3" s="2"/>
      <c r="E3" s="6" t="s">
        <v>267</v>
      </c>
      <c r="F3" s="2"/>
      <c r="G3" s="2"/>
      <c r="H3" s="7" t="s">
        <v>265</v>
      </c>
      <c r="I3" s="2"/>
      <c r="J3" s="2"/>
      <c r="K3" s="2"/>
    </row>
    <row r="4" spans="1:11" x14ac:dyDescent="0.2">
      <c r="A4" s="8" t="s">
        <v>268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">
      <c r="A5" s="8" t="s">
        <v>269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2">
      <c r="A6" s="8" t="s">
        <v>270</v>
      </c>
      <c r="B6" s="2"/>
      <c r="C6" s="2"/>
      <c r="D6" s="2"/>
      <c r="E6" s="8" t="s">
        <v>271</v>
      </c>
      <c r="F6" s="8" t="s">
        <v>272</v>
      </c>
      <c r="G6" s="8" t="s">
        <v>273</v>
      </c>
      <c r="H6" s="8" t="s">
        <v>274</v>
      </c>
      <c r="I6" s="8" t="s">
        <v>275</v>
      </c>
      <c r="J6" s="8" t="s">
        <v>276</v>
      </c>
      <c r="K6" s="8" t="s">
        <v>277</v>
      </c>
    </row>
    <row r="7" spans="1:11" x14ac:dyDescent="0.2">
      <c r="A7" s="3" t="s">
        <v>278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2">
      <c r="A8" s="3" t="s">
        <v>279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">
      <c r="A9" s="3" t="s">
        <v>280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2">
      <c r="A10" s="5" t="s">
        <v>281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">
      <c r="A11" s="5" t="s">
        <v>282</v>
      </c>
      <c r="B11" s="2"/>
      <c r="C11" s="2"/>
      <c r="D11" s="2"/>
      <c r="E11" s="9">
        <v>1</v>
      </c>
      <c r="F11" s="10">
        <v>1000</v>
      </c>
      <c r="G11" s="11">
        <v>0</v>
      </c>
      <c r="H11" s="10">
        <v>1000</v>
      </c>
      <c r="I11" s="11">
        <v>0</v>
      </c>
      <c r="J11" s="11">
        <v>0</v>
      </c>
      <c r="K11" s="10">
        <v>1000</v>
      </c>
    </row>
    <row r="12" spans="1:11" x14ac:dyDescent="0.2">
      <c r="A12" s="5" t="s">
        <v>283</v>
      </c>
      <c r="B12" s="2"/>
      <c r="C12" s="2"/>
      <c r="D12" s="2"/>
      <c r="E12" s="9">
        <v>2</v>
      </c>
      <c r="F12" s="12">
        <v>7150000</v>
      </c>
      <c r="G12" s="13">
        <v>-178000</v>
      </c>
      <c r="H12" s="12">
        <v>6972000</v>
      </c>
      <c r="I12" s="12">
        <v>3835698.13</v>
      </c>
      <c r="J12" s="11">
        <v>0</v>
      </c>
      <c r="K12" s="12">
        <v>3136301.87</v>
      </c>
    </row>
    <row r="13" spans="1:11" x14ac:dyDescent="0.2">
      <c r="A13" s="5" t="s">
        <v>284</v>
      </c>
      <c r="B13" s="2"/>
      <c r="C13" s="2"/>
      <c r="D13" s="2"/>
      <c r="E13" s="9">
        <v>3</v>
      </c>
      <c r="F13" s="13">
        <v>693000</v>
      </c>
      <c r="G13" s="11">
        <v>0</v>
      </c>
      <c r="H13" s="13">
        <v>693000</v>
      </c>
      <c r="I13" s="13">
        <v>276181.49</v>
      </c>
      <c r="J13" s="11">
        <v>0</v>
      </c>
      <c r="K13" s="13">
        <v>416818.51</v>
      </c>
    </row>
    <row r="14" spans="1:11" x14ac:dyDescent="0.2">
      <c r="A14" s="5" t="s">
        <v>285</v>
      </c>
      <c r="B14" s="2"/>
      <c r="C14" s="2"/>
      <c r="D14" s="2"/>
      <c r="E14" s="9">
        <v>4</v>
      </c>
      <c r="F14" s="14">
        <v>40000</v>
      </c>
      <c r="G14" s="14">
        <v>45000</v>
      </c>
      <c r="H14" s="14">
        <v>85000</v>
      </c>
      <c r="I14" s="14">
        <v>81374.490000000005</v>
      </c>
      <c r="J14" s="11">
        <v>0</v>
      </c>
      <c r="K14" s="10">
        <v>3625.51</v>
      </c>
    </row>
    <row r="15" spans="1:11" x14ac:dyDescent="0.2">
      <c r="A15" s="5" t="s">
        <v>286</v>
      </c>
      <c r="B15" s="2"/>
      <c r="C15" s="2"/>
      <c r="D15" s="2"/>
      <c r="E15" s="9">
        <v>5</v>
      </c>
      <c r="F15" s="10">
        <v>1000</v>
      </c>
      <c r="G15" s="11">
        <v>0</v>
      </c>
      <c r="H15" s="10">
        <v>1000</v>
      </c>
      <c r="I15" s="11">
        <v>0</v>
      </c>
      <c r="J15" s="11">
        <v>0</v>
      </c>
      <c r="K15" s="10">
        <v>1000</v>
      </c>
    </row>
    <row r="16" spans="1:11" x14ac:dyDescent="0.2">
      <c r="A16" s="5" t="s">
        <v>287</v>
      </c>
      <c r="B16" s="2"/>
      <c r="C16" s="2"/>
      <c r="D16" s="2"/>
      <c r="E16" s="9">
        <v>6</v>
      </c>
      <c r="F16" s="13">
        <v>731000</v>
      </c>
      <c r="G16" s="14">
        <v>-10000</v>
      </c>
      <c r="H16" s="13">
        <v>721000</v>
      </c>
      <c r="I16" s="13">
        <v>471861.32</v>
      </c>
      <c r="J16" s="11">
        <v>0</v>
      </c>
      <c r="K16" s="13">
        <v>249138.68</v>
      </c>
    </row>
    <row r="17" spans="1:11" x14ac:dyDescent="0.2">
      <c r="A17" s="5" t="s">
        <v>288</v>
      </c>
      <c r="B17" s="2"/>
      <c r="C17" s="2"/>
      <c r="D17" s="2"/>
      <c r="E17" s="9">
        <v>7</v>
      </c>
      <c r="F17" s="13">
        <v>384000</v>
      </c>
      <c r="G17" s="11">
        <v>0</v>
      </c>
      <c r="H17" s="13">
        <v>384000</v>
      </c>
      <c r="I17" s="13">
        <v>204454.77</v>
      </c>
      <c r="J17" s="11">
        <v>0</v>
      </c>
      <c r="K17" s="13">
        <v>179545.23</v>
      </c>
    </row>
    <row r="18" spans="1:11" x14ac:dyDescent="0.2">
      <c r="A18" s="5" t="s">
        <v>289</v>
      </c>
      <c r="B18" s="2"/>
      <c r="C18" s="2"/>
      <c r="D18" s="2"/>
      <c r="E18" s="9">
        <v>8</v>
      </c>
      <c r="F18" s="13">
        <v>133000</v>
      </c>
      <c r="G18" s="11">
        <v>0</v>
      </c>
      <c r="H18" s="13">
        <v>133000</v>
      </c>
      <c r="I18" s="14">
        <v>31054.15</v>
      </c>
      <c r="J18" s="11">
        <v>0</v>
      </c>
      <c r="K18" s="13">
        <v>101945.85</v>
      </c>
    </row>
    <row r="19" spans="1:11" x14ac:dyDescent="0.2">
      <c r="A19" s="2"/>
      <c r="B19" s="2"/>
      <c r="C19" s="3" t="s">
        <v>290</v>
      </c>
      <c r="D19" s="2"/>
      <c r="E19" s="15">
        <v>9133000</v>
      </c>
      <c r="F19" s="2"/>
      <c r="G19" s="16">
        <v>-143000</v>
      </c>
      <c r="H19" s="15">
        <v>8990000</v>
      </c>
      <c r="I19" s="15">
        <v>4900624.3499999996</v>
      </c>
      <c r="J19" s="17">
        <v>0</v>
      </c>
      <c r="K19" s="15">
        <v>4089375.65</v>
      </c>
    </row>
    <row r="20" spans="1:11" x14ac:dyDescent="0.2">
      <c r="A20" s="5" t="s">
        <v>291</v>
      </c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">
      <c r="A21" s="5" t="s">
        <v>292</v>
      </c>
      <c r="B21" s="2"/>
      <c r="C21" s="2"/>
      <c r="D21" s="2"/>
      <c r="E21" s="9">
        <v>9</v>
      </c>
      <c r="F21" s="14">
        <v>22000</v>
      </c>
      <c r="G21" s="10">
        <v>-7600</v>
      </c>
      <c r="H21" s="14">
        <v>14400</v>
      </c>
      <c r="I21" s="11">
        <v>0</v>
      </c>
      <c r="J21" s="11">
        <v>0</v>
      </c>
      <c r="K21" s="14">
        <v>14400</v>
      </c>
    </row>
    <row r="22" spans="1:11" x14ac:dyDescent="0.2">
      <c r="A22" s="2"/>
      <c r="B22" s="2"/>
      <c r="C22" s="3" t="s">
        <v>290</v>
      </c>
      <c r="D22" s="2"/>
      <c r="E22" s="18">
        <v>22000</v>
      </c>
      <c r="F22" s="2"/>
      <c r="G22" s="19">
        <v>-7600</v>
      </c>
      <c r="H22" s="18">
        <v>14400</v>
      </c>
      <c r="I22" s="17">
        <v>0</v>
      </c>
      <c r="J22" s="17">
        <v>0</v>
      </c>
      <c r="K22" s="18">
        <v>14400</v>
      </c>
    </row>
    <row r="23" spans="1:11" x14ac:dyDescent="0.2">
      <c r="A23" s="5" t="s">
        <v>293</v>
      </c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">
      <c r="A24" s="5" t="s">
        <v>294</v>
      </c>
      <c r="B24" s="2"/>
      <c r="C24" s="2"/>
      <c r="D24" s="2"/>
      <c r="E24" s="9">
        <v>10</v>
      </c>
      <c r="F24" s="13">
        <v>130000</v>
      </c>
      <c r="G24" s="14">
        <v>20000</v>
      </c>
      <c r="H24" s="13">
        <v>150000</v>
      </c>
      <c r="I24" s="13">
        <v>130000</v>
      </c>
      <c r="J24" s="11">
        <v>0</v>
      </c>
      <c r="K24" s="14">
        <v>20000</v>
      </c>
    </row>
    <row r="25" spans="1:11" x14ac:dyDescent="0.2">
      <c r="A25" s="2"/>
      <c r="B25" s="2"/>
      <c r="C25" s="3" t="s">
        <v>290</v>
      </c>
      <c r="D25" s="2"/>
      <c r="E25" s="16">
        <v>130000</v>
      </c>
      <c r="F25" s="2"/>
      <c r="G25" s="18">
        <v>20000</v>
      </c>
      <c r="H25" s="16">
        <v>150000</v>
      </c>
      <c r="I25" s="16">
        <v>130000</v>
      </c>
      <c r="J25" s="17">
        <v>0</v>
      </c>
      <c r="K25" s="18">
        <v>20000</v>
      </c>
    </row>
    <row r="26" spans="1:11" x14ac:dyDescent="0.2">
      <c r="A26" s="5" t="s">
        <v>295</v>
      </c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">
      <c r="A27" s="5" t="s">
        <v>294</v>
      </c>
      <c r="B27" s="2"/>
      <c r="C27" s="2"/>
      <c r="D27" s="2"/>
      <c r="E27" s="9">
        <v>11</v>
      </c>
      <c r="F27" s="14">
        <v>50000</v>
      </c>
      <c r="G27" s="14">
        <v>30000</v>
      </c>
      <c r="H27" s="14">
        <v>80000</v>
      </c>
      <c r="I27" s="14">
        <v>18086.11</v>
      </c>
      <c r="J27" s="11">
        <v>0</v>
      </c>
      <c r="K27" s="14">
        <v>61913.89</v>
      </c>
    </row>
    <row r="28" spans="1:11" x14ac:dyDescent="0.2">
      <c r="A28" s="2"/>
      <c r="B28" s="2"/>
      <c r="C28" s="3" t="s">
        <v>290</v>
      </c>
      <c r="D28" s="2"/>
      <c r="E28" s="18">
        <v>50000</v>
      </c>
      <c r="F28" s="2"/>
      <c r="G28" s="18">
        <v>30000</v>
      </c>
      <c r="H28" s="18">
        <v>80000</v>
      </c>
      <c r="I28" s="18">
        <v>18086.11</v>
      </c>
      <c r="J28" s="17">
        <v>0</v>
      </c>
      <c r="K28" s="18">
        <v>61913.89</v>
      </c>
    </row>
    <row r="29" spans="1:11" x14ac:dyDescent="0.2">
      <c r="A29" s="5" t="s">
        <v>296</v>
      </c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">
      <c r="A30" s="5" t="s">
        <v>297</v>
      </c>
      <c r="B30" s="2"/>
      <c r="C30" s="2"/>
      <c r="D30" s="2"/>
      <c r="E30" s="9">
        <v>12</v>
      </c>
      <c r="F30" s="14">
        <v>84000</v>
      </c>
      <c r="G30" s="11">
        <v>0</v>
      </c>
      <c r="H30" s="14">
        <v>84000</v>
      </c>
      <c r="I30" s="14">
        <v>68005.98</v>
      </c>
      <c r="J30" s="11">
        <v>0</v>
      </c>
      <c r="K30" s="14">
        <v>15994.02</v>
      </c>
    </row>
    <row r="31" spans="1:11" x14ac:dyDescent="0.2">
      <c r="A31" s="5" t="s">
        <v>298</v>
      </c>
      <c r="B31" s="2"/>
      <c r="C31" s="2"/>
      <c r="D31" s="2"/>
      <c r="E31" s="9">
        <v>13</v>
      </c>
      <c r="F31" s="14">
        <v>61000</v>
      </c>
      <c r="G31" s="11">
        <v>0</v>
      </c>
      <c r="H31" s="14">
        <v>61000</v>
      </c>
      <c r="I31" s="20">
        <v>600</v>
      </c>
      <c r="J31" s="11">
        <v>0</v>
      </c>
      <c r="K31" s="14">
        <v>60400</v>
      </c>
    </row>
    <row r="32" spans="1:11" x14ac:dyDescent="0.2">
      <c r="A32" s="5" t="s">
        <v>299</v>
      </c>
      <c r="B32" s="2"/>
      <c r="C32" s="2"/>
      <c r="D32" s="2"/>
      <c r="E32" s="9">
        <v>14</v>
      </c>
      <c r="F32" s="14">
        <v>48000</v>
      </c>
      <c r="G32" s="11">
        <v>0</v>
      </c>
      <c r="H32" s="14">
        <v>48000</v>
      </c>
      <c r="I32" s="14">
        <v>41013.300000000003</v>
      </c>
      <c r="J32" s="11">
        <v>0</v>
      </c>
      <c r="K32" s="10">
        <v>6986.7</v>
      </c>
    </row>
    <row r="33" spans="1:11" x14ac:dyDescent="0.2">
      <c r="A33" s="5" t="s">
        <v>300</v>
      </c>
      <c r="B33" s="2"/>
      <c r="C33" s="2"/>
      <c r="D33" s="2"/>
      <c r="E33" s="9">
        <v>15</v>
      </c>
      <c r="F33" s="14">
        <v>14000</v>
      </c>
      <c r="G33" s="14">
        <v>10000</v>
      </c>
      <c r="H33" s="14">
        <v>24000</v>
      </c>
      <c r="I33" s="14">
        <v>15772.64</v>
      </c>
      <c r="J33" s="11">
        <v>0</v>
      </c>
      <c r="K33" s="10">
        <v>8227.36</v>
      </c>
    </row>
    <row r="34" spans="1:11" x14ac:dyDescent="0.2">
      <c r="A34" s="5" t="s">
        <v>292</v>
      </c>
      <c r="B34" s="2"/>
      <c r="C34" s="2"/>
      <c r="D34" s="2"/>
      <c r="E34" s="9">
        <v>16</v>
      </c>
      <c r="F34" s="14">
        <v>76000</v>
      </c>
      <c r="G34" s="14">
        <v>10000</v>
      </c>
      <c r="H34" s="14">
        <v>86000</v>
      </c>
      <c r="I34" s="14">
        <v>54769.75</v>
      </c>
      <c r="J34" s="14">
        <v>25236.2</v>
      </c>
      <c r="K34" s="10">
        <v>5994.05</v>
      </c>
    </row>
    <row r="35" spans="1:11" x14ac:dyDescent="0.2">
      <c r="A35" s="5" t="s">
        <v>294</v>
      </c>
      <c r="B35" s="2"/>
      <c r="C35" s="2"/>
      <c r="D35" s="2"/>
      <c r="E35" s="9">
        <v>17</v>
      </c>
      <c r="F35" s="13">
        <v>415000</v>
      </c>
      <c r="G35" s="13">
        <v>400000</v>
      </c>
      <c r="H35" s="13">
        <v>815000</v>
      </c>
      <c r="I35" s="13">
        <v>470397.09</v>
      </c>
      <c r="J35" s="14">
        <v>76963.19</v>
      </c>
      <c r="K35" s="13">
        <v>267639.71999999997</v>
      </c>
    </row>
    <row r="36" spans="1:11" x14ac:dyDescent="0.2">
      <c r="A36" s="5" t="s">
        <v>301</v>
      </c>
      <c r="B36" s="2"/>
      <c r="C36" s="2"/>
      <c r="D36" s="2"/>
      <c r="E36" s="9">
        <v>747</v>
      </c>
      <c r="F36" s="11">
        <v>0</v>
      </c>
      <c r="G36" s="13">
        <v>200000</v>
      </c>
      <c r="H36" s="13">
        <v>200000</v>
      </c>
      <c r="I36" s="13">
        <v>150011.28</v>
      </c>
      <c r="J36" s="11">
        <v>0</v>
      </c>
      <c r="K36" s="14">
        <v>49988.72</v>
      </c>
    </row>
    <row r="37" spans="1:11" x14ac:dyDescent="0.2">
      <c r="A37" s="5" t="s">
        <v>302</v>
      </c>
      <c r="B37" s="2"/>
      <c r="C37" s="2"/>
      <c r="D37" s="2"/>
      <c r="E37" s="9">
        <v>18</v>
      </c>
      <c r="F37" s="10">
        <v>1000</v>
      </c>
      <c r="G37" s="14">
        <v>65000</v>
      </c>
      <c r="H37" s="14">
        <v>66000</v>
      </c>
      <c r="I37" s="14">
        <v>65683.33</v>
      </c>
      <c r="J37" s="11">
        <v>0</v>
      </c>
      <c r="K37" s="20">
        <v>316.67</v>
      </c>
    </row>
    <row r="38" spans="1:11" x14ac:dyDescent="0.2">
      <c r="A38" s="5" t="s">
        <v>303</v>
      </c>
      <c r="B38" s="2"/>
      <c r="C38" s="2"/>
      <c r="D38" s="2"/>
      <c r="E38" s="9">
        <v>19</v>
      </c>
      <c r="F38" s="10">
        <v>5000</v>
      </c>
      <c r="G38" s="11">
        <v>0</v>
      </c>
      <c r="H38" s="10">
        <v>5000</v>
      </c>
      <c r="I38" s="11">
        <v>0</v>
      </c>
      <c r="J38" s="11">
        <v>0</v>
      </c>
      <c r="K38" s="10">
        <v>5000</v>
      </c>
    </row>
    <row r="39" spans="1:11" x14ac:dyDescent="0.2">
      <c r="A39" s="5" t="s">
        <v>304</v>
      </c>
      <c r="B39" s="2"/>
      <c r="C39" s="2"/>
      <c r="D39" s="2"/>
      <c r="E39" s="9">
        <v>20</v>
      </c>
      <c r="F39" s="10">
        <v>5000</v>
      </c>
      <c r="G39" s="11">
        <v>0</v>
      </c>
      <c r="H39" s="10">
        <v>5000</v>
      </c>
      <c r="I39" s="11">
        <v>0</v>
      </c>
      <c r="J39" s="11">
        <v>0</v>
      </c>
      <c r="K39" s="10">
        <v>5000</v>
      </c>
    </row>
    <row r="40" spans="1:11" x14ac:dyDescent="0.2">
      <c r="A40" s="5" t="s">
        <v>305</v>
      </c>
      <c r="B40" s="2"/>
      <c r="C40" s="2"/>
      <c r="D40" s="2"/>
      <c r="E40" s="9">
        <v>21</v>
      </c>
      <c r="F40" s="10">
        <v>5000</v>
      </c>
      <c r="G40" s="11">
        <v>0</v>
      </c>
      <c r="H40" s="10">
        <v>5000</v>
      </c>
      <c r="I40" s="11">
        <v>0</v>
      </c>
      <c r="J40" s="11">
        <v>0</v>
      </c>
      <c r="K40" s="10">
        <v>5000</v>
      </c>
    </row>
    <row r="41" spans="1:11" x14ac:dyDescent="0.2">
      <c r="A41" s="5" t="s">
        <v>306</v>
      </c>
      <c r="B41" s="2"/>
      <c r="C41" s="2"/>
      <c r="D41" s="2"/>
      <c r="E41" s="9">
        <v>22</v>
      </c>
      <c r="F41" s="14">
        <v>30000</v>
      </c>
      <c r="G41" s="14">
        <v>-15000</v>
      </c>
      <c r="H41" s="14">
        <v>15000</v>
      </c>
      <c r="I41" s="14">
        <v>11800</v>
      </c>
      <c r="J41" s="11">
        <v>0</v>
      </c>
      <c r="K41" s="10">
        <v>3200</v>
      </c>
    </row>
    <row r="42" spans="1:11" x14ac:dyDescent="0.2">
      <c r="A42" s="5" t="s">
        <v>307</v>
      </c>
      <c r="B42" s="2"/>
      <c r="C42" s="2"/>
      <c r="D42" s="2"/>
      <c r="E42" s="9">
        <v>23</v>
      </c>
      <c r="F42" s="14">
        <v>25000</v>
      </c>
      <c r="G42" s="14">
        <v>62600</v>
      </c>
      <c r="H42" s="14">
        <v>87600</v>
      </c>
      <c r="I42" s="14">
        <v>42363.33</v>
      </c>
      <c r="J42" s="11">
        <v>0</v>
      </c>
      <c r="K42" s="14">
        <v>45236.67</v>
      </c>
    </row>
    <row r="43" spans="1:11" x14ac:dyDescent="0.2">
      <c r="A43" s="5" t="s">
        <v>308</v>
      </c>
      <c r="B43" s="2"/>
      <c r="C43" s="2"/>
      <c r="D43" s="2"/>
      <c r="E43" s="9">
        <v>24</v>
      </c>
      <c r="F43" s="10">
        <v>1000</v>
      </c>
      <c r="G43" s="11">
        <v>0</v>
      </c>
      <c r="H43" s="10">
        <v>1000</v>
      </c>
      <c r="I43" s="11">
        <v>0</v>
      </c>
      <c r="J43" s="11">
        <v>0</v>
      </c>
      <c r="K43" s="10">
        <v>1000</v>
      </c>
    </row>
    <row r="44" spans="1:11" x14ac:dyDescent="0.2">
      <c r="A44" s="2"/>
      <c r="B44" s="2"/>
      <c r="C44" s="3" t="s">
        <v>290</v>
      </c>
      <c r="D44" s="2"/>
      <c r="E44" s="16">
        <v>770000</v>
      </c>
      <c r="F44" s="2"/>
      <c r="G44" s="16">
        <v>732600</v>
      </c>
      <c r="H44" s="15">
        <v>1502600</v>
      </c>
      <c r="I44" s="16">
        <v>920416.7</v>
      </c>
      <c r="J44" s="16">
        <v>102199.39</v>
      </c>
      <c r="K44" s="16">
        <v>479983.91</v>
      </c>
    </row>
    <row r="45" spans="1:11" x14ac:dyDescent="0.2">
      <c r="A45" s="5" t="s">
        <v>309</v>
      </c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2">
      <c r="A46" s="5" t="s">
        <v>299</v>
      </c>
      <c r="B46" s="2"/>
      <c r="C46" s="2"/>
      <c r="D46" s="2"/>
      <c r="E46" s="9">
        <v>25</v>
      </c>
      <c r="F46" s="14">
        <v>50000</v>
      </c>
      <c r="G46" s="11">
        <v>0</v>
      </c>
      <c r="H46" s="14">
        <v>50000</v>
      </c>
      <c r="I46" s="14">
        <v>34901</v>
      </c>
      <c r="J46" s="11">
        <v>0</v>
      </c>
      <c r="K46" s="14">
        <v>15099</v>
      </c>
    </row>
    <row r="47" spans="1:11" x14ac:dyDescent="0.2">
      <c r="A47" s="5" t="s">
        <v>294</v>
      </c>
      <c r="B47" s="2"/>
      <c r="C47" s="2"/>
      <c r="D47" s="2"/>
      <c r="E47" s="9">
        <v>26</v>
      </c>
      <c r="F47" s="12">
        <v>1253000</v>
      </c>
      <c r="G47" s="14">
        <v>-10000</v>
      </c>
      <c r="H47" s="12">
        <v>1243000</v>
      </c>
      <c r="I47" s="12">
        <v>1152254.03</v>
      </c>
      <c r="J47" s="14">
        <v>11000</v>
      </c>
      <c r="K47" s="14">
        <v>79745.97</v>
      </c>
    </row>
    <row r="48" spans="1:11" x14ac:dyDescent="0.2">
      <c r="A48" s="5" t="s">
        <v>301</v>
      </c>
      <c r="B48" s="2"/>
      <c r="C48" s="2"/>
      <c r="D48" s="2"/>
      <c r="E48" s="9">
        <v>748</v>
      </c>
      <c r="F48" s="11">
        <v>0</v>
      </c>
      <c r="G48" s="13">
        <v>100000</v>
      </c>
      <c r="H48" s="13">
        <v>100000</v>
      </c>
      <c r="I48" s="13">
        <v>100000</v>
      </c>
      <c r="J48" s="11">
        <v>0</v>
      </c>
      <c r="K48" s="11">
        <v>0</v>
      </c>
    </row>
    <row r="49" spans="1:11" x14ac:dyDescent="0.2">
      <c r="A49" s="5" t="s">
        <v>303</v>
      </c>
      <c r="B49" s="2"/>
      <c r="C49" s="2"/>
      <c r="D49" s="2"/>
      <c r="E49" s="9">
        <v>27</v>
      </c>
      <c r="F49" s="10">
        <v>3000</v>
      </c>
      <c r="G49" s="11">
        <v>0</v>
      </c>
      <c r="H49" s="10">
        <v>3000</v>
      </c>
      <c r="I49" s="11">
        <v>0</v>
      </c>
      <c r="J49" s="11">
        <v>0</v>
      </c>
      <c r="K49" s="10">
        <v>3000</v>
      </c>
    </row>
    <row r="50" spans="1:11" x14ac:dyDescent="0.2">
      <c r="A50" s="5" t="s">
        <v>304</v>
      </c>
      <c r="B50" s="2"/>
      <c r="C50" s="2"/>
      <c r="D50" s="2"/>
      <c r="E50" s="9">
        <v>28</v>
      </c>
      <c r="F50" s="10">
        <v>3000</v>
      </c>
      <c r="G50" s="11">
        <v>0</v>
      </c>
      <c r="H50" s="10">
        <v>3000</v>
      </c>
      <c r="I50" s="11">
        <v>0</v>
      </c>
      <c r="J50" s="11">
        <v>0</v>
      </c>
      <c r="K50" s="10">
        <v>3000</v>
      </c>
    </row>
    <row r="51" spans="1:11" x14ac:dyDescent="0.2">
      <c r="A51" s="5" t="s">
        <v>305</v>
      </c>
      <c r="B51" s="2"/>
      <c r="C51" s="2"/>
      <c r="D51" s="2"/>
      <c r="E51" s="9">
        <v>29</v>
      </c>
      <c r="F51" s="10">
        <v>3000</v>
      </c>
      <c r="G51" s="11">
        <v>0</v>
      </c>
      <c r="H51" s="10">
        <v>3000</v>
      </c>
      <c r="I51" s="11">
        <v>0</v>
      </c>
      <c r="J51" s="11">
        <v>0</v>
      </c>
      <c r="K51" s="10">
        <v>3000</v>
      </c>
    </row>
    <row r="52" spans="1:11" x14ac:dyDescent="0.2">
      <c r="A52" s="5" t="s">
        <v>310</v>
      </c>
      <c r="B52" s="2"/>
      <c r="C52" s="2"/>
      <c r="D52" s="2"/>
      <c r="E52" s="9">
        <v>757</v>
      </c>
      <c r="F52" s="11">
        <v>0</v>
      </c>
      <c r="G52" s="14">
        <v>10000</v>
      </c>
      <c r="H52" s="14">
        <v>10000</v>
      </c>
      <c r="I52" s="11">
        <v>0</v>
      </c>
      <c r="J52" s="11">
        <v>0</v>
      </c>
      <c r="K52" s="14">
        <v>10000</v>
      </c>
    </row>
    <row r="53" spans="1:11" x14ac:dyDescent="0.2">
      <c r="A53" s="5" t="s">
        <v>307</v>
      </c>
      <c r="B53" s="2"/>
      <c r="C53" s="2"/>
      <c r="D53" s="2"/>
      <c r="E53" s="9">
        <v>30</v>
      </c>
      <c r="F53" s="10">
        <v>5000</v>
      </c>
      <c r="G53" s="11">
        <v>0</v>
      </c>
      <c r="H53" s="10">
        <v>5000</v>
      </c>
      <c r="I53" s="10">
        <v>3479.88</v>
      </c>
      <c r="J53" s="11">
        <v>0</v>
      </c>
      <c r="K53" s="10">
        <v>1520.12</v>
      </c>
    </row>
    <row r="54" spans="1:11" x14ac:dyDescent="0.2">
      <c r="A54" s="2"/>
      <c r="B54" s="2"/>
      <c r="C54" s="3" t="s">
        <v>290</v>
      </c>
      <c r="D54" s="2"/>
      <c r="E54" s="15">
        <v>1317000</v>
      </c>
      <c r="F54" s="2"/>
      <c r="G54" s="16">
        <v>100000</v>
      </c>
      <c r="H54" s="15">
        <v>1417000</v>
      </c>
      <c r="I54" s="15">
        <v>1290634.9099999999</v>
      </c>
      <c r="J54" s="18">
        <v>11000</v>
      </c>
      <c r="K54" s="16">
        <v>115365.09</v>
      </c>
    </row>
    <row r="55" spans="1:11" x14ac:dyDescent="0.2">
      <c r="A55" s="5" t="s">
        <v>311</v>
      </c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2">
      <c r="A56" s="5" t="s">
        <v>294</v>
      </c>
      <c r="B56" s="2"/>
      <c r="C56" s="2"/>
      <c r="D56" s="2"/>
      <c r="E56" s="9">
        <v>31</v>
      </c>
      <c r="F56" s="13">
        <v>944000</v>
      </c>
      <c r="G56" s="12">
        <v>1200000</v>
      </c>
      <c r="H56" s="12">
        <v>2144000</v>
      </c>
      <c r="I56" s="12">
        <v>1365951.53</v>
      </c>
      <c r="J56" s="13">
        <v>313000</v>
      </c>
      <c r="K56" s="13">
        <v>465048.47</v>
      </c>
    </row>
    <row r="57" spans="1:11" x14ac:dyDescent="0.2">
      <c r="A57" s="2"/>
      <c r="B57" s="2"/>
      <c r="C57" s="3" t="s">
        <v>290</v>
      </c>
      <c r="D57" s="2"/>
      <c r="E57" s="16">
        <v>944000</v>
      </c>
      <c r="F57" s="2"/>
      <c r="G57" s="15">
        <v>1200000</v>
      </c>
      <c r="H57" s="15">
        <v>2144000</v>
      </c>
      <c r="I57" s="15">
        <v>1365951.53</v>
      </c>
      <c r="J57" s="16">
        <v>313000</v>
      </c>
      <c r="K57" s="16">
        <v>465048.47</v>
      </c>
    </row>
    <row r="58" spans="1:11" x14ac:dyDescent="0.2">
      <c r="A58" s="2"/>
      <c r="B58" s="2"/>
      <c r="C58" s="3" t="s">
        <v>312</v>
      </c>
      <c r="D58" s="2"/>
      <c r="E58" s="21">
        <v>12366000</v>
      </c>
      <c r="F58" s="2"/>
      <c r="G58" s="15">
        <v>1932000</v>
      </c>
      <c r="H58" s="21">
        <v>14298000</v>
      </c>
      <c r="I58" s="15">
        <v>8625713.5999999996</v>
      </c>
      <c r="J58" s="16">
        <v>426199.39</v>
      </c>
      <c r="K58" s="15">
        <v>5246087.01</v>
      </c>
    </row>
    <row r="59" spans="1:11" x14ac:dyDescent="0.2">
      <c r="A59" s="3" t="s">
        <v>313</v>
      </c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2">
      <c r="A60" s="5" t="s">
        <v>314</v>
      </c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2">
      <c r="A61" s="5" t="s">
        <v>294</v>
      </c>
      <c r="B61" s="2"/>
      <c r="C61" s="2"/>
      <c r="D61" s="2"/>
      <c r="E61" s="9">
        <v>32</v>
      </c>
      <c r="F61" s="14">
        <v>12000</v>
      </c>
      <c r="G61" s="11">
        <v>0</v>
      </c>
      <c r="H61" s="14">
        <v>12000</v>
      </c>
      <c r="I61" s="20">
        <v>795</v>
      </c>
      <c r="J61" s="11">
        <v>0</v>
      </c>
      <c r="K61" s="14">
        <v>11205</v>
      </c>
    </row>
    <row r="62" spans="1:11" x14ac:dyDescent="0.2">
      <c r="A62" s="2"/>
      <c r="B62" s="2"/>
      <c r="C62" s="3" t="s">
        <v>290</v>
      </c>
      <c r="D62" s="2"/>
      <c r="E62" s="18">
        <v>12000</v>
      </c>
      <c r="F62" s="2"/>
      <c r="G62" s="17">
        <v>0</v>
      </c>
      <c r="H62" s="18">
        <v>12000</v>
      </c>
      <c r="I62" s="22">
        <v>795</v>
      </c>
      <c r="J62" s="17">
        <v>0</v>
      </c>
      <c r="K62" s="18">
        <v>11205</v>
      </c>
    </row>
    <row r="63" spans="1:11" x14ac:dyDescent="0.2">
      <c r="A63" s="5" t="s">
        <v>315</v>
      </c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2">
      <c r="A64" s="5" t="s">
        <v>299</v>
      </c>
      <c r="B64" s="2"/>
      <c r="C64" s="2"/>
      <c r="D64" s="2"/>
      <c r="E64" s="9">
        <v>33</v>
      </c>
      <c r="F64" s="14">
        <v>20000</v>
      </c>
      <c r="G64" s="11">
        <v>0</v>
      </c>
      <c r="H64" s="14">
        <v>20000</v>
      </c>
      <c r="I64" s="23">
        <v>59.5</v>
      </c>
      <c r="J64" s="11">
        <v>0</v>
      </c>
      <c r="K64" s="14">
        <v>19940.5</v>
      </c>
    </row>
    <row r="65" spans="1:12" x14ac:dyDescent="0.2">
      <c r="A65" s="5" t="s">
        <v>316</v>
      </c>
      <c r="B65" s="2"/>
      <c r="C65" s="2"/>
      <c r="D65" s="2"/>
      <c r="E65" s="9">
        <v>34</v>
      </c>
      <c r="F65" s="14">
        <v>30000</v>
      </c>
      <c r="G65" s="11">
        <v>0</v>
      </c>
      <c r="H65" s="14">
        <v>30000</v>
      </c>
      <c r="I65" s="11">
        <v>0</v>
      </c>
      <c r="J65" s="11">
        <v>0</v>
      </c>
      <c r="K65" s="14">
        <v>30000</v>
      </c>
      <c r="L65" s="2"/>
    </row>
    <row r="66" spans="1:12" x14ac:dyDescent="0.2">
      <c r="A66" s="5" t="s">
        <v>292</v>
      </c>
      <c r="B66" s="2"/>
      <c r="C66" s="2"/>
      <c r="D66" s="2"/>
      <c r="E66" s="9">
        <v>35</v>
      </c>
      <c r="F66" s="10">
        <v>8000</v>
      </c>
      <c r="G66" s="14">
        <v>25000</v>
      </c>
      <c r="H66" s="14">
        <v>33000</v>
      </c>
      <c r="I66" s="11">
        <v>0</v>
      </c>
      <c r="J66" s="11">
        <v>0</v>
      </c>
      <c r="K66" s="14">
        <v>33000</v>
      </c>
      <c r="L66" s="2"/>
    </row>
    <row r="67" spans="1:12" x14ac:dyDescent="0.2">
      <c r="A67" s="5" t="s">
        <v>294</v>
      </c>
      <c r="B67" s="2"/>
      <c r="C67" s="2"/>
      <c r="D67" s="2"/>
      <c r="E67" s="9">
        <v>36</v>
      </c>
      <c r="F67" s="14">
        <v>30000</v>
      </c>
      <c r="G67" s="11">
        <v>0</v>
      </c>
      <c r="H67" s="14">
        <v>30000</v>
      </c>
      <c r="I67" s="10">
        <v>1078</v>
      </c>
      <c r="J67" s="11">
        <v>0</v>
      </c>
      <c r="K67" s="14">
        <v>28922</v>
      </c>
      <c r="L67" s="2"/>
    </row>
    <row r="68" spans="1:12" x14ac:dyDescent="0.2">
      <c r="A68" s="5" t="s">
        <v>307</v>
      </c>
      <c r="B68" s="2"/>
      <c r="C68" s="2"/>
      <c r="D68" s="2"/>
      <c r="E68" s="9">
        <v>37</v>
      </c>
      <c r="F68" s="14">
        <v>10000</v>
      </c>
      <c r="G68" s="14">
        <v>25000</v>
      </c>
      <c r="H68" s="14">
        <v>35000</v>
      </c>
      <c r="I68" s="11">
        <v>0</v>
      </c>
      <c r="J68" s="11">
        <v>0</v>
      </c>
      <c r="K68" s="14">
        <v>35000</v>
      </c>
      <c r="L68" s="2"/>
    </row>
    <row r="69" spans="1:12" x14ac:dyDescent="0.2">
      <c r="A69" s="2"/>
      <c r="B69" s="2"/>
      <c r="C69" s="3" t="s">
        <v>290</v>
      </c>
      <c r="D69" s="2"/>
      <c r="E69" s="18">
        <v>98000</v>
      </c>
      <c r="F69" s="2"/>
      <c r="G69" s="18">
        <v>50000</v>
      </c>
      <c r="H69" s="16">
        <v>148000</v>
      </c>
      <c r="I69" s="19">
        <v>1137.5</v>
      </c>
      <c r="J69" s="17">
        <v>0</v>
      </c>
      <c r="K69" s="16">
        <v>146862.5</v>
      </c>
      <c r="L69" s="2"/>
    </row>
    <row r="70" spans="1:12" x14ac:dyDescent="0.2">
      <c r="A70" s="2"/>
      <c r="B70" s="2"/>
      <c r="C70" s="3" t="s">
        <v>312</v>
      </c>
      <c r="D70" s="2"/>
      <c r="E70" s="16">
        <v>110000</v>
      </c>
      <c r="F70" s="2"/>
      <c r="G70" s="18">
        <v>50000</v>
      </c>
      <c r="H70" s="16">
        <v>160000</v>
      </c>
      <c r="I70" s="19">
        <v>1932.5</v>
      </c>
      <c r="J70" s="17">
        <v>0</v>
      </c>
      <c r="K70" s="16">
        <v>158067.5</v>
      </c>
      <c r="L70" s="2"/>
    </row>
    <row r="71" spans="1:12" x14ac:dyDescent="0.2">
      <c r="A71" s="2"/>
      <c r="B71" s="2"/>
      <c r="C71" s="3" t="s">
        <v>317</v>
      </c>
      <c r="D71" s="2"/>
      <c r="E71" s="21">
        <v>12476000</v>
      </c>
      <c r="F71" s="2"/>
      <c r="G71" s="15">
        <v>1982000</v>
      </c>
      <c r="H71" s="21">
        <v>14458000</v>
      </c>
      <c r="I71" s="15">
        <v>8627646.0999999996</v>
      </c>
      <c r="J71" s="16">
        <v>426199.39</v>
      </c>
      <c r="K71" s="15">
        <v>5404154.5099999998</v>
      </c>
      <c r="L71" s="2"/>
    </row>
    <row r="72" spans="1:12" x14ac:dyDescent="0.2">
      <c r="A72" s="3" t="s">
        <v>318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2">
      <c r="A73" s="3" t="s">
        <v>319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">
      <c r="A74" s="5" t="s">
        <v>320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">
      <c r="A75" s="5" t="s">
        <v>282</v>
      </c>
      <c r="B75" s="2"/>
      <c r="C75" s="2"/>
      <c r="D75" s="2"/>
      <c r="E75" s="9">
        <v>38</v>
      </c>
      <c r="F75" s="10">
        <v>1000</v>
      </c>
      <c r="G75" s="11">
        <v>0</v>
      </c>
      <c r="H75" s="10">
        <v>1000</v>
      </c>
      <c r="I75" s="11">
        <v>0</v>
      </c>
      <c r="J75" s="11">
        <v>0</v>
      </c>
      <c r="K75" s="10">
        <v>1000</v>
      </c>
      <c r="L75" s="2"/>
    </row>
    <row r="76" spans="1:12" x14ac:dyDescent="0.2">
      <c r="A76" s="5" t="s">
        <v>283</v>
      </c>
      <c r="B76" s="2"/>
      <c r="C76" s="2"/>
      <c r="D76" s="2"/>
      <c r="E76" s="9">
        <v>39</v>
      </c>
      <c r="F76" s="24">
        <v>10366000</v>
      </c>
      <c r="G76" s="10">
        <v>-1000</v>
      </c>
      <c r="H76" s="24">
        <v>10365000</v>
      </c>
      <c r="I76" s="12">
        <v>6583414.5199999996</v>
      </c>
      <c r="J76" s="11">
        <v>0</v>
      </c>
      <c r="K76" s="12">
        <v>3781585.48</v>
      </c>
      <c r="L76" s="2"/>
    </row>
    <row r="77" spans="1:12" x14ac:dyDescent="0.2">
      <c r="A77" s="5" t="s">
        <v>284</v>
      </c>
      <c r="B77" s="2"/>
      <c r="C77" s="2"/>
      <c r="D77" s="2"/>
      <c r="E77" s="9">
        <v>40</v>
      </c>
      <c r="F77" s="14">
        <v>88000</v>
      </c>
      <c r="G77" s="11">
        <v>0</v>
      </c>
      <c r="H77" s="14">
        <v>88000</v>
      </c>
      <c r="I77" s="14">
        <v>32783.75</v>
      </c>
      <c r="J77" s="11">
        <v>0</v>
      </c>
      <c r="K77" s="14">
        <v>55216.25</v>
      </c>
      <c r="L77" s="2"/>
    </row>
    <row r="78" spans="1:12" x14ac:dyDescent="0.2">
      <c r="A78" s="5" t="s">
        <v>285</v>
      </c>
      <c r="B78" s="2"/>
      <c r="C78" s="2"/>
      <c r="D78" s="2"/>
      <c r="E78" s="9">
        <v>41</v>
      </c>
      <c r="F78" s="13">
        <v>174000</v>
      </c>
      <c r="G78" s="10">
        <v>1000</v>
      </c>
      <c r="H78" s="13">
        <v>175000</v>
      </c>
      <c r="I78" s="13">
        <v>174924.64</v>
      </c>
      <c r="J78" s="11">
        <v>0</v>
      </c>
      <c r="K78" s="23">
        <v>75.36</v>
      </c>
      <c r="L78" s="2"/>
    </row>
    <row r="79" spans="1:12" x14ac:dyDescent="0.2">
      <c r="A79" s="5" t="s">
        <v>321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7" t="s">
        <v>322</v>
      </c>
    </row>
    <row r="80" spans="1:12" x14ac:dyDescent="0.2">
      <c r="A80" s="2"/>
      <c r="B80" s="3" t="s">
        <v>264</v>
      </c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1" x14ac:dyDescent="0.2">
      <c r="A81" s="2"/>
      <c r="B81" s="5" t="s">
        <v>265</v>
      </c>
      <c r="C81" s="2"/>
      <c r="D81" s="2"/>
      <c r="E81" s="2"/>
      <c r="F81" s="2"/>
      <c r="G81" s="2"/>
      <c r="H81" s="2"/>
      <c r="I81" s="2"/>
      <c r="J81" s="2"/>
      <c r="K81" s="2"/>
    </row>
    <row r="82" spans="1:11" x14ac:dyDescent="0.2">
      <c r="A82" s="2"/>
      <c r="B82" s="3" t="s">
        <v>266</v>
      </c>
      <c r="C82" s="2"/>
      <c r="D82" s="2"/>
      <c r="E82" s="6" t="s">
        <v>267</v>
      </c>
      <c r="F82" s="2"/>
      <c r="G82" s="2"/>
      <c r="H82" s="7" t="s">
        <v>265</v>
      </c>
      <c r="I82" s="2"/>
      <c r="J82" s="2"/>
      <c r="K82" s="2"/>
    </row>
    <row r="83" spans="1:11" x14ac:dyDescent="0.2">
      <c r="A83" s="8" t="s">
        <v>268</v>
      </c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x14ac:dyDescent="0.2">
      <c r="A84" s="8" t="s">
        <v>269</v>
      </c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x14ac:dyDescent="0.2">
      <c r="A85" s="8" t="s">
        <v>270</v>
      </c>
      <c r="B85" s="2"/>
      <c r="C85" s="2"/>
      <c r="D85" s="2"/>
      <c r="E85" s="8" t="s">
        <v>271</v>
      </c>
      <c r="F85" s="8" t="s">
        <v>272</v>
      </c>
      <c r="G85" s="8" t="s">
        <v>273</v>
      </c>
      <c r="H85" s="8" t="s">
        <v>274</v>
      </c>
      <c r="I85" s="8" t="s">
        <v>275</v>
      </c>
      <c r="J85" s="8" t="s">
        <v>276</v>
      </c>
      <c r="K85" s="8" t="s">
        <v>277</v>
      </c>
    </row>
    <row r="86" spans="1:11" x14ac:dyDescent="0.2">
      <c r="A86" s="5" t="s">
        <v>286</v>
      </c>
      <c r="B86" s="2"/>
      <c r="C86" s="2"/>
      <c r="D86" s="2"/>
      <c r="E86" s="9">
        <v>42</v>
      </c>
      <c r="F86" s="10">
        <v>1000</v>
      </c>
      <c r="G86" s="14">
        <v>14000</v>
      </c>
      <c r="H86" s="14">
        <v>15000</v>
      </c>
      <c r="I86" s="14">
        <v>12324.61</v>
      </c>
      <c r="J86" s="11">
        <v>0</v>
      </c>
      <c r="K86" s="10">
        <v>2675.39</v>
      </c>
    </row>
    <row r="87" spans="1:11" x14ac:dyDescent="0.2">
      <c r="A87" s="5" t="s">
        <v>287</v>
      </c>
      <c r="B87" s="2"/>
      <c r="C87" s="2"/>
      <c r="D87" s="2"/>
      <c r="E87" s="9">
        <v>43</v>
      </c>
      <c r="F87" s="12">
        <v>1968000</v>
      </c>
      <c r="G87" s="14">
        <v>-76000</v>
      </c>
      <c r="H87" s="12">
        <v>1892000</v>
      </c>
      <c r="I87" s="12">
        <v>1243548.54</v>
      </c>
      <c r="J87" s="11">
        <v>0</v>
      </c>
      <c r="K87" s="13">
        <v>648451.46</v>
      </c>
    </row>
    <row r="88" spans="1:11" x14ac:dyDescent="0.2">
      <c r="A88" s="5" t="s">
        <v>288</v>
      </c>
      <c r="B88" s="2"/>
      <c r="C88" s="2"/>
      <c r="D88" s="2"/>
      <c r="E88" s="9">
        <v>44</v>
      </c>
      <c r="F88" s="13">
        <v>633000</v>
      </c>
      <c r="G88" s="11">
        <v>0</v>
      </c>
      <c r="H88" s="13">
        <v>633000</v>
      </c>
      <c r="I88" s="13">
        <v>450239.05</v>
      </c>
      <c r="J88" s="11">
        <v>0</v>
      </c>
      <c r="K88" s="13">
        <v>182760.95</v>
      </c>
    </row>
    <row r="89" spans="1:11" x14ac:dyDescent="0.2">
      <c r="A89" s="5" t="s">
        <v>289</v>
      </c>
      <c r="B89" s="2"/>
      <c r="C89" s="2"/>
      <c r="D89" s="2"/>
      <c r="E89" s="9">
        <v>45</v>
      </c>
      <c r="F89" s="13">
        <v>202000</v>
      </c>
      <c r="G89" s="11">
        <v>0</v>
      </c>
      <c r="H89" s="13">
        <v>202000</v>
      </c>
      <c r="I89" s="14">
        <v>93462.26</v>
      </c>
      <c r="J89" s="11">
        <v>0</v>
      </c>
      <c r="K89" s="13">
        <v>108537.74</v>
      </c>
    </row>
    <row r="90" spans="1:11" x14ac:dyDescent="0.2">
      <c r="A90" s="5" t="s">
        <v>323</v>
      </c>
      <c r="B90" s="2"/>
      <c r="C90" s="2"/>
      <c r="D90" s="2"/>
      <c r="E90" s="9">
        <v>46</v>
      </c>
      <c r="F90" s="14">
        <v>74000</v>
      </c>
      <c r="G90" s="11">
        <v>0</v>
      </c>
      <c r="H90" s="14">
        <v>74000</v>
      </c>
      <c r="I90" s="14">
        <v>51315.66</v>
      </c>
      <c r="J90" s="11">
        <v>0</v>
      </c>
      <c r="K90" s="14">
        <v>22684.34</v>
      </c>
    </row>
    <row r="91" spans="1:11" x14ac:dyDescent="0.2">
      <c r="A91" s="2"/>
      <c r="B91" s="2"/>
      <c r="C91" s="3" t="s">
        <v>290</v>
      </c>
      <c r="D91" s="2"/>
      <c r="E91" s="21">
        <v>13507000</v>
      </c>
      <c r="F91" s="2"/>
      <c r="G91" s="18">
        <v>-62000</v>
      </c>
      <c r="H91" s="21">
        <v>13445000</v>
      </c>
      <c r="I91" s="15">
        <v>8642013.0299999993</v>
      </c>
      <c r="J91" s="17">
        <v>0</v>
      </c>
      <c r="K91" s="15">
        <v>4802986.97</v>
      </c>
    </row>
    <row r="92" spans="1:11" x14ac:dyDescent="0.2">
      <c r="A92" s="5" t="s">
        <v>324</v>
      </c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x14ac:dyDescent="0.2">
      <c r="A93" s="5" t="s">
        <v>292</v>
      </c>
      <c r="B93" s="2"/>
      <c r="C93" s="2"/>
      <c r="D93" s="2"/>
      <c r="E93" s="9">
        <v>47</v>
      </c>
      <c r="F93" s="14">
        <v>82000</v>
      </c>
      <c r="G93" s="11">
        <v>0</v>
      </c>
      <c r="H93" s="14">
        <v>82000</v>
      </c>
      <c r="I93" s="14">
        <v>66515.210000000006</v>
      </c>
      <c r="J93" s="11">
        <v>0</v>
      </c>
      <c r="K93" s="14">
        <v>15484.79</v>
      </c>
    </row>
    <row r="94" spans="1:11" x14ac:dyDescent="0.2">
      <c r="A94" s="2"/>
      <c r="B94" s="2"/>
      <c r="C94" s="3" t="s">
        <v>290</v>
      </c>
      <c r="D94" s="2"/>
      <c r="E94" s="18">
        <v>82000</v>
      </c>
      <c r="F94" s="2"/>
      <c r="G94" s="17">
        <v>0</v>
      </c>
      <c r="H94" s="18">
        <v>82000</v>
      </c>
      <c r="I94" s="18">
        <v>66515.210000000006</v>
      </c>
      <c r="J94" s="17">
        <v>0</v>
      </c>
      <c r="K94" s="18">
        <v>15484.79</v>
      </c>
    </row>
    <row r="95" spans="1:11" x14ac:dyDescent="0.2">
      <c r="A95" s="5" t="s">
        <v>325</v>
      </c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x14ac:dyDescent="0.2">
      <c r="A96" s="5" t="s">
        <v>294</v>
      </c>
      <c r="B96" s="2"/>
      <c r="C96" s="2"/>
      <c r="D96" s="2"/>
      <c r="E96" s="9">
        <v>48</v>
      </c>
      <c r="F96" s="13">
        <v>107000</v>
      </c>
      <c r="G96" s="11">
        <v>0</v>
      </c>
      <c r="H96" s="13">
        <v>107000</v>
      </c>
      <c r="I96" s="13">
        <v>107000</v>
      </c>
      <c r="J96" s="11">
        <v>0</v>
      </c>
      <c r="K96" s="11">
        <v>0</v>
      </c>
    </row>
    <row r="97" spans="1:11" x14ac:dyDescent="0.2">
      <c r="A97" s="2"/>
      <c r="B97" s="2"/>
      <c r="C97" s="3" t="s">
        <v>290</v>
      </c>
      <c r="D97" s="2"/>
      <c r="E97" s="16">
        <v>107000</v>
      </c>
      <c r="F97" s="2"/>
      <c r="G97" s="17">
        <v>0</v>
      </c>
      <c r="H97" s="16">
        <v>107000</v>
      </c>
      <c r="I97" s="16">
        <v>107000</v>
      </c>
      <c r="J97" s="17">
        <v>0</v>
      </c>
      <c r="K97" s="17">
        <v>0</v>
      </c>
    </row>
    <row r="98" spans="1:11" x14ac:dyDescent="0.2">
      <c r="A98" s="5" t="s">
        <v>326</v>
      </c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x14ac:dyDescent="0.2">
      <c r="A99" s="5" t="s">
        <v>294</v>
      </c>
      <c r="B99" s="2"/>
      <c r="C99" s="2"/>
      <c r="D99" s="2"/>
      <c r="E99" s="9">
        <v>49</v>
      </c>
      <c r="F99" s="14">
        <v>20000</v>
      </c>
      <c r="G99" s="14">
        <v>30000</v>
      </c>
      <c r="H99" s="14">
        <v>50000</v>
      </c>
      <c r="I99" s="14">
        <v>38109.07</v>
      </c>
      <c r="J99" s="20">
        <v>361.12</v>
      </c>
      <c r="K99" s="14">
        <v>11529.81</v>
      </c>
    </row>
    <row r="100" spans="1:11" x14ac:dyDescent="0.2">
      <c r="A100" s="2"/>
      <c r="B100" s="2"/>
      <c r="C100" s="3" t="s">
        <v>290</v>
      </c>
      <c r="D100" s="2"/>
      <c r="E100" s="18">
        <v>20000</v>
      </c>
      <c r="F100" s="2"/>
      <c r="G100" s="18">
        <v>30000</v>
      </c>
      <c r="H100" s="18">
        <v>50000</v>
      </c>
      <c r="I100" s="18">
        <v>38109.07</v>
      </c>
      <c r="J100" s="22">
        <v>361.12</v>
      </c>
      <c r="K100" s="18">
        <v>11529.81</v>
      </c>
    </row>
    <row r="101" spans="1:11" x14ac:dyDescent="0.2">
      <c r="A101" s="5" t="s">
        <v>327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x14ac:dyDescent="0.2">
      <c r="A102" s="5" t="s">
        <v>299</v>
      </c>
      <c r="B102" s="2"/>
      <c r="C102" s="2"/>
      <c r="D102" s="2"/>
      <c r="E102" s="9">
        <v>50</v>
      </c>
      <c r="F102" s="13">
        <v>291000</v>
      </c>
      <c r="G102" s="13">
        <v>150000</v>
      </c>
      <c r="H102" s="13">
        <v>441000</v>
      </c>
      <c r="I102" s="13">
        <v>299557.49</v>
      </c>
      <c r="J102" s="14">
        <v>90724.63</v>
      </c>
      <c r="K102" s="14">
        <v>50717.88</v>
      </c>
    </row>
    <row r="103" spans="1:11" x14ac:dyDescent="0.2">
      <c r="A103" s="5" t="s">
        <v>300</v>
      </c>
      <c r="B103" s="2"/>
      <c r="C103" s="2"/>
      <c r="D103" s="2"/>
      <c r="E103" s="9">
        <v>51</v>
      </c>
      <c r="F103" s="13">
        <v>100000</v>
      </c>
      <c r="G103" s="14">
        <v>15000</v>
      </c>
      <c r="H103" s="13">
        <v>115000</v>
      </c>
      <c r="I103" s="14">
        <v>99380.62</v>
      </c>
      <c r="J103" s="11">
        <v>0</v>
      </c>
      <c r="K103" s="14">
        <v>15619.38</v>
      </c>
    </row>
    <row r="104" spans="1:11" x14ac:dyDescent="0.2">
      <c r="A104" s="5" t="s">
        <v>292</v>
      </c>
      <c r="B104" s="2"/>
      <c r="C104" s="2"/>
      <c r="D104" s="2"/>
      <c r="E104" s="9">
        <v>52</v>
      </c>
      <c r="F104" s="13">
        <v>267000</v>
      </c>
      <c r="G104" s="14">
        <v>83000</v>
      </c>
      <c r="H104" s="13">
        <v>350000</v>
      </c>
      <c r="I104" s="13">
        <v>332729.61</v>
      </c>
      <c r="J104" s="11">
        <v>0</v>
      </c>
      <c r="K104" s="14">
        <v>17270.39</v>
      </c>
    </row>
    <row r="105" spans="1:11" x14ac:dyDescent="0.2">
      <c r="A105" s="5" t="s">
        <v>294</v>
      </c>
      <c r="B105" s="2"/>
      <c r="C105" s="2"/>
      <c r="D105" s="2"/>
      <c r="E105" s="9">
        <v>53</v>
      </c>
      <c r="F105" s="12">
        <v>4207200</v>
      </c>
      <c r="G105" s="13">
        <v>290000</v>
      </c>
      <c r="H105" s="12">
        <v>4497200</v>
      </c>
      <c r="I105" s="12">
        <v>3968648.76</v>
      </c>
      <c r="J105" s="13">
        <v>467290.78</v>
      </c>
      <c r="K105" s="14">
        <v>61260.46</v>
      </c>
    </row>
    <row r="106" spans="1:11" x14ac:dyDescent="0.2">
      <c r="A106" s="5" t="s">
        <v>301</v>
      </c>
      <c r="B106" s="2"/>
      <c r="C106" s="2"/>
      <c r="D106" s="2"/>
      <c r="E106" s="9">
        <v>749</v>
      </c>
      <c r="F106" s="11">
        <v>0</v>
      </c>
      <c r="G106" s="14">
        <v>55000</v>
      </c>
      <c r="H106" s="14">
        <v>55000</v>
      </c>
      <c r="I106" s="11">
        <v>0</v>
      </c>
      <c r="J106" s="14">
        <v>52929.14</v>
      </c>
      <c r="K106" s="10">
        <v>2070.86</v>
      </c>
    </row>
    <row r="107" spans="1:11" x14ac:dyDescent="0.2">
      <c r="A107" s="5" t="s">
        <v>328</v>
      </c>
      <c r="B107" s="2"/>
      <c r="C107" s="2"/>
      <c r="D107" s="2"/>
      <c r="E107" s="9">
        <v>776</v>
      </c>
      <c r="F107" s="11">
        <v>0</v>
      </c>
      <c r="G107" s="14">
        <v>58000</v>
      </c>
      <c r="H107" s="14">
        <v>58000</v>
      </c>
      <c r="I107" s="14">
        <v>43744.49</v>
      </c>
      <c r="J107" s="11">
        <v>0</v>
      </c>
      <c r="K107" s="14">
        <v>14255.51</v>
      </c>
    </row>
    <row r="108" spans="1:11" x14ac:dyDescent="0.2">
      <c r="A108" s="5" t="s">
        <v>302</v>
      </c>
      <c r="B108" s="2"/>
      <c r="C108" s="2"/>
      <c r="D108" s="2"/>
      <c r="E108" s="9">
        <v>54</v>
      </c>
      <c r="F108" s="10">
        <v>1000</v>
      </c>
      <c r="G108" s="14">
        <v>96120.56</v>
      </c>
      <c r="H108" s="14">
        <v>97120.56</v>
      </c>
      <c r="I108" s="14">
        <v>93773.92</v>
      </c>
      <c r="J108" s="11">
        <v>0</v>
      </c>
      <c r="K108" s="10">
        <v>3346.64</v>
      </c>
    </row>
    <row r="109" spans="1:11" x14ac:dyDescent="0.2">
      <c r="A109" s="5" t="s">
        <v>329</v>
      </c>
      <c r="B109" s="2"/>
      <c r="C109" s="2"/>
      <c r="D109" s="2"/>
      <c r="E109" s="9">
        <v>55</v>
      </c>
      <c r="F109" s="10">
        <v>1000</v>
      </c>
      <c r="G109" s="13">
        <v>140000</v>
      </c>
      <c r="H109" s="13">
        <v>141000</v>
      </c>
      <c r="I109" s="13">
        <v>113782.78</v>
      </c>
      <c r="J109" s="11">
        <v>0</v>
      </c>
      <c r="K109" s="14">
        <v>27217.22</v>
      </c>
    </row>
    <row r="110" spans="1:11" x14ac:dyDescent="0.2">
      <c r="A110" s="5" t="s">
        <v>303</v>
      </c>
      <c r="B110" s="2"/>
      <c r="C110" s="2"/>
      <c r="D110" s="2"/>
      <c r="E110" s="9">
        <v>56</v>
      </c>
      <c r="F110" s="10">
        <v>5000</v>
      </c>
      <c r="G110" s="10">
        <v>-5000</v>
      </c>
      <c r="H110" s="11">
        <v>0</v>
      </c>
      <c r="I110" s="11">
        <v>0</v>
      </c>
      <c r="J110" s="11">
        <v>0</v>
      </c>
      <c r="K110" s="11">
        <v>0</v>
      </c>
    </row>
    <row r="111" spans="1:11" x14ac:dyDescent="0.2">
      <c r="A111" s="5" t="s">
        <v>304</v>
      </c>
      <c r="B111" s="2"/>
      <c r="C111" s="2"/>
      <c r="D111" s="2"/>
      <c r="E111" s="9">
        <v>57</v>
      </c>
      <c r="F111" s="10">
        <v>5000</v>
      </c>
      <c r="G111" s="10">
        <v>-5000</v>
      </c>
      <c r="H111" s="11">
        <v>0</v>
      </c>
      <c r="I111" s="11">
        <v>0</v>
      </c>
      <c r="J111" s="11">
        <v>0</v>
      </c>
      <c r="K111" s="11">
        <v>0</v>
      </c>
    </row>
    <row r="112" spans="1:11" x14ac:dyDescent="0.2">
      <c r="A112" s="5" t="s">
        <v>305</v>
      </c>
      <c r="B112" s="2"/>
      <c r="C112" s="2"/>
      <c r="D112" s="2"/>
      <c r="E112" s="9">
        <v>58</v>
      </c>
      <c r="F112" s="10">
        <v>5000</v>
      </c>
      <c r="G112" s="11">
        <v>0</v>
      </c>
      <c r="H112" s="10">
        <v>5000</v>
      </c>
      <c r="I112" s="10">
        <v>2860.3</v>
      </c>
      <c r="J112" s="11">
        <v>0</v>
      </c>
      <c r="K112" s="10">
        <v>2139.6999999999998</v>
      </c>
    </row>
    <row r="113" spans="1:11" x14ac:dyDescent="0.2">
      <c r="A113" s="5" t="s">
        <v>306</v>
      </c>
      <c r="B113" s="2"/>
      <c r="C113" s="2"/>
      <c r="D113" s="2"/>
      <c r="E113" s="9">
        <v>59</v>
      </c>
      <c r="F113" s="14">
        <v>60000</v>
      </c>
      <c r="G113" s="11">
        <v>0</v>
      </c>
      <c r="H113" s="14">
        <v>60000</v>
      </c>
      <c r="I113" s="11">
        <v>0</v>
      </c>
      <c r="J113" s="14">
        <v>57500.03</v>
      </c>
      <c r="K113" s="10">
        <v>2499.9699999999998</v>
      </c>
    </row>
    <row r="114" spans="1:11" x14ac:dyDescent="0.2">
      <c r="A114" s="5" t="s">
        <v>307</v>
      </c>
      <c r="B114" s="2"/>
      <c r="C114" s="2"/>
      <c r="D114" s="2"/>
      <c r="E114" s="9">
        <v>60</v>
      </c>
      <c r="F114" s="14">
        <v>50000</v>
      </c>
      <c r="G114" s="13">
        <v>400000</v>
      </c>
      <c r="H114" s="13">
        <v>450000</v>
      </c>
      <c r="I114" s="13">
        <v>157380.32999999999</v>
      </c>
      <c r="J114" s="10">
        <v>1322</v>
      </c>
      <c r="K114" s="13">
        <v>291297.67</v>
      </c>
    </row>
    <row r="115" spans="1:11" x14ac:dyDescent="0.2">
      <c r="A115" s="5" t="s">
        <v>308</v>
      </c>
      <c r="B115" s="2"/>
      <c r="C115" s="2"/>
      <c r="D115" s="2"/>
      <c r="E115" s="9">
        <v>61</v>
      </c>
      <c r="F115" s="10">
        <v>1000</v>
      </c>
      <c r="G115" s="11">
        <v>0</v>
      </c>
      <c r="H115" s="10">
        <v>1000</v>
      </c>
      <c r="I115" s="11">
        <v>0</v>
      </c>
      <c r="J115" s="11">
        <v>0</v>
      </c>
      <c r="K115" s="10">
        <v>1000</v>
      </c>
    </row>
    <row r="116" spans="1:11" x14ac:dyDescent="0.2">
      <c r="A116" s="2"/>
      <c r="B116" s="2"/>
      <c r="C116" s="3" t="s">
        <v>290</v>
      </c>
      <c r="D116" s="2"/>
      <c r="E116" s="15">
        <v>4993200</v>
      </c>
      <c r="F116" s="2"/>
      <c r="G116" s="15">
        <v>1277120.56</v>
      </c>
      <c r="H116" s="15">
        <v>6270320.5599999996</v>
      </c>
      <c r="I116" s="15">
        <v>5111858.3</v>
      </c>
      <c r="J116" s="16">
        <v>669766.57999999996</v>
      </c>
      <c r="K116" s="16">
        <v>488695.68</v>
      </c>
    </row>
    <row r="117" spans="1:11" x14ac:dyDescent="0.2">
      <c r="A117" s="5" t="s">
        <v>330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 x14ac:dyDescent="0.2">
      <c r="A118" s="5" t="s">
        <v>294</v>
      </c>
      <c r="B118" s="2"/>
      <c r="C118" s="2"/>
      <c r="D118" s="2"/>
      <c r="E118" s="9">
        <v>62</v>
      </c>
      <c r="F118" s="12">
        <v>4800000</v>
      </c>
      <c r="G118" s="13">
        <v>-393500</v>
      </c>
      <c r="H118" s="12">
        <v>4406500</v>
      </c>
      <c r="I118" s="12">
        <v>4309636.3499999996</v>
      </c>
      <c r="J118" s="14">
        <v>96863.65</v>
      </c>
      <c r="K118" s="11">
        <v>0</v>
      </c>
    </row>
    <row r="119" spans="1:11" x14ac:dyDescent="0.2">
      <c r="A119" s="2"/>
      <c r="B119" s="2"/>
      <c r="C119" s="3" t="s">
        <v>290</v>
      </c>
      <c r="D119" s="2"/>
      <c r="E119" s="15">
        <v>4800000</v>
      </c>
      <c r="F119" s="2"/>
      <c r="G119" s="16">
        <v>-393500</v>
      </c>
      <c r="H119" s="15">
        <v>4406500</v>
      </c>
      <c r="I119" s="15">
        <v>4309636.3499999996</v>
      </c>
      <c r="J119" s="18">
        <v>96863.65</v>
      </c>
      <c r="K119" s="17">
        <v>0</v>
      </c>
    </row>
    <row r="120" spans="1:11" x14ac:dyDescent="0.2">
      <c r="A120" s="5" t="s">
        <v>331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11" x14ac:dyDescent="0.2">
      <c r="A121" s="5" t="s">
        <v>332</v>
      </c>
      <c r="B121" s="2"/>
      <c r="C121" s="2"/>
      <c r="D121" s="2"/>
      <c r="E121" s="9">
        <v>63</v>
      </c>
      <c r="F121" s="12">
        <v>5000000</v>
      </c>
      <c r="G121" s="12">
        <v>2000000</v>
      </c>
      <c r="H121" s="12">
        <v>7000000</v>
      </c>
      <c r="I121" s="12">
        <v>7000000</v>
      </c>
      <c r="J121" s="11">
        <v>0</v>
      </c>
      <c r="K121" s="11">
        <v>0</v>
      </c>
    </row>
    <row r="122" spans="1:11" x14ac:dyDescent="0.2">
      <c r="A122" s="2"/>
      <c r="B122" s="2"/>
      <c r="C122" s="3" t="s">
        <v>290</v>
      </c>
      <c r="D122" s="2"/>
      <c r="E122" s="15">
        <v>5000000</v>
      </c>
      <c r="F122" s="2"/>
      <c r="G122" s="15">
        <v>2000000</v>
      </c>
      <c r="H122" s="15">
        <v>7000000</v>
      </c>
      <c r="I122" s="15">
        <v>7000000</v>
      </c>
      <c r="J122" s="17">
        <v>0</v>
      </c>
      <c r="K122" s="17">
        <v>0</v>
      </c>
    </row>
    <row r="123" spans="1:11" x14ac:dyDescent="0.2">
      <c r="A123" s="5" t="s">
        <v>333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1:11" x14ac:dyDescent="0.2">
      <c r="A124" s="5" t="s">
        <v>292</v>
      </c>
      <c r="B124" s="2"/>
      <c r="C124" s="2"/>
      <c r="D124" s="2"/>
      <c r="E124" s="9">
        <v>64</v>
      </c>
      <c r="F124" s="14">
        <v>38000</v>
      </c>
      <c r="G124" s="11">
        <v>0</v>
      </c>
      <c r="H124" s="14">
        <v>38000</v>
      </c>
      <c r="I124" s="14">
        <v>36719.07</v>
      </c>
      <c r="J124" s="11">
        <v>0</v>
      </c>
      <c r="K124" s="10">
        <v>1280.93</v>
      </c>
    </row>
    <row r="125" spans="1:11" x14ac:dyDescent="0.2">
      <c r="A125" s="5" t="s">
        <v>294</v>
      </c>
      <c r="B125" s="2"/>
      <c r="C125" s="2"/>
      <c r="D125" s="2"/>
      <c r="E125" s="9">
        <v>65</v>
      </c>
      <c r="F125" s="13">
        <v>200000</v>
      </c>
      <c r="G125" s="11">
        <v>0</v>
      </c>
      <c r="H125" s="13">
        <v>200000</v>
      </c>
      <c r="I125" s="11">
        <v>0</v>
      </c>
      <c r="J125" s="14">
        <v>32270.57</v>
      </c>
      <c r="K125" s="13">
        <v>167729.43</v>
      </c>
    </row>
    <row r="126" spans="1:11" x14ac:dyDescent="0.2">
      <c r="A126" s="5" t="s">
        <v>306</v>
      </c>
      <c r="B126" s="2"/>
      <c r="C126" s="2"/>
      <c r="D126" s="2"/>
      <c r="E126" s="9">
        <v>750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11">
        <v>0</v>
      </c>
    </row>
    <row r="127" spans="1:11" x14ac:dyDescent="0.2">
      <c r="A127" s="2"/>
      <c r="B127" s="2"/>
      <c r="C127" s="3" t="s">
        <v>290</v>
      </c>
      <c r="D127" s="2"/>
      <c r="E127" s="16">
        <v>238000</v>
      </c>
      <c r="F127" s="2"/>
      <c r="G127" s="17">
        <v>0</v>
      </c>
      <c r="H127" s="16">
        <v>238000</v>
      </c>
      <c r="I127" s="18">
        <v>36719.07</v>
      </c>
      <c r="J127" s="18">
        <v>32270.57</v>
      </c>
      <c r="K127" s="16">
        <v>169010.36</v>
      </c>
    </row>
    <row r="128" spans="1:11" x14ac:dyDescent="0.2">
      <c r="A128" s="5" t="s">
        <v>334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1" x14ac:dyDescent="0.2">
      <c r="A129" s="5" t="s">
        <v>299</v>
      </c>
      <c r="B129" s="2"/>
      <c r="C129" s="2"/>
      <c r="D129" s="2"/>
      <c r="E129" s="9">
        <v>66</v>
      </c>
      <c r="F129" s="10">
        <v>1000</v>
      </c>
      <c r="G129" s="10">
        <v>-1000</v>
      </c>
      <c r="H129" s="11">
        <v>0</v>
      </c>
      <c r="I129" s="11">
        <v>0</v>
      </c>
      <c r="J129" s="11">
        <v>0</v>
      </c>
      <c r="K129" s="11">
        <v>0</v>
      </c>
    </row>
    <row r="130" spans="1:11" x14ac:dyDescent="0.2">
      <c r="A130" s="5" t="s">
        <v>335</v>
      </c>
      <c r="B130" s="2"/>
      <c r="C130" s="2"/>
      <c r="D130" s="2"/>
      <c r="E130" s="9">
        <v>67</v>
      </c>
      <c r="F130" s="14">
        <v>23000</v>
      </c>
      <c r="G130" s="14">
        <v>-23000</v>
      </c>
      <c r="H130" s="11">
        <v>0</v>
      </c>
      <c r="I130" s="11">
        <v>0</v>
      </c>
      <c r="J130" s="11">
        <v>0</v>
      </c>
      <c r="K130" s="11">
        <v>0</v>
      </c>
    </row>
    <row r="131" spans="1:11" x14ac:dyDescent="0.2">
      <c r="A131" s="5" t="s">
        <v>294</v>
      </c>
      <c r="B131" s="2"/>
      <c r="C131" s="2"/>
      <c r="D131" s="2"/>
      <c r="E131" s="9">
        <v>68</v>
      </c>
      <c r="F131" s="13">
        <v>175700</v>
      </c>
      <c r="G131" s="10">
        <v>-2978</v>
      </c>
      <c r="H131" s="13">
        <v>172722</v>
      </c>
      <c r="I131" s="14">
        <v>58082.080000000002</v>
      </c>
      <c r="J131" s="11">
        <v>0</v>
      </c>
      <c r="K131" s="13">
        <v>114639.92</v>
      </c>
    </row>
    <row r="132" spans="1:11" x14ac:dyDescent="0.2">
      <c r="A132" s="5" t="s">
        <v>301</v>
      </c>
      <c r="B132" s="2"/>
      <c r="C132" s="2"/>
      <c r="D132" s="2"/>
      <c r="E132" s="9">
        <v>751</v>
      </c>
      <c r="F132" s="11">
        <v>0</v>
      </c>
      <c r="G132" s="14">
        <v>79400</v>
      </c>
      <c r="H132" s="14">
        <v>79400</v>
      </c>
      <c r="I132" s="14">
        <v>37763.33</v>
      </c>
      <c r="J132" s="11">
        <v>0</v>
      </c>
      <c r="K132" s="14">
        <v>41636.67</v>
      </c>
    </row>
    <row r="133" spans="1:11" x14ac:dyDescent="0.2">
      <c r="A133" s="5" t="s">
        <v>303</v>
      </c>
      <c r="B133" s="2"/>
      <c r="C133" s="2"/>
      <c r="D133" s="2"/>
      <c r="E133" s="9">
        <v>69</v>
      </c>
      <c r="F133" s="14">
        <v>39000</v>
      </c>
      <c r="G133" s="14">
        <v>-39000</v>
      </c>
      <c r="H133" s="11">
        <v>0</v>
      </c>
      <c r="I133" s="11">
        <v>0</v>
      </c>
      <c r="J133" s="11">
        <v>0</v>
      </c>
      <c r="K133" s="11">
        <v>0</v>
      </c>
    </row>
    <row r="134" spans="1:11" x14ac:dyDescent="0.2">
      <c r="A134" s="5" t="s">
        <v>305</v>
      </c>
      <c r="B134" s="2"/>
      <c r="C134" s="2"/>
      <c r="D134" s="2"/>
      <c r="E134" s="9">
        <v>70</v>
      </c>
      <c r="F134" s="10">
        <v>1000</v>
      </c>
      <c r="G134" s="10">
        <v>-1000</v>
      </c>
      <c r="H134" s="11">
        <v>0</v>
      </c>
      <c r="I134" s="11">
        <v>0</v>
      </c>
      <c r="J134" s="11">
        <v>0</v>
      </c>
      <c r="K134" s="11">
        <v>0</v>
      </c>
    </row>
    <row r="135" spans="1:11" x14ac:dyDescent="0.2">
      <c r="A135" s="5" t="s">
        <v>310</v>
      </c>
      <c r="B135" s="2"/>
      <c r="C135" s="2"/>
      <c r="D135" s="2"/>
      <c r="E135" s="9">
        <v>758</v>
      </c>
      <c r="F135" s="11">
        <v>0</v>
      </c>
      <c r="G135" s="14">
        <v>20000</v>
      </c>
      <c r="H135" s="14">
        <v>20000</v>
      </c>
      <c r="I135" s="11">
        <v>0</v>
      </c>
      <c r="J135" s="11">
        <v>0</v>
      </c>
      <c r="K135" s="14">
        <v>20000</v>
      </c>
    </row>
    <row r="136" spans="1:11" x14ac:dyDescent="0.2">
      <c r="A136" s="5" t="s">
        <v>306</v>
      </c>
      <c r="B136" s="2"/>
      <c r="C136" s="2"/>
      <c r="D136" s="2"/>
      <c r="E136" s="9">
        <v>71</v>
      </c>
      <c r="F136" s="14">
        <v>21522</v>
      </c>
      <c r="G136" s="14">
        <v>-21522</v>
      </c>
      <c r="H136" s="11">
        <v>0</v>
      </c>
      <c r="I136" s="11">
        <v>0</v>
      </c>
      <c r="J136" s="11">
        <v>0</v>
      </c>
      <c r="K136" s="11">
        <v>0</v>
      </c>
    </row>
    <row r="137" spans="1:11" x14ac:dyDescent="0.2">
      <c r="A137" s="5" t="s">
        <v>307</v>
      </c>
      <c r="B137" s="2"/>
      <c r="C137" s="2"/>
      <c r="D137" s="2"/>
      <c r="E137" s="9">
        <v>72</v>
      </c>
      <c r="F137" s="14">
        <v>10900</v>
      </c>
      <c r="G137" s="14">
        <v>-10900</v>
      </c>
      <c r="H137" s="11">
        <v>0</v>
      </c>
      <c r="I137" s="11">
        <v>0</v>
      </c>
      <c r="J137" s="11">
        <v>0</v>
      </c>
      <c r="K137" s="11">
        <v>0</v>
      </c>
    </row>
    <row r="138" spans="1:11" x14ac:dyDescent="0.2">
      <c r="A138" s="2"/>
      <c r="B138" s="2"/>
      <c r="C138" s="3" t="s">
        <v>290</v>
      </c>
      <c r="D138" s="2"/>
      <c r="E138" s="16">
        <v>272122</v>
      </c>
      <c r="F138" s="2"/>
      <c r="G138" s="17">
        <v>0</v>
      </c>
      <c r="H138" s="16">
        <v>272122</v>
      </c>
      <c r="I138" s="18">
        <v>95845.41</v>
      </c>
      <c r="J138" s="17">
        <v>0</v>
      </c>
      <c r="K138" s="16">
        <v>176276.59</v>
      </c>
    </row>
    <row r="139" spans="1:11" x14ac:dyDescent="0.2">
      <c r="A139" s="5" t="s">
        <v>336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spans="1:11" x14ac:dyDescent="0.2">
      <c r="A140" s="5" t="s">
        <v>337</v>
      </c>
      <c r="B140" s="2"/>
      <c r="C140" s="2"/>
      <c r="D140" s="2"/>
      <c r="E140" s="9">
        <v>73</v>
      </c>
      <c r="F140" s="12">
        <v>4873646.5199999996</v>
      </c>
      <c r="G140" s="13">
        <v>291000</v>
      </c>
      <c r="H140" s="12">
        <v>5164646.5199999996</v>
      </c>
      <c r="I140" s="12">
        <v>4873304.45</v>
      </c>
      <c r="J140" s="11">
        <v>0</v>
      </c>
      <c r="K140" s="13">
        <v>291342.07</v>
      </c>
    </row>
    <row r="141" spans="1:11" x14ac:dyDescent="0.2">
      <c r="A141" s="5" t="s">
        <v>338</v>
      </c>
      <c r="B141" s="2"/>
      <c r="C141" s="2"/>
      <c r="D141" s="2"/>
      <c r="E141" s="9">
        <v>74</v>
      </c>
      <c r="F141" s="12">
        <v>2160332.48</v>
      </c>
      <c r="G141" s="13">
        <v>114000</v>
      </c>
      <c r="H141" s="12">
        <v>2274332.48</v>
      </c>
      <c r="I141" s="12">
        <v>2122170.89</v>
      </c>
      <c r="J141" s="11">
        <v>0</v>
      </c>
      <c r="K141" s="13">
        <v>152161.59</v>
      </c>
    </row>
    <row r="142" spans="1:11" x14ac:dyDescent="0.2">
      <c r="A142" s="5" t="s">
        <v>339</v>
      </c>
      <c r="B142" s="2"/>
      <c r="C142" s="2"/>
      <c r="D142" s="2"/>
      <c r="E142" s="9">
        <v>75</v>
      </c>
      <c r="F142" s="12">
        <v>2067000</v>
      </c>
      <c r="G142" s="11">
        <v>0</v>
      </c>
      <c r="H142" s="12">
        <v>2067000</v>
      </c>
      <c r="I142" s="12">
        <v>2066340.36</v>
      </c>
      <c r="J142" s="11">
        <v>0</v>
      </c>
      <c r="K142" s="20">
        <v>659.64</v>
      </c>
    </row>
    <row r="143" spans="1:11" x14ac:dyDescent="0.2">
      <c r="A143" s="2"/>
      <c r="B143" s="2"/>
      <c r="C143" s="3" t="s">
        <v>290</v>
      </c>
      <c r="D143" s="2"/>
      <c r="E143" s="15">
        <v>9100979</v>
      </c>
      <c r="F143" s="2"/>
      <c r="G143" s="16">
        <v>405000</v>
      </c>
      <c r="H143" s="15">
        <v>9505979</v>
      </c>
      <c r="I143" s="15">
        <v>9061815.6999999993</v>
      </c>
      <c r="J143" s="17">
        <v>0</v>
      </c>
      <c r="K143" s="16">
        <v>444163.3</v>
      </c>
    </row>
    <row r="144" spans="1:11" x14ac:dyDescent="0.2">
      <c r="A144" s="5" t="s">
        <v>340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spans="1:12" x14ac:dyDescent="0.2">
      <c r="A145" s="5" t="s">
        <v>328</v>
      </c>
      <c r="B145" s="2"/>
      <c r="C145" s="2"/>
      <c r="D145" s="2"/>
      <c r="E145" s="9">
        <v>76</v>
      </c>
      <c r="F145" s="12">
        <v>3821214</v>
      </c>
      <c r="G145" s="11">
        <v>0</v>
      </c>
      <c r="H145" s="12">
        <v>3821214</v>
      </c>
      <c r="I145" s="12">
        <v>3821214</v>
      </c>
      <c r="J145" s="11">
        <v>0</v>
      </c>
      <c r="K145" s="11">
        <v>0</v>
      </c>
      <c r="L145" s="2"/>
    </row>
    <row r="146" spans="1:12" x14ac:dyDescent="0.2">
      <c r="A146" s="2"/>
      <c r="B146" s="2"/>
      <c r="C146" s="3" t="s">
        <v>290</v>
      </c>
      <c r="D146" s="2"/>
      <c r="E146" s="15">
        <v>3821214</v>
      </c>
      <c r="F146" s="2"/>
      <c r="G146" s="17">
        <v>0</v>
      </c>
      <c r="H146" s="15">
        <v>3821214</v>
      </c>
      <c r="I146" s="15">
        <v>3821214</v>
      </c>
      <c r="J146" s="17">
        <v>0</v>
      </c>
      <c r="K146" s="17">
        <v>0</v>
      </c>
      <c r="L146" s="2"/>
    </row>
    <row r="147" spans="1:12" x14ac:dyDescent="0.2">
      <c r="A147" s="5" t="s">
        <v>341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2">
      <c r="A148" s="5" t="s">
        <v>342</v>
      </c>
      <c r="B148" s="2"/>
      <c r="C148" s="2"/>
      <c r="D148" s="2"/>
      <c r="E148" s="9">
        <v>77</v>
      </c>
      <c r="F148" s="13">
        <v>100000</v>
      </c>
      <c r="G148" s="11">
        <v>0</v>
      </c>
      <c r="H148" s="13">
        <v>100000</v>
      </c>
      <c r="I148" s="14">
        <v>33873.839999999997</v>
      </c>
      <c r="J148" s="11">
        <v>0</v>
      </c>
      <c r="K148" s="14">
        <v>66126.16</v>
      </c>
      <c r="L148" s="2"/>
    </row>
    <row r="149" spans="1:12" x14ac:dyDescent="0.2">
      <c r="A149" s="5" t="s">
        <v>343</v>
      </c>
      <c r="B149" s="2"/>
      <c r="C149" s="2"/>
      <c r="D149" s="2"/>
      <c r="E149" s="9">
        <v>78</v>
      </c>
      <c r="F149" s="13">
        <v>100000</v>
      </c>
      <c r="G149" s="13">
        <v>100000</v>
      </c>
      <c r="H149" s="13">
        <v>200000</v>
      </c>
      <c r="I149" s="13">
        <v>162971.42000000001</v>
      </c>
      <c r="J149" s="11">
        <v>0</v>
      </c>
      <c r="K149" s="14">
        <v>37028.58</v>
      </c>
      <c r="L149" s="2"/>
    </row>
    <row r="150" spans="1:12" x14ac:dyDescent="0.2">
      <c r="A150" s="5" t="s">
        <v>344</v>
      </c>
      <c r="B150" s="2"/>
      <c r="C150" s="2"/>
      <c r="D150" s="2"/>
      <c r="E150" s="9">
        <v>79</v>
      </c>
      <c r="F150" s="12">
        <v>3800000</v>
      </c>
      <c r="G150" s="13">
        <v>150000</v>
      </c>
      <c r="H150" s="12">
        <v>3950000</v>
      </c>
      <c r="I150" s="12">
        <v>3888637.84</v>
      </c>
      <c r="J150" s="11">
        <v>0</v>
      </c>
      <c r="K150" s="14">
        <v>61362.16</v>
      </c>
      <c r="L150" s="2"/>
    </row>
    <row r="151" spans="1:12" x14ac:dyDescent="0.2">
      <c r="A151" s="2"/>
      <c r="B151" s="2"/>
      <c r="C151" s="3" t="s">
        <v>290</v>
      </c>
      <c r="D151" s="2"/>
      <c r="E151" s="15">
        <v>4000000</v>
      </c>
      <c r="F151" s="2"/>
      <c r="G151" s="16">
        <v>250000</v>
      </c>
      <c r="H151" s="15">
        <v>4250000</v>
      </c>
      <c r="I151" s="15">
        <v>4085483.1</v>
      </c>
      <c r="J151" s="17">
        <v>0</v>
      </c>
      <c r="K151" s="16">
        <v>164516.9</v>
      </c>
      <c r="L151" s="2"/>
    </row>
    <row r="152" spans="1:12" x14ac:dyDescent="0.2">
      <c r="A152" s="5" t="s">
        <v>345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2">
      <c r="A153" s="5" t="s">
        <v>346</v>
      </c>
      <c r="B153" s="2"/>
      <c r="C153" s="2"/>
      <c r="D153" s="2"/>
      <c r="E153" s="9">
        <v>80</v>
      </c>
      <c r="F153" s="12">
        <v>1933000</v>
      </c>
      <c r="G153" s="13">
        <v>-453806.2</v>
      </c>
      <c r="H153" s="12">
        <v>1479193.8</v>
      </c>
      <c r="I153" s="11">
        <v>0</v>
      </c>
      <c r="J153" s="12">
        <v>1479193.8</v>
      </c>
      <c r="K153" s="11">
        <v>0</v>
      </c>
      <c r="L153" s="2"/>
    </row>
    <row r="154" spans="1:12" x14ac:dyDescent="0.2">
      <c r="A154" s="2"/>
      <c r="B154" s="2"/>
      <c r="C154" s="3" t="s">
        <v>290</v>
      </c>
      <c r="D154" s="2"/>
      <c r="E154" s="15">
        <v>1933000</v>
      </c>
      <c r="F154" s="2"/>
      <c r="G154" s="16">
        <v>-453806.2</v>
      </c>
      <c r="H154" s="15">
        <v>1479193.8</v>
      </c>
      <c r="I154" s="17">
        <v>0</v>
      </c>
      <c r="J154" s="15">
        <v>1479193.8</v>
      </c>
      <c r="K154" s="17">
        <v>0</v>
      </c>
      <c r="L154" s="2"/>
    </row>
    <row r="155" spans="1:12" x14ac:dyDescent="0.2">
      <c r="A155" s="5" t="s">
        <v>347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2">
      <c r="A156" s="5" t="s">
        <v>346</v>
      </c>
      <c r="B156" s="2"/>
      <c r="C156" s="2"/>
      <c r="D156" s="2"/>
      <c r="E156" s="9">
        <v>81</v>
      </c>
      <c r="F156" s="12">
        <v>1933000</v>
      </c>
      <c r="G156" s="12">
        <v>-1087120.56</v>
      </c>
      <c r="H156" s="13">
        <v>845879.44</v>
      </c>
      <c r="I156" s="11">
        <v>0</v>
      </c>
      <c r="J156" s="13">
        <v>453806.2</v>
      </c>
      <c r="K156" s="13">
        <v>392073.24</v>
      </c>
      <c r="L156" s="2"/>
    </row>
    <row r="157" spans="1:12" x14ac:dyDescent="0.2">
      <c r="A157" s="2"/>
      <c r="B157" s="2"/>
      <c r="C157" s="3" t="s">
        <v>290</v>
      </c>
      <c r="D157" s="2"/>
      <c r="E157" s="15">
        <v>1933000</v>
      </c>
      <c r="F157" s="2"/>
      <c r="G157" s="15">
        <v>-1087120.56</v>
      </c>
      <c r="H157" s="16">
        <v>845879.44</v>
      </c>
      <c r="I157" s="17">
        <v>0</v>
      </c>
      <c r="J157" s="16">
        <v>453806.2</v>
      </c>
      <c r="K157" s="16">
        <v>392073.24</v>
      </c>
      <c r="L157" s="2"/>
    </row>
    <row r="158" spans="1:12" x14ac:dyDescent="0.2">
      <c r="A158" s="2"/>
      <c r="B158" s="2"/>
      <c r="C158" s="3" t="s">
        <v>312</v>
      </c>
      <c r="D158" s="2"/>
      <c r="E158" s="21">
        <v>49807515</v>
      </c>
      <c r="F158" s="2"/>
      <c r="G158" s="15">
        <v>1965693.8</v>
      </c>
      <c r="H158" s="21">
        <v>51773208.799999997</v>
      </c>
      <c r="I158" s="21">
        <v>42376209.240000002</v>
      </c>
      <c r="J158" s="15">
        <v>2732261.92</v>
      </c>
      <c r="K158" s="15">
        <v>6664737.6399999997</v>
      </c>
      <c r="L158" s="2"/>
    </row>
    <row r="159" spans="1:12" x14ac:dyDescent="0.2">
      <c r="A159" s="5" t="s">
        <v>321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7" t="s">
        <v>348</v>
      </c>
    </row>
    <row r="160" spans="1:12" x14ac:dyDescent="0.2">
      <c r="A160" s="2"/>
      <c r="B160" s="3" t="s">
        <v>264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1" x14ac:dyDescent="0.2">
      <c r="A161" s="2"/>
      <c r="B161" s="5" t="s">
        <v>265</v>
      </c>
      <c r="C161" s="2"/>
      <c r="D161" s="2"/>
      <c r="E161" s="2"/>
      <c r="F161" s="2"/>
      <c r="G161" s="2"/>
      <c r="H161" s="2"/>
      <c r="I161" s="2"/>
      <c r="J161" s="2"/>
      <c r="K161" s="2"/>
    </row>
    <row r="162" spans="1:11" x14ac:dyDescent="0.2">
      <c r="A162" s="2"/>
      <c r="B162" s="3" t="s">
        <v>266</v>
      </c>
      <c r="C162" s="2"/>
      <c r="D162" s="2"/>
      <c r="E162" s="6" t="s">
        <v>267</v>
      </c>
      <c r="F162" s="2"/>
      <c r="G162" s="2"/>
      <c r="H162" s="7" t="s">
        <v>265</v>
      </c>
      <c r="I162" s="2"/>
      <c r="J162" s="2"/>
      <c r="K162" s="2"/>
    </row>
    <row r="163" spans="1:11" x14ac:dyDescent="0.2">
      <c r="A163" s="8" t="s">
        <v>268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spans="1:11" x14ac:dyDescent="0.2">
      <c r="A164" s="8" t="s">
        <v>269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 spans="1:11" x14ac:dyDescent="0.2">
      <c r="A165" s="8" t="s">
        <v>270</v>
      </c>
      <c r="B165" s="2"/>
      <c r="C165" s="2"/>
      <c r="D165" s="2"/>
      <c r="E165" s="8" t="s">
        <v>271</v>
      </c>
      <c r="F165" s="8" t="s">
        <v>272</v>
      </c>
      <c r="G165" s="8" t="s">
        <v>273</v>
      </c>
      <c r="H165" s="8" t="s">
        <v>274</v>
      </c>
      <c r="I165" s="8" t="s">
        <v>275</v>
      </c>
      <c r="J165" s="8" t="s">
        <v>276</v>
      </c>
      <c r="K165" s="8" t="s">
        <v>277</v>
      </c>
    </row>
    <row r="166" spans="1:11" x14ac:dyDescent="0.2">
      <c r="A166" s="2"/>
      <c r="B166" s="2"/>
      <c r="C166" s="3" t="s">
        <v>317</v>
      </c>
      <c r="D166" s="2"/>
      <c r="E166" s="21">
        <v>49807515</v>
      </c>
      <c r="F166" s="2"/>
      <c r="G166" s="15">
        <v>1965693.8</v>
      </c>
      <c r="H166" s="21">
        <v>51773208.799999997</v>
      </c>
      <c r="I166" s="21">
        <v>42376209.240000002</v>
      </c>
      <c r="J166" s="15">
        <v>2732261.92</v>
      </c>
      <c r="K166" s="15">
        <v>6664737.6399999997</v>
      </c>
    </row>
    <row r="167" spans="1:11" x14ac:dyDescent="0.2">
      <c r="A167" s="3" t="s">
        <v>349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spans="1:11" x14ac:dyDescent="0.2">
      <c r="A168" s="3" t="s">
        <v>350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spans="1:11" x14ac:dyDescent="0.2">
      <c r="A169" s="5" t="s">
        <v>351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</row>
    <row r="170" spans="1:11" x14ac:dyDescent="0.2">
      <c r="A170" s="5" t="s">
        <v>282</v>
      </c>
      <c r="B170" s="2"/>
      <c r="C170" s="2"/>
      <c r="D170" s="2"/>
      <c r="E170" s="9">
        <v>82</v>
      </c>
      <c r="F170" s="10">
        <v>1000</v>
      </c>
      <c r="G170" s="11">
        <v>0</v>
      </c>
      <c r="H170" s="10">
        <v>1000</v>
      </c>
      <c r="I170" s="11">
        <v>0</v>
      </c>
      <c r="J170" s="11">
        <v>0</v>
      </c>
      <c r="K170" s="10">
        <v>1000</v>
      </c>
    </row>
    <row r="171" spans="1:11" x14ac:dyDescent="0.2">
      <c r="A171" s="5" t="s">
        <v>283</v>
      </c>
      <c r="B171" s="2"/>
      <c r="C171" s="2"/>
      <c r="D171" s="2"/>
      <c r="E171" s="9">
        <v>83</v>
      </c>
      <c r="F171" s="12">
        <v>3400000</v>
      </c>
      <c r="G171" s="11">
        <v>0</v>
      </c>
      <c r="H171" s="12">
        <v>3400000</v>
      </c>
      <c r="I171" s="12">
        <v>2398633.14</v>
      </c>
      <c r="J171" s="11">
        <v>0</v>
      </c>
      <c r="K171" s="12">
        <v>1001366.86</v>
      </c>
    </row>
    <row r="172" spans="1:11" x14ac:dyDescent="0.2">
      <c r="A172" s="5" t="s">
        <v>284</v>
      </c>
      <c r="B172" s="2"/>
      <c r="C172" s="2"/>
      <c r="D172" s="2"/>
      <c r="E172" s="9">
        <v>84</v>
      </c>
      <c r="F172" s="13">
        <v>107000</v>
      </c>
      <c r="G172" s="11">
        <v>0</v>
      </c>
      <c r="H172" s="13">
        <v>107000</v>
      </c>
      <c r="I172" s="14">
        <v>88269.52</v>
      </c>
      <c r="J172" s="11">
        <v>0</v>
      </c>
      <c r="K172" s="14">
        <v>18730.48</v>
      </c>
    </row>
    <row r="173" spans="1:11" x14ac:dyDescent="0.2">
      <c r="A173" s="5" t="s">
        <v>285</v>
      </c>
      <c r="B173" s="2"/>
      <c r="C173" s="2"/>
      <c r="D173" s="2"/>
      <c r="E173" s="9">
        <v>85</v>
      </c>
      <c r="F173" s="13">
        <v>136000</v>
      </c>
      <c r="G173" s="14">
        <v>43000</v>
      </c>
      <c r="H173" s="13">
        <v>179000</v>
      </c>
      <c r="I173" s="13">
        <v>176442.84</v>
      </c>
      <c r="J173" s="11">
        <v>0</v>
      </c>
      <c r="K173" s="10">
        <v>2557.16</v>
      </c>
    </row>
    <row r="174" spans="1:11" x14ac:dyDescent="0.2">
      <c r="A174" s="5" t="s">
        <v>286</v>
      </c>
      <c r="B174" s="2"/>
      <c r="C174" s="2"/>
      <c r="D174" s="2"/>
      <c r="E174" s="9">
        <v>86</v>
      </c>
      <c r="F174" s="10">
        <v>1000</v>
      </c>
      <c r="G174" s="11">
        <v>0</v>
      </c>
      <c r="H174" s="10">
        <v>1000</v>
      </c>
      <c r="I174" s="10">
        <v>1000</v>
      </c>
      <c r="J174" s="11">
        <v>0</v>
      </c>
      <c r="K174" s="11">
        <v>0</v>
      </c>
    </row>
    <row r="175" spans="1:11" x14ac:dyDescent="0.2">
      <c r="A175" s="5" t="s">
        <v>287</v>
      </c>
      <c r="B175" s="2"/>
      <c r="C175" s="2"/>
      <c r="D175" s="2"/>
      <c r="E175" s="9">
        <v>87</v>
      </c>
      <c r="F175" s="13">
        <v>606000</v>
      </c>
      <c r="G175" s="14">
        <v>-28000</v>
      </c>
      <c r="H175" s="13">
        <v>578000</v>
      </c>
      <c r="I175" s="13">
        <v>397098.41</v>
      </c>
      <c r="J175" s="11">
        <v>0</v>
      </c>
      <c r="K175" s="13">
        <v>180901.59</v>
      </c>
    </row>
    <row r="176" spans="1:11" x14ac:dyDescent="0.2">
      <c r="A176" s="5" t="s">
        <v>288</v>
      </c>
      <c r="B176" s="2"/>
      <c r="C176" s="2"/>
      <c r="D176" s="2"/>
      <c r="E176" s="9">
        <v>88</v>
      </c>
      <c r="F176" s="13">
        <v>339000</v>
      </c>
      <c r="G176" s="14">
        <v>-15000</v>
      </c>
      <c r="H176" s="13">
        <v>324000</v>
      </c>
      <c r="I176" s="13">
        <v>241444.65</v>
      </c>
      <c r="J176" s="11">
        <v>0</v>
      </c>
      <c r="K176" s="14">
        <v>82555.350000000006</v>
      </c>
    </row>
    <row r="177" spans="1:11" x14ac:dyDescent="0.2">
      <c r="A177" s="5" t="s">
        <v>289</v>
      </c>
      <c r="B177" s="2"/>
      <c r="C177" s="2"/>
      <c r="D177" s="2"/>
      <c r="E177" s="9">
        <v>89</v>
      </c>
      <c r="F177" s="14">
        <v>71000</v>
      </c>
      <c r="G177" s="11">
        <v>0</v>
      </c>
      <c r="H177" s="14">
        <v>71000</v>
      </c>
      <c r="I177" s="14">
        <v>36483.69</v>
      </c>
      <c r="J177" s="11">
        <v>0</v>
      </c>
      <c r="K177" s="14">
        <v>34516.31</v>
      </c>
    </row>
    <row r="178" spans="1:11" x14ac:dyDescent="0.2">
      <c r="A178" s="5" t="s">
        <v>323</v>
      </c>
      <c r="B178" s="2"/>
      <c r="C178" s="2"/>
      <c r="D178" s="2"/>
      <c r="E178" s="9">
        <v>90</v>
      </c>
      <c r="F178" s="10">
        <v>5000</v>
      </c>
      <c r="G178" s="11">
        <v>0</v>
      </c>
      <c r="H178" s="10">
        <v>5000</v>
      </c>
      <c r="I178" s="11">
        <v>0</v>
      </c>
      <c r="J178" s="11">
        <v>0</v>
      </c>
      <c r="K178" s="10">
        <v>5000</v>
      </c>
    </row>
    <row r="179" spans="1:11" x14ac:dyDescent="0.2">
      <c r="A179" s="2"/>
      <c r="B179" s="2"/>
      <c r="C179" s="3" t="s">
        <v>290</v>
      </c>
      <c r="D179" s="2"/>
      <c r="E179" s="15">
        <v>4666000</v>
      </c>
      <c r="F179" s="2"/>
      <c r="G179" s="17">
        <v>0</v>
      </c>
      <c r="H179" s="15">
        <v>4666000</v>
      </c>
      <c r="I179" s="15">
        <v>3339372.25</v>
      </c>
      <c r="J179" s="17">
        <v>0</v>
      </c>
      <c r="K179" s="15">
        <v>1326627.75</v>
      </c>
    </row>
    <row r="180" spans="1:11" x14ac:dyDescent="0.2">
      <c r="A180" s="5" t="s">
        <v>352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 spans="1:11" x14ac:dyDescent="0.2">
      <c r="A181" s="5" t="s">
        <v>292</v>
      </c>
      <c r="B181" s="2"/>
      <c r="C181" s="2"/>
      <c r="D181" s="2"/>
      <c r="E181" s="9">
        <v>91</v>
      </c>
      <c r="F181" s="14">
        <v>12000</v>
      </c>
      <c r="G181" s="11">
        <v>0</v>
      </c>
      <c r="H181" s="14">
        <v>12000</v>
      </c>
      <c r="I181" s="11">
        <v>0</v>
      </c>
      <c r="J181" s="11">
        <v>0</v>
      </c>
      <c r="K181" s="14">
        <v>12000</v>
      </c>
    </row>
    <row r="182" spans="1:11" x14ac:dyDescent="0.2">
      <c r="A182" s="2"/>
      <c r="B182" s="2"/>
      <c r="C182" s="3" t="s">
        <v>290</v>
      </c>
      <c r="D182" s="2"/>
      <c r="E182" s="18">
        <v>12000</v>
      </c>
      <c r="F182" s="2"/>
      <c r="G182" s="17">
        <v>0</v>
      </c>
      <c r="H182" s="18">
        <v>12000</v>
      </c>
      <c r="I182" s="17">
        <v>0</v>
      </c>
      <c r="J182" s="17">
        <v>0</v>
      </c>
      <c r="K182" s="18">
        <v>12000</v>
      </c>
    </row>
    <row r="183" spans="1:11" x14ac:dyDescent="0.2">
      <c r="A183" s="5" t="s">
        <v>353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 spans="1:11" x14ac:dyDescent="0.2">
      <c r="A184" s="5" t="s">
        <v>294</v>
      </c>
      <c r="B184" s="2"/>
      <c r="C184" s="2"/>
      <c r="D184" s="2"/>
      <c r="E184" s="9">
        <v>92</v>
      </c>
      <c r="F184" s="14">
        <v>21000</v>
      </c>
      <c r="G184" s="11">
        <v>0</v>
      </c>
      <c r="H184" s="14">
        <v>21000</v>
      </c>
      <c r="I184" s="14">
        <v>21000</v>
      </c>
      <c r="J184" s="11">
        <v>0</v>
      </c>
      <c r="K184" s="11">
        <v>0</v>
      </c>
    </row>
    <row r="185" spans="1:11" x14ac:dyDescent="0.2">
      <c r="A185" s="2"/>
      <c r="B185" s="2"/>
      <c r="C185" s="3" t="s">
        <v>290</v>
      </c>
      <c r="D185" s="2"/>
      <c r="E185" s="18">
        <v>21000</v>
      </c>
      <c r="F185" s="2"/>
      <c r="G185" s="17">
        <v>0</v>
      </c>
      <c r="H185" s="18">
        <v>21000</v>
      </c>
      <c r="I185" s="18">
        <v>21000</v>
      </c>
      <c r="J185" s="17">
        <v>0</v>
      </c>
      <c r="K185" s="17">
        <v>0</v>
      </c>
    </row>
    <row r="186" spans="1:11" x14ac:dyDescent="0.2">
      <c r="A186" s="5" t="s">
        <v>354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 spans="1:11" x14ac:dyDescent="0.2">
      <c r="A187" s="5" t="s">
        <v>294</v>
      </c>
      <c r="B187" s="2"/>
      <c r="C187" s="2"/>
      <c r="D187" s="2"/>
      <c r="E187" s="9">
        <v>93</v>
      </c>
      <c r="F187" s="14">
        <v>12000</v>
      </c>
      <c r="G187" s="11">
        <v>0</v>
      </c>
      <c r="H187" s="14">
        <v>12000</v>
      </c>
      <c r="I187" s="10">
        <v>5981.19</v>
      </c>
      <c r="J187" s="11">
        <v>0</v>
      </c>
      <c r="K187" s="10">
        <v>6018.81</v>
      </c>
    </row>
    <row r="188" spans="1:11" x14ac:dyDescent="0.2">
      <c r="A188" s="2"/>
      <c r="B188" s="2"/>
      <c r="C188" s="3" t="s">
        <v>290</v>
      </c>
      <c r="D188" s="2"/>
      <c r="E188" s="18">
        <v>12000</v>
      </c>
      <c r="F188" s="2"/>
      <c r="G188" s="17">
        <v>0</v>
      </c>
      <c r="H188" s="18">
        <v>12000</v>
      </c>
      <c r="I188" s="19">
        <v>5981.19</v>
      </c>
      <c r="J188" s="17">
        <v>0</v>
      </c>
      <c r="K188" s="19">
        <v>6018.81</v>
      </c>
    </row>
    <row r="189" spans="1:11" x14ac:dyDescent="0.2">
      <c r="A189" s="5" t="s">
        <v>355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 spans="1:11" x14ac:dyDescent="0.2">
      <c r="A190" s="5" t="s">
        <v>299</v>
      </c>
      <c r="B190" s="2"/>
      <c r="C190" s="2"/>
      <c r="D190" s="2"/>
      <c r="E190" s="9">
        <v>94</v>
      </c>
      <c r="F190" s="13">
        <v>817000</v>
      </c>
      <c r="G190" s="13">
        <v>715000</v>
      </c>
      <c r="H190" s="12">
        <v>1532000</v>
      </c>
      <c r="I190" s="12">
        <v>1086356.05</v>
      </c>
      <c r="J190" s="11">
        <v>0</v>
      </c>
      <c r="K190" s="13">
        <v>445643.95</v>
      </c>
    </row>
    <row r="191" spans="1:11" x14ac:dyDescent="0.2">
      <c r="A191" s="5" t="s">
        <v>300</v>
      </c>
      <c r="B191" s="2"/>
      <c r="C191" s="2"/>
      <c r="D191" s="2"/>
      <c r="E191" s="9">
        <v>95</v>
      </c>
      <c r="F191" s="10">
        <v>2000</v>
      </c>
      <c r="G191" s="11">
        <v>0</v>
      </c>
      <c r="H191" s="10">
        <v>2000</v>
      </c>
      <c r="I191" s="11">
        <v>0</v>
      </c>
      <c r="J191" s="11">
        <v>0</v>
      </c>
      <c r="K191" s="10">
        <v>2000</v>
      </c>
    </row>
    <row r="192" spans="1:11" x14ac:dyDescent="0.2">
      <c r="A192" s="5" t="s">
        <v>292</v>
      </c>
      <c r="B192" s="2"/>
      <c r="C192" s="2"/>
      <c r="D192" s="2"/>
      <c r="E192" s="9">
        <v>96</v>
      </c>
      <c r="F192" s="10">
        <v>1000</v>
      </c>
      <c r="G192" s="11">
        <v>0</v>
      </c>
      <c r="H192" s="10">
        <v>1000</v>
      </c>
      <c r="I192" s="11">
        <v>0</v>
      </c>
      <c r="J192" s="11">
        <v>0</v>
      </c>
      <c r="K192" s="10">
        <v>1000</v>
      </c>
    </row>
    <row r="193" spans="1:11" x14ac:dyDescent="0.2">
      <c r="A193" s="5" t="s">
        <v>356</v>
      </c>
      <c r="B193" s="2"/>
      <c r="C193" s="2"/>
      <c r="D193" s="2"/>
      <c r="E193" s="9">
        <v>97</v>
      </c>
      <c r="F193" s="12">
        <v>1100000</v>
      </c>
      <c r="G193" s="11">
        <v>0</v>
      </c>
      <c r="H193" s="12">
        <v>1100000</v>
      </c>
      <c r="I193" s="12">
        <v>1073774.6499999999</v>
      </c>
      <c r="J193" s="11">
        <v>0</v>
      </c>
      <c r="K193" s="14">
        <v>26225.35</v>
      </c>
    </row>
    <row r="194" spans="1:11" x14ac:dyDescent="0.2">
      <c r="A194" s="5" t="s">
        <v>294</v>
      </c>
      <c r="B194" s="2"/>
      <c r="C194" s="2"/>
      <c r="D194" s="2"/>
      <c r="E194" s="9">
        <v>98</v>
      </c>
      <c r="F194" s="12">
        <v>2796000</v>
      </c>
      <c r="G194" s="12">
        <v>1740000</v>
      </c>
      <c r="H194" s="12">
        <v>4536000</v>
      </c>
      <c r="I194" s="12">
        <v>3603382.02</v>
      </c>
      <c r="J194" s="13">
        <v>185643.49</v>
      </c>
      <c r="K194" s="13">
        <v>746974.49</v>
      </c>
    </row>
    <row r="195" spans="1:11" x14ac:dyDescent="0.2">
      <c r="A195" s="5" t="s">
        <v>301</v>
      </c>
      <c r="B195" s="2"/>
      <c r="C195" s="2"/>
      <c r="D195" s="2"/>
      <c r="E195" s="9">
        <v>759</v>
      </c>
      <c r="F195" s="11">
        <v>0</v>
      </c>
      <c r="G195" s="10">
        <v>5000</v>
      </c>
      <c r="H195" s="10">
        <v>5000</v>
      </c>
      <c r="I195" s="11">
        <v>0</v>
      </c>
      <c r="J195" s="11">
        <v>0</v>
      </c>
      <c r="K195" s="10">
        <v>5000</v>
      </c>
    </row>
    <row r="196" spans="1:11" x14ac:dyDescent="0.2">
      <c r="A196" s="5" t="s">
        <v>302</v>
      </c>
      <c r="B196" s="2"/>
      <c r="C196" s="2"/>
      <c r="D196" s="2"/>
      <c r="E196" s="9">
        <v>99</v>
      </c>
      <c r="F196" s="10">
        <v>1000</v>
      </c>
      <c r="G196" s="11">
        <v>0</v>
      </c>
      <c r="H196" s="10">
        <v>1000</v>
      </c>
      <c r="I196" s="11">
        <v>0</v>
      </c>
      <c r="J196" s="11">
        <v>0</v>
      </c>
      <c r="K196" s="10">
        <v>1000</v>
      </c>
    </row>
    <row r="197" spans="1:11" x14ac:dyDescent="0.2">
      <c r="A197" s="5" t="s">
        <v>329</v>
      </c>
      <c r="B197" s="2"/>
      <c r="C197" s="2"/>
      <c r="D197" s="2"/>
      <c r="E197" s="9">
        <v>100</v>
      </c>
      <c r="F197" s="10">
        <v>1000</v>
      </c>
      <c r="G197" s="11">
        <v>0</v>
      </c>
      <c r="H197" s="10">
        <v>1000</v>
      </c>
      <c r="I197" s="11">
        <v>0</v>
      </c>
      <c r="J197" s="11">
        <v>0</v>
      </c>
      <c r="K197" s="10">
        <v>1000</v>
      </c>
    </row>
    <row r="198" spans="1:11" x14ac:dyDescent="0.2">
      <c r="A198" s="5" t="s">
        <v>303</v>
      </c>
      <c r="B198" s="2"/>
      <c r="C198" s="2"/>
      <c r="D198" s="2"/>
      <c r="E198" s="9">
        <v>101</v>
      </c>
      <c r="F198" s="10">
        <v>5000</v>
      </c>
      <c r="G198" s="11">
        <v>0</v>
      </c>
      <c r="H198" s="10">
        <v>5000</v>
      </c>
      <c r="I198" s="11">
        <v>0</v>
      </c>
      <c r="J198" s="11">
        <v>0</v>
      </c>
      <c r="K198" s="10">
        <v>5000</v>
      </c>
    </row>
    <row r="199" spans="1:11" x14ac:dyDescent="0.2">
      <c r="A199" s="5" t="s">
        <v>304</v>
      </c>
      <c r="B199" s="2"/>
      <c r="C199" s="2"/>
      <c r="D199" s="2"/>
      <c r="E199" s="9">
        <v>102</v>
      </c>
      <c r="F199" s="10">
        <v>5000</v>
      </c>
      <c r="G199" s="10">
        <v>-5000</v>
      </c>
      <c r="H199" s="11">
        <v>0</v>
      </c>
      <c r="I199" s="11">
        <v>0</v>
      </c>
      <c r="J199" s="11">
        <v>0</v>
      </c>
      <c r="K199" s="11">
        <v>0</v>
      </c>
    </row>
    <row r="200" spans="1:11" x14ac:dyDescent="0.2">
      <c r="A200" s="5" t="s">
        <v>305</v>
      </c>
      <c r="B200" s="2"/>
      <c r="C200" s="2"/>
      <c r="D200" s="2"/>
      <c r="E200" s="9">
        <v>103</v>
      </c>
      <c r="F200" s="10">
        <v>5000</v>
      </c>
      <c r="G200" s="11">
        <v>0</v>
      </c>
      <c r="H200" s="10">
        <v>5000</v>
      </c>
      <c r="I200" s="11">
        <v>0</v>
      </c>
      <c r="J200" s="11">
        <v>0</v>
      </c>
      <c r="K200" s="10">
        <v>5000</v>
      </c>
    </row>
    <row r="201" spans="1:11" x14ac:dyDescent="0.2">
      <c r="A201" s="5" t="s">
        <v>306</v>
      </c>
      <c r="B201" s="2"/>
      <c r="C201" s="2"/>
      <c r="D201" s="2"/>
      <c r="E201" s="9">
        <v>104</v>
      </c>
      <c r="F201" s="14">
        <v>20000</v>
      </c>
      <c r="G201" s="13">
        <v>125000</v>
      </c>
      <c r="H201" s="13">
        <v>145000</v>
      </c>
      <c r="I201" s="11">
        <v>0</v>
      </c>
      <c r="J201" s="11">
        <v>0</v>
      </c>
      <c r="K201" s="13">
        <v>145000</v>
      </c>
    </row>
    <row r="202" spans="1:11" x14ac:dyDescent="0.2">
      <c r="A202" s="5" t="s">
        <v>307</v>
      </c>
      <c r="B202" s="2"/>
      <c r="C202" s="2"/>
      <c r="D202" s="2"/>
      <c r="E202" s="9">
        <v>105</v>
      </c>
      <c r="F202" s="14">
        <v>25000</v>
      </c>
      <c r="G202" s="13">
        <v>120000</v>
      </c>
      <c r="H202" s="13">
        <v>145000</v>
      </c>
      <c r="I202" s="14">
        <v>25525.86</v>
      </c>
      <c r="J202" s="11">
        <v>0</v>
      </c>
      <c r="K202" s="13">
        <v>119474.14</v>
      </c>
    </row>
    <row r="203" spans="1:11" x14ac:dyDescent="0.2">
      <c r="A203" s="5" t="s">
        <v>308</v>
      </c>
      <c r="B203" s="2"/>
      <c r="C203" s="2"/>
      <c r="D203" s="2"/>
      <c r="E203" s="9">
        <v>106</v>
      </c>
      <c r="F203" s="10">
        <v>1000</v>
      </c>
      <c r="G203" s="11">
        <v>0</v>
      </c>
      <c r="H203" s="10">
        <v>1000</v>
      </c>
      <c r="I203" s="11">
        <v>0</v>
      </c>
      <c r="J203" s="11">
        <v>0</v>
      </c>
      <c r="K203" s="10">
        <v>1000</v>
      </c>
    </row>
    <row r="204" spans="1:11" x14ac:dyDescent="0.2">
      <c r="A204" s="2"/>
      <c r="B204" s="2"/>
      <c r="C204" s="3" t="s">
        <v>290</v>
      </c>
      <c r="D204" s="2"/>
      <c r="E204" s="15">
        <v>4779000</v>
      </c>
      <c r="F204" s="2"/>
      <c r="G204" s="15">
        <v>2700000</v>
      </c>
      <c r="H204" s="15">
        <v>7479000</v>
      </c>
      <c r="I204" s="15">
        <v>5789038.5800000001</v>
      </c>
      <c r="J204" s="16">
        <v>185643.49</v>
      </c>
      <c r="K204" s="15">
        <v>1504317.93</v>
      </c>
    </row>
    <row r="205" spans="1:11" x14ac:dyDescent="0.2">
      <c r="A205" s="5" t="s">
        <v>357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</row>
    <row r="206" spans="1:11" x14ac:dyDescent="0.2">
      <c r="A206" s="5" t="s">
        <v>294</v>
      </c>
      <c r="B206" s="2"/>
      <c r="C206" s="2"/>
      <c r="D206" s="2"/>
      <c r="E206" s="9">
        <v>107</v>
      </c>
      <c r="F206" s="24">
        <v>13500000</v>
      </c>
      <c r="G206" s="12">
        <v>1799806.2</v>
      </c>
      <c r="H206" s="24">
        <v>15299806.199999999</v>
      </c>
      <c r="I206" s="24">
        <v>11559030.92</v>
      </c>
      <c r="J206" s="12">
        <v>1624096.2</v>
      </c>
      <c r="K206" s="12">
        <v>2116679.08</v>
      </c>
    </row>
    <row r="207" spans="1:11" x14ac:dyDescent="0.2">
      <c r="A207" s="2"/>
      <c r="B207" s="2"/>
      <c r="C207" s="3" t="s">
        <v>290</v>
      </c>
      <c r="D207" s="2"/>
      <c r="E207" s="21">
        <v>13500000</v>
      </c>
      <c r="F207" s="2"/>
      <c r="G207" s="15">
        <v>1799806.2</v>
      </c>
      <c r="H207" s="21">
        <v>15299806.199999999</v>
      </c>
      <c r="I207" s="21">
        <v>11559030.92</v>
      </c>
      <c r="J207" s="15">
        <v>1624096.2</v>
      </c>
      <c r="K207" s="15">
        <v>2116679.08</v>
      </c>
    </row>
    <row r="208" spans="1:11" x14ac:dyDescent="0.2">
      <c r="A208" s="5" t="s">
        <v>358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 spans="1:11" x14ac:dyDescent="0.2">
      <c r="A209" s="5" t="s">
        <v>294</v>
      </c>
      <c r="B209" s="2"/>
      <c r="C209" s="2"/>
      <c r="D209" s="2"/>
      <c r="E209" s="9">
        <v>108</v>
      </c>
      <c r="F209" s="24">
        <v>14500000</v>
      </c>
      <c r="G209" s="11">
        <v>0</v>
      </c>
      <c r="H209" s="24">
        <v>14500000</v>
      </c>
      <c r="I209" s="24">
        <v>11635683.84</v>
      </c>
      <c r="J209" s="11">
        <v>0</v>
      </c>
      <c r="K209" s="12">
        <v>2864316.16</v>
      </c>
    </row>
    <row r="210" spans="1:11" x14ac:dyDescent="0.2">
      <c r="A210" s="2"/>
      <c r="B210" s="2"/>
      <c r="C210" s="3" t="s">
        <v>290</v>
      </c>
      <c r="D210" s="2"/>
      <c r="E210" s="21">
        <v>14500000</v>
      </c>
      <c r="F210" s="2"/>
      <c r="G210" s="17">
        <v>0</v>
      </c>
      <c r="H210" s="21">
        <v>14500000</v>
      </c>
      <c r="I210" s="21">
        <v>11635683.84</v>
      </c>
      <c r="J210" s="17">
        <v>0</v>
      </c>
      <c r="K210" s="15">
        <v>2864316.16</v>
      </c>
    </row>
    <row r="211" spans="1:11" x14ac:dyDescent="0.2">
      <c r="A211" s="2"/>
      <c r="B211" s="2"/>
      <c r="C211" s="3" t="s">
        <v>312</v>
      </c>
      <c r="D211" s="2"/>
      <c r="E211" s="21">
        <v>37490000</v>
      </c>
      <c r="F211" s="2"/>
      <c r="G211" s="15">
        <v>4499806.2</v>
      </c>
      <c r="H211" s="21">
        <v>41989806.200000003</v>
      </c>
      <c r="I211" s="21">
        <v>32350106.780000001</v>
      </c>
      <c r="J211" s="15">
        <v>1809739.69</v>
      </c>
      <c r="K211" s="15">
        <v>7829959.7300000004</v>
      </c>
    </row>
    <row r="212" spans="1:11" x14ac:dyDescent="0.2">
      <c r="A212" s="3" t="s">
        <v>359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</row>
    <row r="213" spans="1:11" x14ac:dyDescent="0.2">
      <c r="A213" s="5" t="s">
        <v>360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</row>
    <row r="214" spans="1:11" x14ac:dyDescent="0.2">
      <c r="A214" s="5" t="s">
        <v>282</v>
      </c>
      <c r="B214" s="2"/>
      <c r="C214" s="2"/>
      <c r="D214" s="2"/>
      <c r="E214" s="9">
        <v>109</v>
      </c>
      <c r="F214" s="10">
        <v>1000</v>
      </c>
      <c r="G214" s="11">
        <v>0</v>
      </c>
      <c r="H214" s="10">
        <v>1000</v>
      </c>
      <c r="I214" s="11">
        <v>0</v>
      </c>
      <c r="J214" s="11">
        <v>0</v>
      </c>
      <c r="K214" s="10">
        <v>1000</v>
      </c>
    </row>
    <row r="215" spans="1:11" x14ac:dyDescent="0.2">
      <c r="A215" s="5" t="s">
        <v>283</v>
      </c>
      <c r="B215" s="2"/>
      <c r="C215" s="2"/>
      <c r="D215" s="2"/>
      <c r="E215" s="9">
        <v>110</v>
      </c>
      <c r="F215" s="13">
        <v>224000</v>
      </c>
      <c r="G215" s="11">
        <v>0</v>
      </c>
      <c r="H215" s="13">
        <v>224000</v>
      </c>
      <c r="I215" s="14">
        <v>93077.96</v>
      </c>
      <c r="J215" s="11">
        <v>0</v>
      </c>
      <c r="K215" s="13">
        <v>130922.04</v>
      </c>
    </row>
    <row r="216" spans="1:11" x14ac:dyDescent="0.2">
      <c r="A216" s="5" t="s">
        <v>284</v>
      </c>
      <c r="B216" s="2"/>
      <c r="C216" s="2"/>
      <c r="D216" s="2"/>
      <c r="E216" s="9">
        <v>111</v>
      </c>
      <c r="F216" s="14">
        <v>58000</v>
      </c>
      <c r="G216" s="11">
        <v>0</v>
      </c>
      <c r="H216" s="14">
        <v>58000</v>
      </c>
      <c r="I216" s="14">
        <v>21299.26</v>
      </c>
      <c r="J216" s="11">
        <v>0</v>
      </c>
      <c r="K216" s="14">
        <v>36700.74</v>
      </c>
    </row>
    <row r="217" spans="1:11" x14ac:dyDescent="0.2">
      <c r="A217" s="5" t="s">
        <v>285</v>
      </c>
      <c r="B217" s="2"/>
      <c r="C217" s="2"/>
      <c r="D217" s="2"/>
      <c r="E217" s="9">
        <v>112</v>
      </c>
      <c r="F217" s="10">
        <v>1000</v>
      </c>
      <c r="G217" s="11">
        <v>0</v>
      </c>
      <c r="H217" s="10">
        <v>1000</v>
      </c>
      <c r="I217" s="11">
        <v>0</v>
      </c>
      <c r="J217" s="11">
        <v>0</v>
      </c>
      <c r="K217" s="10">
        <v>1000</v>
      </c>
    </row>
    <row r="218" spans="1:11" x14ac:dyDescent="0.2">
      <c r="A218" s="5" t="s">
        <v>287</v>
      </c>
      <c r="B218" s="2"/>
      <c r="C218" s="2"/>
      <c r="D218" s="2"/>
      <c r="E218" s="9">
        <v>113</v>
      </c>
      <c r="F218" s="10">
        <v>1000</v>
      </c>
      <c r="G218" s="11">
        <v>0</v>
      </c>
      <c r="H218" s="10">
        <v>1000</v>
      </c>
      <c r="I218" s="11">
        <v>0</v>
      </c>
      <c r="J218" s="11">
        <v>0</v>
      </c>
      <c r="K218" s="10">
        <v>1000</v>
      </c>
    </row>
    <row r="219" spans="1:11" x14ac:dyDescent="0.2">
      <c r="A219" s="5" t="s">
        <v>288</v>
      </c>
      <c r="B219" s="2"/>
      <c r="C219" s="2"/>
      <c r="D219" s="2"/>
      <c r="E219" s="9">
        <v>114</v>
      </c>
      <c r="F219" s="14">
        <v>15000</v>
      </c>
      <c r="G219" s="11">
        <v>0</v>
      </c>
      <c r="H219" s="14">
        <v>15000</v>
      </c>
      <c r="I219" s="10">
        <v>4627.17</v>
      </c>
      <c r="J219" s="11">
        <v>0</v>
      </c>
      <c r="K219" s="14">
        <v>10372.83</v>
      </c>
    </row>
    <row r="220" spans="1:11" x14ac:dyDescent="0.2">
      <c r="A220" s="5" t="s">
        <v>289</v>
      </c>
      <c r="B220" s="2"/>
      <c r="C220" s="2"/>
      <c r="D220" s="2"/>
      <c r="E220" s="9">
        <v>115</v>
      </c>
      <c r="F220" s="14">
        <v>15000</v>
      </c>
      <c r="G220" s="11">
        <v>0</v>
      </c>
      <c r="H220" s="14">
        <v>15000</v>
      </c>
      <c r="I220" s="20">
        <v>906.7</v>
      </c>
      <c r="J220" s="11">
        <v>0</v>
      </c>
      <c r="K220" s="14">
        <v>14093.3</v>
      </c>
    </row>
    <row r="221" spans="1:11" x14ac:dyDescent="0.2">
      <c r="A221" s="5" t="s">
        <v>323</v>
      </c>
      <c r="B221" s="2"/>
      <c r="C221" s="2"/>
      <c r="D221" s="2"/>
      <c r="E221" s="9">
        <v>116</v>
      </c>
      <c r="F221" s="10">
        <v>5000</v>
      </c>
      <c r="G221" s="11">
        <v>0</v>
      </c>
      <c r="H221" s="10">
        <v>5000</v>
      </c>
      <c r="I221" s="11">
        <v>0</v>
      </c>
      <c r="J221" s="11">
        <v>0</v>
      </c>
      <c r="K221" s="10">
        <v>5000</v>
      </c>
    </row>
    <row r="222" spans="1:11" x14ac:dyDescent="0.2">
      <c r="A222" s="2"/>
      <c r="B222" s="2"/>
      <c r="C222" s="3" t="s">
        <v>290</v>
      </c>
      <c r="D222" s="2"/>
      <c r="E222" s="16">
        <v>320000</v>
      </c>
      <c r="F222" s="2"/>
      <c r="G222" s="17">
        <v>0</v>
      </c>
      <c r="H222" s="16">
        <v>320000</v>
      </c>
      <c r="I222" s="16">
        <v>119911.09</v>
      </c>
      <c r="J222" s="17">
        <v>0</v>
      </c>
      <c r="K222" s="16">
        <v>200088.91</v>
      </c>
    </row>
    <row r="223" spans="1:11" x14ac:dyDescent="0.2">
      <c r="A223" s="5" t="s">
        <v>361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</row>
    <row r="224" spans="1:11" x14ac:dyDescent="0.2">
      <c r="A224" s="5" t="s">
        <v>292</v>
      </c>
      <c r="B224" s="2"/>
      <c r="C224" s="2"/>
      <c r="D224" s="2"/>
      <c r="E224" s="9">
        <v>117</v>
      </c>
      <c r="F224" s="14">
        <v>12000</v>
      </c>
      <c r="G224" s="11">
        <v>0</v>
      </c>
      <c r="H224" s="14">
        <v>12000</v>
      </c>
      <c r="I224" s="11">
        <v>0</v>
      </c>
      <c r="J224" s="11">
        <v>0</v>
      </c>
      <c r="K224" s="14">
        <v>12000</v>
      </c>
    </row>
    <row r="225" spans="1:12" x14ac:dyDescent="0.2">
      <c r="A225" s="2"/>
      <c r="B225" s="2"/>
      <c r="C225" s="3" t="s">
        <v>290</v>
      </c>
      <c r="D225" s="2"/>
      <c r="E225" s="18">
        <v>12000</v>
      </c>
      <c r="F225" s="2"/>
      <c r="G225" s="17">
        <v>0</v>
      </c>
      <c r="H225" s="18">
        <v>12000</v>
      </c>
      <c r="I225" s="17">
        <v>0</v>
      </c>
      <c r="J225" s="17">
        <v>0</v>
      </c>
      <c r="K225" s="18">
        <v>12000</v>
      </c>
      <c r="L225" s="2"/>
    </row>
    <row r="226" spans="1:12" x14ac:dyDescent="0.2">
      <c r="A226" s="5" t="s">
        <v>362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x14ac:dyDescent="0.2">
      <c r="A227" s="5" t="s">
        <v>294</v>
      </c>
      <c r="B227" s="2"/>
      <c r="C227" s="2"/>
      <c r="D227" s="2"/>
      <c r="E227" s="9">
        <v>118</v>
      </c>
      <c r="F227" s="14">
        <v>22000</v>
      </c>
      <c r="G227" s="11">
        <v>0</v>
      </c>
      <c r="H227" s="14">
        <v>22000</v>
      </c>
      <c r="I227" s="14">
        <v>22000</v>
      </c>
      <c r="J227" s="11">
        <v>0</v>
      </c>
      <c r="K227" s="11">
        <v>0</v>
      </c>
      <c r="L227" s="2"/>
    </row>
    <row r="228" spans="1:12" x14ac:dyDescent="0.2">
      <c r="A228" s="2"/>
      <c r="B228" s="2"/>
      <c r="C228" s="3" t="s">
        <v>290</v>
      </c>
      <c r="D228" s="2"/>
      <c r="E228" s="18">
        <v>22000</v>
      </c>
      <c r="F228" s="2"/>
      <c r="G228" s="17">
        <v>0</v>
      </c>
      <c r="H228" s="18">
        <v>22000</v>
      </c>
      <c r="I228" s="18">
        <v>22000</v>
      </c>
      <c r="J228" s="17">
        <v>0</v>
      </c>
      <c r="K228" s="17">
        <v>0</v>
      </c>
      <c r="L228" s="2"/>
    </row>
    <row r="229" spans="1:12" x14ac:dyDescent="0.2">
      <c r="A229" s="5" t="s">
        <v>363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x14ac:dyDescent="0.2">
      <c r="A230" s="5" t="s">
        <v>294</v>
      </c>
      <c r="B230" s="2"/>
      <c r="C230" s="2"/>
      <c r="D230" s="2"/>
      <c r="E230" s="9">
        <v>119</v>
      </c>
      <c r="F230" s="14">
        <v>12000</v>
      </c>
      <c r="G230" s="11">
        <v>0</v>
      </c>
      <c r="H230" s="14">
        <v>12000</v>
      </c>
      <c r="I230" s="11">
        <v>0</v>
      </c>
      <c r="J230" s="11">
        <v>0</v>
      </c>
      <c r="K230" s="14">
        <v>12000</v>
      </c>
      <c r="L230" s="2"/>
    </row>
    <row r="231" spans="1:12" x14ac:dyDescent="0.2">
      <c r="A231" s="2"/>
      <c r="B231" s="2"/>
      <c r="C231" s="3" t="s">
        <v>290</v>
      </c>
      <c r="D231" s="2"/>
      <c r="E231" s="18">
        <v>12000</v>
      </c>
      <c r="F231" s="2"/>
      <c r="G231" s="17">
        <v>0</v>
      </c>
      <c r="H231" s="18">
        <v>12000</v>
      </c>
      <c r="I231" s="17">
        <v>0</v>
      </c>
      <c r="J231" s="17">
        <v>0</v>
      </c>
      <c r="K231" s="18">
        <v>12000</v>
      </c>
      <c r="L231" s="2"/>
    </row>
    <row r="232" spans="1:12" x14ac:dyDescent="0.2">
      <c r="A232" s="5" t="s">
        <v>364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x14ac:dyDescent="0.2">
      <c r="A233" s="5" t="s">
        <v>299</v>
      </c>
      <c r="B233" s="2"/>
      <c r="C233" s="2"/>
      <c r="D233" s="2"/>
      <c r="E233" s="9">
        <v>120</v>
      </c>
      <c r="F233" s="13">
        <v>200000</v>
      </c>
      <c r="G233" s="12">
        <v>1010829.24</v>
      </c>
      <c r="H233" s="12">
        <v>1210829.24</v>
      </c>
      <c r="I233" s="14">
        <v>55301.68</v>
      </c>
      <c r="J233" s="11">
        <v>0</v>
      </c>
      <c r="K233" s="12">
        <v>1155527.56</v>
      </c>
      <c r="L233" s="2"/>
    </row>
    <row r="234" spans="1:12" x14ac:dyDescent="0.2">
      <c r="A234" s="5" t="s">
        <v>300</v>
      </c>
      <c r="B234" s="2"/>
      <c r="C234" s="2"/>
      <c r="D234" s="2"/>
      <c r="E234" s="9">
        <v>121</v>
      </c>
      <c r="F234" s="10">
        <v>4000</v>
      </c>
      <c r="G234" s="11">
        <v>0</v>
      </c>
      <c r="H234" s="10">
        <v>4000</v>
      </c>
      <c r="I234" s="11">
        <v>0</v>
      </c>
      <c r="J234" s="11">
        <v>0</v>
      </c>
      <c r="K234" s="10">
        <v>4000</v>
      </c>
      <c r="L234" s="2"/>
    </row>
    <row r="235" spans="1:12" x14ac:dyDescent="0.2">
      <c r="A235" s="5" t="s">
        <v>292</v>
      </c>
      <c r="B235" s="2"/>
      <c r="C235" s="2"/>
      <c r="D235" s="2"/>
      <c r="E235" s="9">
        <v>122</v>
      </c>
      <c r="F235" s="10">
        <v>1000</v>
      </c>
      <c r="G235" s="11">
        <v>0</v>
      </c>
      <c r="H235" s="10">
        <v>1000</v>
      </c>
      <c r="I235" s="11">
        <v>0</v>
      </c>
      <c r="J235" s="11">
        <v>0</v>
      </c>
      <c r="K235" s="10">
        <v>1000</v>
      </c>
      <c r="L235" s="2"/>
    </row>
    <row r="236" spans="1:12" x14ac:dyDescent="0.2">
      <c r="A236" s="5" t="s">
        <v>294</v>
      </c>
      <c r="B236" s="2"/>
      <c r="C236" s="2"/>
      <c r="D236" s="2"/>
      <c r="E236" s="9">
        <v>123</v>
      </c>
      <c r="F236" s="12">
        <v>7368000</v>
      </c>
      <c r="G236" s="13">
        <v>910000</v>
      </c>
      <c r="H236" s="12">
        <v>8278000</v>
      </c>
      <c r="I236" s="12">
        <v>7527147.54</v>
      </c>
      <c r="J236" s="13">
        <v>729600</v>
      </c>
      <c r="K236" s="14">
        <v>21252.46</v>
      </c>
      <c r="L236" s="2"/>
    </row>
    <row r="237" spans="1:12" x14ac:dyDescent="0.2">
      <c r="A237" s="5" t="s">
        <v>301</v>
      </c>
      <c r="B237" s="2"/>
      <c r="C237" s="2"/>
      <c r="D237" s="2"/>
      <c r="E237" s="9">
        <v>760</v>
      </c>
      <c r="F237" s="11">
        <v>0</v>
      </c>
      <c r="G237" s="10">
        <v>5000</v>
      </c>
      <c r="H237" s="10">
        <v>5000</v>
      </c>
      <c r="I237" s="11">
        <v>0</v>
      </c>
      <c r="J237" s="11">
        <v>0</v>
      </c>
      <c r="K237" s="10">
        <v>5000</v>
      </c>
      <c r="L237" s="2"/>
    </row>
    <row r="238" spans="1:12" x14ac:dyDescent="0.2">
      <c r="A238" s="5" t="s">
        <v>321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7" t="s">
        <v>365</v>
      </c>
    </row>
    <row r="239" spans="1:12" x14ac:dyDescent="0.2">
      <c r="A239" s="2"/>
      <c r="B239" s="3" t="s">
        <v>264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x14ac:dyDescent="0.2">
      <c r="A240" s="2"/>
      <c r="B240" s="5" t="s">
        <v>265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1" x14ac:dyDescent="0.2">
      <c r="A241" s="2"/>
      <c r="B241" s="3" t="s">
        <v>266</v>
      </c>
      <c r="C241" s="2"/>
      <c r="D241" s="2"/>
      <c r="E241" s="6" t="s">
        <v>267</v>
      </c>
      <c r="F241" s="2"/>
      <c r="G241" s="2"/>
      <c r="H241" s="7" t="s">
        <v>265</v>
      </c>
      <c r="I241" s="2"/>
      <c r="J241" s="2"/>
      <c r="K241" s="2"/>
    </row>
    <row r="242" spans="1:11" x14ac:dyDescent="0.2">
      <c r="A242" s="8" t="s">
        <v>268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</row>
    <row r="243" spans="1:11" x14ac:dyDescent="0.2">
      <c r="A243" s="8" t="s">
        <v>269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</row>
    <row r="244" spans="1:11" x14ac:dyDescent="0.2">
      <c r="A244" s="8" t="s">
        <v>270</v>
      </c>
      <c r="B244" s="2"/>
      <c r="C244" s="2"/>
      <c r="D244" s="2"/>
      <c r="E244" s="8" t="s">
        <v>271</v>
      </c>
      <c r="F244" s="8" t="s">
        <v>272</v>
      </c>
      <c r="G244" s="8" t="s">
        <v>273</v>
      </c>
      <c r="H244" s="8" t="s">
        <v>274</v>
      </c>
      <c r="I244" s="8" t="s">
        <v>275</v>
      </c>
      <c r="J244" s="8" t="s">
        <v>276</v>
      </c>
      <c r="K244" s="8" t="s">
        <v>277</v>
      </c>
    </row>
    <row r="245" spans="1:11" x14ac:dyDescent="0.2">
      <c r="A245" s="5" t="s">
        <v>302</v>
      </c>
      <c r="B245" s="2"/>
      <c r="C245" s="2"/>
      <c r="D245" s="2"/>
      <c r="E245" s="9">
        <v>124</v>
      </c>
      <c r="F245" s="10">
        <v>1000</v>
      </c>
      <c r="G245" s="11">
        <v>0</v>
      </c>
      <c r="H245" s="10">
        <v>1000</v>
      </c>
      <c r="I245" s="11">
        <v>0</v>
      </c>
      <c r="J245" s="11">
        <v>0</v>
      </c>
      <c r="K245" s="10">
        <v>1000</v>
      </c>
    </row>
    <row r="246" spans="1:11" x14ac:dyDescent="0.2">
      <c r="A246" s="5" t="s">
        <v>329</v>
      </c>
      <c r="B246" s="2"/>
      <c r="C246" s="2"/>
      <c r="D246" s="2"/>
      <c r="E246" s="9">
        <v>125</v>
      </c>
      <c r="F246" s="10">
        <v>1000</v>
      </c>
      <c r="G246" s="11">
        <v>0</v>
      </c>
      <c r="H246" s="10">
        <v>1000</v>
      </c>
      <c r="I246" s="11">
        <v>0</v>
      </c>
      <c r="J246" s="11">
        <v>0</v>
      </c>
      <c r="K246" s="10">
        <v>1000</v>
      </c>
    </row>
    <row r="247" spans="1:11" x14ac:dyDescent="0.2">
      <c r="A247" s="5" t="s">
        <v>303</v>
      </c>
      <c r="B247" s="2"/>
      <c r="C247" s="2"/>
      <c r="D247" s="2"/>
      <c r="E247" s="9">
        <v>126</v>
      </c>
      <c r="F247" s="10">
        <v>5000</v>
      </c>
      <c r="G247" s="11">
        <v>0</v>
      </c>
      <c r="H247" s="10">
        <v>5000</v>
      </c>
      <c r="I247" s="11">
        <v>0</v>
      </c>
      <c r="J247" s="11">
        <v>0</v>
      </c>
      <c r="K247" s="10">
        <v>5000</v>
      </c>
    </row>
    <row r="248" spans="1:11" x14ac:dyDescent="0.2">
      <c r="A248" s="5" t="s">
        <v>304</v>
      </c>
      <c r="B248" s="2"/>
      <c r="C248" s="2"/>
      <c r="D248" s="2"/>
      <c r="E248" s="9">
        <v>127</v>
      </c>
      <c r="F248" s="10">
        <v>5000</v>
      </c>
      <c r="G248" s="10">
        <v>-5000</v>
      </c>
      <c r="H248" s="11">
        <v>0</v>
      </c>
      <c r="I248" s="11">
        <v>0</v>
      </c>
      <c r="J248" s="11">
        <v>0</v>
      </c>
      <c r="K248" s="11">
        <v>0</v>
      </c>
    </row>
    <row r="249" spans="1:11" x14ac:dyDescent="0.2">
      <c r="A249" s="5" t="s">
        <v>305</v>
      </c>
      <c r="B249" s="2"/>
      <c r="C249" s="2"/>
      <c r="D249" s="2"/>
      <c r="E249" s="9">
        <v>128</v>
      </c>
      <c r="F249" s="10">
        <v>5000</v>
      </c>
      <c r="G249" s="11">
        <v>0</v>
      </c>
      <c r="H249" s="10">
        <v>5000</v>
      </c>
      <c r="I249" s="11">
        <v>0</v>
      </c>
      <c r="J249" s="11">
        <v>0</v>
      </c>
      <c r="K249" s="10">
        <v>5000</v>
      </c>
    </row>
    <row r="250" spans="1:11" x14ac:dyDescent="0.2">
      <c r="A250" s="5" t="s">
        <v>306</v>
      </c>
      <c r="B250" s="2"/>
      <c r="C250" s="2"/>
      <c r="D250" s="2"/>
      <c r="E250" s="9">
        <v>129</v>
      </c>
      <c r="F250" s="13">
        <v>500000</v>
      </c>
      <c r="G250" s="12">
        <v>3150000</v>
      </c>
      <c r="H250" s="12">
        <v>3650000</v>
      </c>
      <c r="I250" s="12">
        <v>1056965.56</v>
      </c>
      <c r="J250" s="13">
        <v>399081.83</v>
      </c>
      <c r="K250" s="12">
        <v>2193952.61</v>
      </c>
    </row>
    <row r="251" spans="1:11" x14ac:dyDescent="0.2">
      <c r="A251" s="5" t="s">
        <v>307</v>
      </c>
      <c r="B251" s="2"/>
      <c r="C251" s="2"/>
      <c r="D251" s="2"/>
      <c r="E251" s="9">
        <v>130</v>
      </c>
      <c r="F251" s="14">
        <v>50000</v>
      </c>
      <c r="G251" s="11">
        <v>0</v>
      </c>
      <c r="H251" s="14">
        <v>50000</v>
      </c>
      <c r="I251" s="11">
        <v>0</v>
      </c>
      <c r="J251" s="11">
        <v>0</v>
      </c>
      <c r="K251" s="14">
        <v>50000</v>
      </c>
    </row>
    <row r="252" spans="1:11" x14ac:dyDescent="0.2">
      <c r="A252" s="2"/>
      <c r="B252" s="2"/>
      <c r="C252" s="3" t="s">
        <v>290</v>
      </c>
      <c r="D252" s="2"/>
      <c r="E252" s="15">
        <v>8140000</v>
      </c>
      <c r="F252" s="2"/>
      <c r="G252" s="15">
        <v>5070829.24</v>
      </c>
      <c r="H252" s="21">
        <v>13210829.24</v>
      </c>
      <c r="I252" s="15">
        <v>8639414.7799999993</v>
      </c>
      <c r="J252" s="15">
        <v>1128681.83</v>
      </c>
      <c r="K252" s="15">
        <v>3442732.63</v>
      </c>
    </row>
    <row r="253" spans="1:11" x14ac:dyDescent="0.2">
      <c r="A253" s="2"/>
      <c r="B253" s="2"/>
      <c r="C253" s="3" t="s">
        <v>312</v>
      </c>
      <c r="D253" s="2"/>
      <c r="E253" s="15">
        <v>8506000</v>
      </c>
      <c r="F253" s="2"/>
      <c r="G253" s="15">
        <v>5070829.24</v>
      </c>
      <c r="H253" s="21">
        <v>13576829.24</v>
      </c>
      <c r="I253" s="15">
        <v>8781325.8699999992</v>
      </c>
      <c r="J253" s="15">
        <v>1128681.83</v>
      </c>
      <c r="K253" s="15">
        <v>3666821.54</v>
      </c>
    </row>
    <row r="254" spans="1:11" x14ac:dyDescent="0.2">
      <c r="A254" s="2"/>
      <c r="B254" s="2"/>
      <c r="C254" s="3" t="s">
        <v>317</v>
      </c>
      <c r="D254" s="2"/>
      <c r="E254" s="21">
        <v>45996000</v>
      </c>
      <c r="F254" s="2"/>
      <c r="G254" s="15">
        <v>9570635.4399999995</v>
      </c>
      <c r="H254" s="21">
        <v>55566635.439999998</v>
      </c>
      <c r="I254" s="21">
        <v>41131432.649999999</v>
      </c>
      <c r="J254" s="15">
        <v>2938421.52</v>
      </c>
      <c r="K254" s="21">
        <v>11496781.27</v>
      </c>
    </row>
    <row r="255" spans="1:11" x14ac:dyDescent="0.2">
      <c r="A255" s="3" t="s">
        <v>366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</row>
    <row r="256" spans="1:11" x14ac:dyDescent="0.2">
      <c r="A256" s="3" t="s">
        <v>367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</row>
    <row r="257" spans="1:11" x14ac:dyDescent="0.2">
      <c r="A257" s="5" t="s">
        <v>368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</row>
    <row r="258" spans="1:11" x14ac:dyDescent="0.2">
      <c r="A258" s="5" t="s">
        <v>282</v>
      </c>
      <c r="B258" s="2"/>
      <c r="C258" s="2"/>
      <c r="D258" s="2"/>
      <c r="E258" s="9">
        <v>131</v>
      </c>
      <c r="F258" s="10">
        <v>1000</v>
      </c>
      <c r="G258" s="11">
        <v>0</v>
      </c>
      <c r="H258" s="10">
        <v>1000</v>
      </c>
      <c r="I258" s="11">
        <v>0</v>
      </c>
      <c r="J258" s="11">
        <v>0</v>
      </c>
      <c r="K258" s="10">
        <v>1000</v>
      </c>
    </row>
    <row r="259" spans="1:11" x14ac:dyDescent="0.2">
      <c r="A259" s="5" t="s">
        <v>283</v>
      </c>
      <c r="B259" s="2"/>
      <c r="C259" s="2"/>
      <c r="D259" s="2"/>
      <c r="E259" s="9">
        <v>132</v>
      </c>
      <c r="F259" s="13">
        <v>498000</v>
      </c>
      <c r="G259" s="14">
        <v>50000</v>
      </c>
      <c r="H259" s="13">
        <v>548000</v>
      </c>
      <c r="I259" s="13">
        <v>519914.94</v>
      </c>
      <c r="J259" s="11">
        <v>0</v>
      </c>
      <c r="K259" s="14">
        <v>28085.06</v>
      </c>
    </row>
    <row r="260" spans="1:11" x14ac:dyDescent="0.2">
      <c r="A260" s="5" t="s">
        <v>284</v>
      </c>
      <c r="B260" s="2"/>
      <c r="C260" s="2"/>
      <c r="D260" s="2"/>
      <c r="E260" s="9">
        <v>133</v>
      </c>
      <c r="F260" s="14">
        <v>63000</v>
      </c>
      <c r="G260" s="11">
        <v>0</v>
      </c>
      <c r="H260" s="14">
        <v>63000</v>
      </c>
      <c r="I260" s="14">
        <v>37856.879999999997</v>
      </c>
      <c r="J260" s="11">
        <v>0</v>
      </c>
      <c r="K260" s="14">
        <v>25143.119999999999</v>
      </c>
    </row>
    <row r="261" spans="1:11" x14ac:dyDescent="0.2">
      <c r="A261" s="5" t="s">
        <v>285</v>
      </c>
      <c r="B261" s="2"/>
      <c r="C261" s="2"/>
      <c r="D261" s="2"/>
      <c r="E261" s="9">
        <v>134</v>
      </c>
      <c r="F261" s="10">
        <v>5000</v>
      </c>
      <c r="G261" s="14">
        <v>35000</v>
      </c>
      <c r="H261" s="14">
        <v>40000</v>
      </c>
      <c r="I261" s="14">
        <v>23100.33</v>
      </c>
      <c r="J261" s="11">
        <v>0</v>
      </c>
      <c r="K261" s="14">
        <v>16899.669999999998</v>
      </c>
    </row>
    <row r="262" spans="1:11" x14ac:dyDescent="0.2">
      <c r="A262" s="5" t="s">
        <v>286</v>
      </c>
      <c r="B262" s="2"/>
      <c r="C262" s="2"/>
      <c r="D262" s="2"/>
      <c r="E262" s="9">
        <v>135</v>
      </c>
      <c r="F262" s="10">
        <v>1000</v>
      </c>
      <c r="G262" s="11">
        <v>0</v>
      </c>
      <c r="H262" s="10">
        <v>1000</v>
      </c>
      <c r="I262" s="20">
        <v>304.81</v>
      </c>
      <c r="J262" s="11">
        <v>0</v>
      </c>
      <c r="K262" s="20">
        <v>695.19</v>
      </c>
    </row>
    <row r="263" spans="1:11" x14ac:dyDescent="0.2">
      <c r="A263" s="5" t="s">
        <v>287</v>
      </c>
      <c r="B263" s="2"/>
      <c r="C263" s="2"/>
      <c r="D263" s="2"/>
      <c r="E263" s="9">
        <v>136</v>
      </c>
      <c r="F263" s="14">
        <v>56000</v>
      </c>
      <c r="G263" s="10">
        <v>4000</v>
      </c>
      <c r="H263" s="14">
        <v>60000</v>
      </c>
      <c r="I263" s="14">
        <v>58981.69</v>
      </c>
      <c r="J263" s="11">
        <v>0</v>
      </c>
      <c r="K263" s="10">
        <v>1018.31</v>
      </c>
    </row>
    <row r="264" spans="1:11" x14ac:dyDescent="0.2">
      <c r="A264" s="5" t="s">
        <v>288</v>
      </c>
      <c r="B264" s="2"/>
      <c r="C264" s="2"/>
      <c r="D264" s="2"/>
      <c r="E264" s="9">
        <v>137</v>
      </c>
      <c r="F264" s="14">
        <v>24000</v>
      </c>
      <c r="G264" s="14">
        <v>23000</v>
      </c>
      <c r="H264" s="14">
        <v>47000</v>
      </c>
      <c r="I264" s="14">
        <v>41587.379999999997</v>
      </c>
      <c r="J264" s="11">
        <v>0</v>
      </c>
      <c r="K264" s="10">
        <v>5412.62</v>
      </c>
    </row>
    <row r="265" spans="1:11" x14ac:dyDescent="0.2">
      <c r="A265" s="5" t="s">
        <v>289</v>
      </c>
      <c r="B265" s="2"/>
      <c r="C265" s="2"/>
      <c r="D265" s="2"/>
      <c r="E265" s="9">
        <v>138</v>
      </c>
      <c r="F265" s="14">
        <v>16000</v>
      </c>
      <c r="G265" s="14">
        <v>16000</v>
      </c>
      <c r="H265" s="14">
        <v>32000</v>
      </c>
      <c r="I265" s="14">
        <v>24818.080000000002</v>
      </c>
      <c r="J265" s="11">
        <v>0</v>
      </c>
      <c r="K265" s="10">
        <v>7181.92</v>
      </c>
    </row>
    <row r="266" spans="1:11" x14ac:dyDescent="0.2">
      <c r="A266" s="2"/>
      <c r="B266" s="2"/>
      <c r="C266" s="3" t="s">
        <v>290</v>
      </c>
      <c r="D266" s="2"/>
      <c r="E266" s="16">
        <v>664000</v>
      </c>
      <c r="F266" s="2"/>
      <c r="G266" s="16">
        <v>128000</v>
      </c>
      <c r="H266" s="16">
        <v>792000</v>
      </c>
      <c r="I266" s="16">
        <v>706564.11</v>
      </c>
      <c r="J266" s="17">
        <v>0</v>
      </c>
      <c r="K266" s="18">
        <v>85435.89</v>
      </c>
    </row>
    <row r="267" spans="1:11" x14ac:dyDescent="0.2">
      <c r="A267" s="5" t="s">
        <v>369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</row>
    <row r="268" spans="1:11" x14ac:dyDescent="0.2">
      <c r="A268" s="5" t="s">
        <v>294</v>
      </c>
      <c r="B268" s="2"/>
      <c r="C268" s="2"/>
      <c r="D268" s="2"/>
      <c r="E268" s="9">
        <v>139</v>
      </c>
      <c r="F268" s="14">
        <v>43000</v>
      </c>
      <c r="G268" s="11">
        <v>0</v>
      </c>
      <c r="H268" s="14">
        <v>43000</v>
      </c>
      <c r="I268" s="14">
        <v>43000</v>
      </c>
      <c r="J268" s="11">
        <v>0</v>
      </c>
      <c r="K268" s="11">
        <v>0</v>
      </c>
    </row>
    <row r="269" spans="1:11" x14ac:dyDescent="0.2">
      <c r="A269" s="2"/>
      <c r="B269" s="2"/>
      <c r="C269" s="3" t="s">
        <v>290</v>
      </c>
      <c r="D269" s="2"/>
      <c r="E269" s="18">
        <v>43000</v>
      </c>
      <c r="F269" s="2"/>
      <c r="G269" s="17">
        <v>0</v>
      </c>
      <c r="H269" s="18">
        <v>43000</v>
      </c>
      <c r="I269" s="18">
        <v>43000</v>
      </c>
      <c r="J269" s="17">
        <v>0</v>
      </c>
      <c r="K269" s="17">
        <v>0</v>
      </c>
    </row>
    <row r="270" spans="1:11" x14ac:dyDescent="0.2">
      <c r="A270" s="5" t="s">
        <v>370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</row>
    <row r="271" spans="1:11" x14ac:dyDescent="0.2">
      <c r="A271" s="5" t="s">
        <v>294</v>
      </c>
      <c r="B271" s="2"/>
      <c r="C271" s="2"/>
      <c r="D271" s="2"/>
      <c r="E271" s="9">
        <v>140</v>
      </c>
      <c r="F271" s="14">
        <v>12000</v>
      </c>
      <c r="G271" s="11">
        <v>0</v>
      </c>
      <c r="H271" s="14">
        <v>12000</v>
      </c>
      <c r="I271" s="10">
        <v>9498.44</v>
      </c>
      <c r="J271" s="20">
        <v>625.49</v>
      </c>
      <c r="K271" s="10">
        <v>1876.07</v>
      </c>
    </row>
    <row r="272" spans="1:11" x14ac:dyDescent="0.2">
      <c r="A272" s="2"/>
      <c r="B272" s="2"/>
      <c r="C272" s="3" t="s">
        <v>290</v>
      </c>
      <c r="D272" s="2"/>
      <c r="E272" s="18">
        <v>12000</v>
      </c>
      <c r="F272" s="2"/>
      <c r="G272" s="17">
        <v>0</v>
      </c>
      <c r="H272" s="18">
        <v>12000</v>
      </c>
      <c r="I272" s="19">
        <v>9498.44</v>
      </c>
      <c r="J272" s="22">
        <v>625.49</v>
      </c>
      <c r="K272" s="19">
        <v>1876.07</v>
      </c>
    </row>
    <row r="273" spans="1:11" x14ac:dyDescent="0.2">
      <c r="A273" s="5" t="s">
        <v>371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</row>
    <row r="274" spans="1:11" x14ac:dyDescent="0.2">
      <c r="A274" s="5" t="s">
        <v>299</v>
      </c>
      <c r="B274" s="2"/>
      <c r="C274" s="2"/>
      <c r="D274" s="2"/>
      <c r="E274" s="9">
        <v>141</v>
      </c>
      <c r="F274" s="14">
        <v>10000</v>
      </c>
      <c r="G274" s="11">
        <v>0</v>
      </c>
      <c r="H274" s="14">
        <v>10000</v>
      </c>
      <c r="I274" s="10">
        <v>1678.5</v>
      </c>
      <c r="J274" s="11">
        <v>0</v>
      </c>
      <c r="K274" s="10">
        <v>8321.5</v>
      </c>
    </row>
    <row r="275" spans="1:11" x14ac:dyDescent="0.2">
      <c r="A275" s="5" t="s">
        <v>316</v>
      </c>
      <c r="B275" s="2"/>
      <c r="C275" s="2"/>
      <c r="D275" s="2"/>
      <c r="E275" s="9">
        <v>142</v>
      </c>
      <c r="F275" s="13">
        <v>437000</v>
      </c>
      <c r="G275" s="13">
        <v>729158.4</v>
      </c>
      <c r="H275" s="12">
        <v>1166158.3999999999</v>
      </c>
      <c r="I275" s="12">
        <v>1030253</v>
      </c>
      <c r="J275" s="11">
        <v>0</v>
      </c>
      <c r="K275" s="13">
        <v>135905.4</v>
      </c>
    </row>
    <row r="276" spans="1:11" x14ac:dyDescent="0.2">
      <c r="A276" s="5" t="s">
        <v>300</v>
      </c>
      <c r="B276" s="2"/>
      <c r="C276" s="2"/>
      <c r="D276" s="2"/>
      <c r="E276" s="9">
        <v>143</v>
      </c>
      <c r="F276" s="10">
        <v>4000</v>
      </c>
      <c r="G276" s="11">
        <v>0</v>
      </c>
      <c r="H276" s="10">
        <v>4000</v>
      </c>
      <c r="I276" s="11">
        <v>0</v>
      </c>
      <c r="J276" s="11">
        <v>0</v>
      </c>
      <c r="K276" s="10">
        <v>4000</v>
      </c>
    </row>
    <row r="277" spans="1:11" x14ac:dyDescent="0.2">
      <c r="A277" s="5" t="s">
        <v>292</v>
      </c>
      <c r="B277" s="2"/>
      <c r="C277" s="2"/>
      <c r="D277" s="2"/>
      <c r="E277" s="9">
        <v>144</v>
      </c>
      <c r="F277" s="10">
        <v>5000</v>
      </c>
      <c r="G277" s="10">
        <v>-5000</v>
      </c>
      <c r="H277" s="11">
        <v>0</v>
      </c>
      <c r="I277" s="11">
        <v>0</v>
      </c>
      <c r="J277" s="11">
        <v>0</v>
      </c>
      <c r="K277" s="11">
        <v>0</v>
      </c>
    </row>
    <row r="278" spans="1:11" x14ac:dyDescent="0.2">
      <c r="A278" s="5" t="s">
        <v>294</v>
      </c>
      <c r="B278" s="2"/>
      <c r="C278" s="2"/>
      <c r="D278" s="2"/>
      <c r="E278" s="9">
        <v>145</v>
      </c>
      <c r="F278" s="13">
        <v>145000</v>
      </c>
      <c r="G278" s="14">
        <v>55900</v>
      </c>
      <c r="H278" s="13">
        <v>200900</v>
      </c>
      <c r="I278" s="13">
        <v>138978.26999999999</v>
      </c>
      <c r="J278" s="11">
        <v>0</v>
      </c>
      <c r="K278" s="14">
        <v>61921.73</v>
      </c>
    </row>
    <row r="279" spans="1:11" x14ac:dyDescent="0.2">
      <c r="A279" s="5" t="s">
        <v>301</v>
      </c>
      <c r="B279" s="2"/>
      <c r="C279" s="2"/>
      <c r="D279" s="2"/>
      <c r="E279" s="9">
        <v>752</v>
      </c>
      <c r="F279" s="11">
        <v>0</v>
      </c>
      <c r="G279" s="10">
        <v>8000</v>
      </c>
      <c r="H279" s="10">
        <v>8000</v>
      </c>
      <c r="I279" s="10">
        <v>7920.54</v>
      </c>
      <c r="J279" s="11">
        <v>0</v>
      </c>
      <c r="K279" s="23">
        <v>79.459999999999994</v>
      </c>
    </row>
    <row r="280" spans="1:11" x14ac:dyDescent="0.2">
      <c r="A280" s="5" t="s">
        <v>302</v>
      </c>
      <c r="B280" s="2"/>
      <c r="C280" s="2"/>
      <c r="D280" s="2"/>
      <c r="E280" s="9">
        <v>146</v>
      </c>
      <c r="F280" s="10">
        <v>1000</v>
      </c>
      <c r="G280" s="10">
        <v>1200</v>
      </c>
      <c r="H280" s="10">
        <v>2200</v>
      </c>
      <c r="I280" s="10">
        <v>1149.28</v>
      </c>
      <c r="J280" s="11">
        <v>0</v>
      </c>
      <c r="K280" s="10">
        <v>1050.72</v>
      </c>
    </row>
    <row r="281" spans="1:11" x14ac:dyDescent="0.2">
      <c r="A281" s="5" t="s">
        <v>329</v>
      </c>
      <c r="B281" s="2"/>
      <c r="C281" s="2"/>
      <c r="D281" s="2"/>
      <c r="E281" s="9">
        <v>147</v>
      </c>
      <c r="F281" s="10">
        <v>1000</v>
      </c>
      <c r="G281" s="14">
        <v>10504.38</v>
      </c>
      <c r="H281" s="14">
        <v>11504.38</v>
      </c>
      <c r="I281" s="14">
        <v>10877.5</v>
      </c>
      <c r="J281" s="11">
        <v>0</v>
      </c>
      <c r="K281" s="20">
        <v>626.88</v>
      </c>
    </row>
    <row r="282" spans="1:11" x14ac:dyDescent="0.2">
      <c r="A282" s="5" t="s">
        <v>303</v>
      </c>
      <c r="B282" s="2"/>
      <c r="C282" s="2"/>
      <c r="D282" s="2"/>
      <c r="E282" s="9">
        <v>148</v>
      </c>
      <c r="F282" s="10">
        <v>5000</v>
      </c>
      <c r="G282" s="11">
        <v>0</v>
      </c>
      <c r="H282" s="10">
        <v>5000</v>
      </c>
      <c r="I282" s="11">
        <v>0</v>
      </c>
      <c r="J282" s="11">
        <v>0</v>
      </c>
      <c r="K282" s="10">
        <v>5000</v>
      </c>
    </row>
    <row r="283" spans="1:11" x14ac:dyDescent="0.2">
      <c r="A283" s="5" t="s">
        <v>305</v>
      </c>
      <c r="B283" s="2"/>
      <c r="C283" s="2"/>
      <c r="D283" s="2"/>
      <c r="E283" s="9">
        <v>149</v>
      </c>
      <c r="F283" s="10">
        <v>5000</v>
      </c>
      <c r="G283" s="11">
        <v>0</v>
      </c>
      <c r="H283" s="10">
        <v>5000</v>
      </c>
      <c r="I283" s="10">
        <v>2800</v>
      </c>
      <c r="J283" s="11">
        <v>0</v>
      </c>
      <c r="K283" s="10">
        <v>2200</v>
      </c>
    </row>
    <row r="284" spans="1:11" x14ac:dyDescent="0.2">
      <c r="A284" s="5" t="s">
        <v>306</v>
      </c>
      <c r="B284" s="2"/>
      <c r="C284" s="2"/>
      <c r="D284" s="2"/>
      <c r="E284" s="9">
        <v>150</v>
      </c>
      <c r="F284" s="14">
        <v>20000</v>
      </c>
      <c r="G284" s="14">
        <v>-20000</v>
      </c>
      <c r="H284" s="11">
        <v>0</v>
      </c>
      <c r="I284" s="11">
        <v>0</v>
      </c>
      <c r="J284" s="11">
        <v>0</v>
      </c>
      <c r="K284" s="11">
        <v>0</v>
      </c>
    </row>
    <row r="285" spans="1:11" x14ac:dyDescent="0.2">
      <c r="A285" s="5" t="s">
        <v>307</v>
      </c>
      <c r="B285" s="2"/>
      <c r="C285" s="2"/>
      <c r="D285" s="2"/>
      <c r="E285" s="9">
        <v>151</v>
      </c>
      <c r="F285" s="14">
        <v>15000</v>
      </c>
      <c r="G285" s="11">
        <v>0</v>
      </c>
      <c r="H285" s="14">
        <v>15000</v>
      </c>
      <c r="I285" s="11">
        <v>0</v>
      </c>
      <c r="J285" s="11">
        <v>0</v>
      </c>
      <c r="K285" s="14">
        <v>15000</v>
      </c>
    </row>
    <row r="286" spans="1:11" x14ac:dyDescent="0.2">
      <c r="A286" s="5" t="s">
        <v>308</v>
      </c>
      <c r="B286" s="2"/>
      <c r="C286" s="2"/>
      <c r="D286" s="2"/>
      <c r="E286" s="9">
        <v>152</v>
      </c>
      <c r="F286" s="10">
        <v>1000</v>
      </c>
      <c r="G286" s="11">
        <v>0</v>
      </c>
      <c r="H286" s="10">
        <v>1000</v>
      </c>
      <c r="I286" s="11">
        <v>0</v>
      </c>
      <c r="J286" s="11">
        <v>0</v>
      </c>
      <c r="K286" s="10">
        <v>1000</v>
      </c>
    </row>
    <row r="287" spans="1:11" x14ac:dyDescent="0.2">
      <c r="A287" s="2"/>
      <c r="B287" s="2"/>
      <c r="C287" s="3" t="s">
        <v>290</v>
      </c>
      <c r="D287" s="2"/>
      <c r="E287" s="16">
        <v>649000</v>
      </c>
      <c r="F287" s="2"/>
      <c r="G287" s="16">
        <v>779762.78</v>
      </c>
      <c r="H287" s="15">
        <v>1428762.78</v>
      </c>
      <c r="I287" s="15">
        <v>1193657.0900000001</v>
      </c>
      <c r="J287" s="17">
        <v>0</v>
      </c>
      <c r="K287" s="16">
        <v>235105.69</v>
      </c>
    </row>
    <row r="288" spans="1:11" x14ac:dyDescent="0.2">
      <c r="A288" s="5" t="s">
        <v>372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</row>
    <row r="289" spans="1:11" x14ac:dyDescent="0.2">
      <c r="A289" s="5" t="s">
        <v>373</v>
      </c>
      <c r="B289" s="2"/>
      <c r="C289" s="2"/>
      <c r="D289" s="2"/>
      <c r="E289" s="9">
        <v>153</v>
      </c>
      <c r="F289" s="12">
        <v>1513000</v>
      </c>
      <c r="G289" s="14">
        <v>57000</v>
      </c>
      <c r="H289" s="12">
        <v>1570000</v>
      </c>
      <c r="I289" s="12">
        <v>1569616.8</v>
      </c>
      <c r="J289" s="11">
        <v>0</v>
      </c>
      <c r="K289" s="20">
        <v>383.2</v>
      </c>
    </row>
    <row r="290" spans="1:11" x14ac:dyDescent="0.2">
      <c r="A290" s="5" t="s">
        <v>299</v>
      </c>
      <c r="B290" s="2"/>
      <c r="C290" s="2"/>
      <c r="D290" s="2"/>
      <c r="E290" s="9">
        <v>154</v>
      </c>
      <c r="F290" s="10">
        <v>5000</v>
      </c>
      <c r="G290" s="11">
        <v>0</v>
      </c>
      <c r="H290" s="10">
        <v>5000</v>
      </c>
      <c r="I290" s="11">
        <v>0</v>
      </c>
      <c r="J290" s="11">
        <v>0</v>
      </c>
      <c r="K290" s="10">
        <v>5000</v>
      </c>
    </row>
    <row r="291" spans="1:11" x14ac:dyDescent="0.2">
      <c r="A291" s="5" t="s">
        <v>294</v>
      </c>
      <c r="B291" s="2"/>
      <c r="C291" s="2"/>
      <c r="D291" s="2"/>
      <c r="E291" s="9">
        <v>155</v>
      </c>
      <c r="F291" s="10">
        <v>5000</v>
      </c>
      <c r="G291" s="14">
        <v>33741.599999999999</v>
      </c>
      <c r="H291" s="14">
        <v>38741.599999999999</v>
      </c>
      <c r="I291" s="10">
        <v>6830.2</v>
      </c>
      <c r="J291" s="11">
        <v>0</v>
      </c>
      <c r="K291" s="14">
        <v>31911.4</v>
      </c>
    </row>
    <row r="292" spans="1:11" x14ac:dyDescent="0.2">
      <c r="A292" s="2"/>
      <c r="B292" s="2"/>
      <c r="C292" s="3" t="s">
        <v>290</v>
      </c>
      <c r="D292" s="2"/>
      <c r="E292" s="15">
        <v>1523000</v>
      </c>
      <c r="F292" s="2"/>
      <c r="G292" s="18">
        <v>90741.6</v>
      </c>
      <c r="H292" s="15">
        <v>1613741.6</v>
      </c>
      <c r="I292" s="15">
        <v>1576447</v>
      </c>
      <c r="J292" s="17">
        <v>0</v>
      </c>
      <c r="K292" s="18">
        <v>37294.6</v>
      </c>
    </row>
    <row r="293" spans="1:11" x14ac:dyDescent="0.2">
      <c r="A293" s="2"/>
      <c r="B293" s="2"/>
      <c r="C293" s="3" t="s">
        <v>312</v>
      </c>
      <c r="D293" s="2"/>
      <c r="E293" s="15">
        <v>2891000</v>
      </c>
      <c r="F293" s="2"/>
      <c r="G293" s="16">
        <v>998504.38</v>
      </c>
      <c r="H293" s="15">
        <v>3889504.38</v>
      </c>
      <c r="I293" s="15">
        <v>3529166.64</v>
      </c>
      <c r="J293" s="22">
        <v>625.49</v>
      </c>
      <c r="K293" s="16">
        <v>359712.25</v>
      </c>
    </row>
    <row r="294" spans="1:11" x14ac:dyDescent="0.2">
      <c r="A294" s="3" t="s">
        <v>374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</row>
    <row r="295" spans="1:11" x14ac:dyDescent="0.2">
      <c r="A295" s="5" t="s">
        <v>375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</row>
    <row r="296" spans="1:11" x14ac:dyDescent="0.2">
      <c r="A296" s="5" t="s">
        <v>376</v>
      </c>
      <c r="B296" s="2"/>
      <c r="C296" s="2"/>
      <c r="D296" s="2"/>
      <c r="E296" s="9">
        <v>174</v>
      </c>
      <c r="F296" s="14">
        <v>50000</v>
      </c>
      <c r="G296" s="11">
        <v>0</v>
      </c>
      <c r="H296" s="14">
        <v>50000</v>
      </c>
      <c r="I296" s="11">
        <v>0</v>
      </c>
      <c r="J296" s="11">
        <v>0</v>
      </c>
      <c r="K296" s="14">
        <v>50000</v>
      </c>
    </row>
    <row r="297" spans="1:11" x14ac:dyDescent="0.2">
      <c r="A297" s="2"/>
      <c r="B297" s="2"/>
      <c r="C297" s="3" t="s">
        <v>290</v>
      </c>
      <c r="D297" s="2"/>
      <c r="E297" s="18">
        <v>50000</v>
      </c>
      <c r="F297" s="2"/>
      <c r="G297" s="17">
        <v>0</v>
      </c>
      <c r="H297" s="18">
        <v>50000</v>
      </c>
      <c r="I297" s="17">
        <v>0</v>
      </c>
      <c r="J297" s="17">
        <v>0</v>
      </c>
      <c r="K297" s="18">
        <v>50000</v>
      </c>
    </row>
    <row r="298" spans="1:11" x14ac:dyDescent="0.2">
      <c r="A298" s="5" t="s">
        <v>377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</row>
    <row r="299" spans="1:11" x14ac:dyDescent="0.2">
      <c r="A299" s="5" t="s">
        <v>303</v>
      </c>
      <c r="B299" s="2"/>
      <c r="C299" s="2"/>
      <c r="D299" s="2"/>
      <c r="E299" s="9">
        <v>175</v>
      </c>
      <c r="F299" s="10">
        <v>6000</v>
      </c>
      <c r="G299" s="11">
        <v>0</v>
      </c>
      <c r="H299" s="10">
        <v>6000</v>
      </c>
      <c r="I299" s="11">
        <v>0</v>
      </c>
      <c r="J299" s="11">
        <v>0</v>
      </c>
      <c r="K299" s="10">
        <v>6000</v>
      </c>
    </row>
    <row r="300" spans="1:11" x14ac:dyDescent="0.2">
      <c r="A300" s="5" t="s">
        <v>305</v>
      </c>
      <c r="B300" s="2"/>
      <c r="C300" s="2"/>
      <c r="D300" s="2"/>
      <c r="E300" s="9">
        <v>176</v>
      </c>
      <c r="F300" s="14">
        <v>11000</v>
      </c>
      <c r="G300" s="11">
        <v>0</v>
      </c>
      <c r="H300" s="14">
        <v>11000</v>
      </c>
      <c r="I300" s="11">
        <v>0</v>
      </c>
      <c r="J300" s="11">
        <v>0</v>
      </c>
      <c r="K300" s="14">
        <v>11000</v>
      </c>
    </row>
    <row r="301" spans="1:11" x14ac:dyDescent="0.2">
      <c r="A301" s="5" t="s">
        <v>306</v>
      </c>
      <c r="B301" s="2"/>
      <c r="C301" s="2"/>
      <c r="D301" s="2"/>
      <c r="E301" s="9">
        <v>177</v>
      </c>
      <c r="F301" s="13">
        <v>494000</v>
      </c>
      <c r="G301" s="14">
        <v>-99115.53</v>
      </c>
      <c r="H301" s="13">
        <v>394884.47</v>
      </c>
      <c r="I301" s="11">
        <v>0</v>
      </c>
      <c r="J301" s="11">
        <v>0</v>
      </c>
      <c r="K301" s="13">
        <v>394884.47</v>
      </c>
    </row>
    <row r="302" spans="1:11" x14ac:dyDescent="0.2">
      <c r="A302" s="5" t="s">
        <v>307</v>
      </c>
      <c r="B302" s="2"/>
      <c r="C302" s="2"/>
      <c r="D302" s="2"/>
      <c r="E302" s="9">
        <v>178</v>
      </c>
      <c r="F302" s="13">
        <v>170000</v>
      </c>
      <c r="G302" s="14">
        <v>49115.53</v>
      </c>
      <c r="H302" s="13">
        <v>219115.53</v>
      </c>
      <c r="I302" s="13">
        <v>168244.84</v>
      </c>
      <c r="J302" s="11">
        <v>0</v>
      </c>
      <c r="K302" s="14">
        <v>50870.69</v>
      </c>
    </row>
    <row r="303" spans="1:11" x14ac:dyDescent="0.2">
      <c r="A303" s="2"/>
      <c r="B303" s="2"/>
      <c r="C303" s="3" t="s">
        <v>290</v>
      </c>
      <c r="D303" s="2"/>
      <c r="E303" s="16">
        <v>681000</v>
      </c>
      <c r="F303" s="2"/>
      <c r="G303" s="18">
        <v>-50000</v>
      </c>
      <c r="H303" s="16">
        <v>631000</v>
      </c>
      <c r="I303" s="16">
        <v>168244.84</v>
      </c>
      <c r="J303" s="17">
        <v>0</v>
      </c>
      <c r="K303" s="16">
        <v>462755.16</v>
      </c>
    </row>
    <row r="304" spans="1:11" x14ac:dyDescent="0.2">
      <c r="A304" s="5" t="s">
        <v>378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</row>
    <row r="305" spans="1:12" x14ac:dyDescent="0.2">
      <c r="A305" s="5" t="s">
        <v>282</v>
      </c>
      <c r="B305" s="2"/>
      <c r="C305" s="2"/>
      <c r="D305" s="2"/>
      <c r="E305" s="9">
        <v>179</v>
      </c>
      <c r="F305" s="10">
        <v>1000</v>
      </c>
      <c r="G305" s="11">
        <v>0</v>
      </c>
      <c r="H305" s="10">
        <v>1000</v>
      </c>
      <c r="I305" s="11">
        <v>0</v>
      </c>
      <c r="J305" s="11">
        <v>0</v>
      </c>
      <c r="K305" s="10">
        <v>1000</v>
      </c>
      <c r="L305" s="2"/>
    </row>
    <row r="306" spans="1:12" x14ac:dyDescent="0.2">
      <c r="A306" s="5" t="s">
        <v>283</v>
      </c>
      <c r="B306" s="2"/>
      <c r="C306" s="2"/>
      <c r="D306" s="2"/>
      <c r="E306" s="9">
        <v>180</v>
      </c>
      <c r="F306" s="12">
        <v>4136850</v>
      </c>
      <c r="G306" s="11">
        <v>0</v>
      </c>
      <c r="H306" s="12">
        <v>4136850</v>
      </c>
      <c r="I306" s="12">
        <v>3020747.71</v>
      </c>
      <c r="J306" s="11">
        <v>0</v>
      </c>
      <c r="K306" s="12">
        <v>1116102.29</v>
      </c>
      <c r="L306" s="2"/>
    </row>
    <row r="307" spans="1:12" x14ac:dyDescent="0.2">
      <c r="A307" s="5" t="s">
        <v>284</v>
      </c>
      <c r="B307" s="2"/>
      <c r="C307" s="2"/>
      <c r="D307" s="2"/>
      <c r="E307" s="9">
        <v>181</v>
      </c>
      <c r="F307" s="10">
        <v>5000</v>
      </c>
      <c r="G307" s="11">
        <v>0</v>
      </c>
      <c r="H307" s="10">
        <v>5000</v>
      </c>
      <c r="I307" s="11">
        <v>0</v>
      </c>
      <c r="J307" s="11">
        <v>0</v>
      </c>
      <c r="K307" s="10">
        <v>5000</v>
      </c>
      <c r="L307" s="2"/>
    </row>
    <row r="308" spans="1:12" x14ac:dyDescent="0.2">
      <c r="A308" s="5" t="s">
        <v>285</v>
      </c>
      <c r="B308" s="2"/>
      <c r="C308" s="2"/>
      <c r="D308" s="2"/>
      <c r="E308" s="9">
        <v>182</v>
      </c>
      <c r="F308" s="13">
        <v>582000</v>
      </c>
      <c r="G308" s="11">
        <v>0</v>
      </c>
      <c r="H308" s="13">
        <v>582000</v>
      </c>
      <c r="I308" s="13">
        <v>165511.18</v>
      </c>
      <c r="J308" s="11">
        <v>0</v>
      </c>
      <c r="K308" s="13">
        <v>416488.82</v>
      </c>
      <c r="L308" s="2"/>
    </row>
    <row r="309" spans="1:12" x14ac:dyDescent="0.2">
      <c r="A309" s="5" t="s">
        <v>287</v>
      </c>
      <c r="B309" s="2"/>
      <c r="C309" s="2"/>
      <c r="D309" s="2"/>
      <c r="E309" s="9">
        <v>183</v>
      </c>
      <c r="F309" s="13">
        <v>979000</v>
      </c>
      <c r="G309" s="11">
        <v>0</v>
      </c>
      <c r="H309" s="13">
        <v>979000</v>
      </c>
      <c r="I309" s="13">
        <v>630902.56999999995</v>
      </c>
      <c r="J309" s="11">
        <v>0</v>
      </c>
      <c r="K309" s="13">
        <v>348097.43</v>
      </c>
      <c r="L309" s="2"/>
    </row>
    <row r="310" spans="1:12" x14ac:dyDescent="0.2">
      <c r="A310" s="5" t="s">
        <v>288</v>
      </c>
      <c r="B310" s="2"/>
      <c r="C310" s="2"/>
      <c r="D310" s="2"/>
      <c r="E310" s="9">
        <v>184</v>
      </c>
      <c r="F310" s="13">
        <v>551000</v>
      </c>
      <c r="G310" s="11">
        <v>0</v>
      </c>
      <c r="H310" s="13">
        <v>551000</v>
      </c>
      <c r="I310" s="13">
        <v>384541.02</v>
      </c>
      <c r="J310" s="11">
        <v>0</v>
      </c>
      <c r="K310" s="13">
        <v>166458.98000000001</v>
      </c>
      <c r="L310" s="2"/>
    </row>
    <row r="311" spans="1:12" x14ac:dyDescent="0.2">
      <c r="A311" s="5" t="s">
        <v>289</v>
      </c>
      <c r="B311" s="2"/>
      <c r="C311" s="2"/>
      <c r="D311" s="2"/>
      <c r="E311" s="9">
        <v>185</v>
      </c>
      <c r="F311" s="13">
        <v>337000</v>
      </c>
      <c r="G311" s="11">
        <v>0</v>
      </c>
      <c r="H311" s="13">
        <v>337000</v>
      </c>
      <c r="I311" s="13">
        <v>186623.6</v>
      </c>
      <c r="J311" s="11">
        <v>0</v>
      </c>
      <c r="K311" s="13">
        <v>150376.4</v>
      </c>
      <c r="L311" s="2"/>
    </row>
    <row r="312" spans="1:12" x14ac:dyDescent="0.2">
      <c r="A312" s="2"/>
      <c r="B312" s="2"/>
      <c r="C312" s="3" t="s">
        <v>290</v>
      </c>
      <c r="D312" s="2"/>
      <c r="E312" s="15">
        <v>6591850</v>
      </c>
      <c r="F312" s="2"/>
      <c r="G312" s="17">
        <v>0</v>
      </c>
      <c r="H312" s="15">
        <v>6591850</v>
      </c>
      <c r="I312" s="15">
        <v>4388326.08</v>
      </c>
      <c r="J312" s="17">
        <v>0</v>
      </c>
      <c r="K312" s="15">
        <v>2203523.92</v>
      </c>
      <c r="L312" s="2"/>
    </row>
    <row r="313" spans="1:12" x14ac:dyDescent="0.2">
      <c r="A313" s="5" t="s">
        <v>379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x14ac:dyDescent="0.2">
      <c r="A314" s="5" t="s">
        <v>294</v>
      </c>
      <c r="B314" s="2"/>
      <c r="C314" s="2"/>
      <c r="D314" s="2"/>
      <c r="E314" s="9">
        <v>186</v>
      </c>
      <c r="F314" s="14">
        <v>20000</v>
      </c>
      <c r="G314" s="11">
        <v>0</v>
      </c>
      <c r="H314" s="14">
        <v>20000</v>
      </c>
      <c r="I314" s="10">
        <v>3307.87</v>
      </c>
      <c r="J314" s="11">
        <v>0</v>
      </c>
      <c r="K314" s="14">
        <v>16692.13</v>
      </c>
      <c r="L314" s="2"/>
    </row>
    <row r="315" spans="1:12" x14ac:dyDescent="0.2">
      <c r="A315" s="2"/>
      <c r="B315" s="2"/>
      <c r="C315" s="3" t="s">
        <v>290</v>
      </c>
      <c r="D315" s="2"/>
      <c r="E315" s="18">
        <v>20000</v>
      </c>
      <c r="F315" s="2"/>
      <c r="G315" s="17">
        <v>0</v>
      </c>
      <c r="H315" s="18">
        <v>20000</v>
      </c>
      <c r="I315" s="19">
        <v>3307.87</v>
      </c>
      <c r="J315" s="17">
        <v>0</v>
      </c>
      <c r="K315" s="18">
        <v>16692.13</v>
      </c>
      <c r="L315" s="2"/>
    </row>
    <row r="316" spans="1:12" x14ac:dyDescent="0.2">
      <c r="A316" s="5" t="s">
        <v>380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x14ac:dyDescent="0.2">
      <c r="A317" s="5" t="s">
        <v>373</v>
      </c>
      <c r="B317" s="2"/>
      <c r="C317" s="2"/>
      <c r="D317" s="2"/>
      <c r="E317" s="9">
        <v>187</v>
      </c>
      <c r="F317" s="13">
        <v>230000</v>
      </c>
      <c r="G317" s="11">
        <v>0</v>
      </c>
      <c r="H317" s="13">
        <v>230000</v>
      </c>
      <c r="I317" s="13">
        <v>229657.91</v>
      </c>
      <c r="J317" s="11">
        <v>0</v>
      </c>
      <c r="K317" s="20">
        <v>342.09</v>
      </c>
      <c r="L317" s="2"/>
    </row>
    <row r="318" spans="1:12" x14ac:dyDescent="0.2">
      <c r="A318" s="5" t="s">
        <v>299</v>
      </c>
      <c r="B318" s="2"/>
      <c r="C318" s="2"/>
      <c r="D318" s="2"/>
      <c r="E318" s="9">
        <v>188</v>
      </c>
      <c r="F318" s="13">
        <v>290000</v>
      </c>
      <c r="G318" s="14">
        <v>64619.72</v>
      </c>
      <c r="H318" s="13">
        <v>354619.72</v>
      </c>
      <c r="I318" s="13">
        <v>137885</v>
      </c>
      <c r="J318" s="14">
        <v>21159.24</v>
      </c>
      <c r="K318" s="13">
        <v>195575.48</v>
      </c>
      <c r="L318" s="2"/>
    </row>
    <row r="319" spans="1:12" x14ac:dyDescent="0.2">
      <c r="A319" s="2"/>
      <c r="B319" s="2"/>
      <c r="C319" s="2"/>
      <c r="D319" s="2"/>
      <c r="E319" s="9">
        <v>189</v>
      </c>
      <c r="F319" s="10">
        <v>1000</v>
      </c>
      <c r="G319" s="11">
        <v>0</v>
      </c>
      <c r="H319" s="10">
        <v>1000</v>
      </c>
      <c r="I319" s="11">
        <v>0</v>
      </c>
      <c r="J319" s="11">
        <v>0</v>
      </c>
      <c r="K319" s="10">
        <v>1000</v>
      </c>
      <c r="L319" s="2"/>
    </row>
    <row r="320" spans="1:12" x14ac:dyDescent="0.2">
      <c r="A320" s="5" t="s">
        <v>321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7" t="s">
        <v>381</v>
      </c>
    </row>
    <row r="321" spans="1:11" x14ac:dyDescent="0.2">
      <c r="A321" s="2"/>
      <c r="B321" s="3" t="s">
        <v>264</v>
      </c>
      <c r="C321" s="2"/>
      <c r="D321" s="2"/>
      <c r="E321" s="2"/>
      <c r="F321" s="2"/>
      <c r="G321" s="2"/>
      <c r="H321" s="2"/>
      <c r="I321" s="2"/>
      <c r="J321" s="2"/>
      <c r="K321" s="2"/>
    </row>
    <row r="322" spans="1:11" x14ac:dyDescent="0.2">
      <c r="A322" s="2"/>
      <c r="B322" s="5" t="s">
        <v>265</v>
      </c>
      <c r="C322" s="2"/>
      <c r="D322" s="2"/>
      <c r="E322" s="2"/>
      <c r="F322" s="2"/>
      <c r="G322" s="2"/>
      <c r="H322" s="2"/>
      <c r="I322" s="2"/>
      <c r="J322" s="2"/>
      <c r="K322" s="2"/>
    </row>
    <row r="323" spans="1:11" x14ac:dyDescent="0.2">
      <c r="A323" s="2"/>
      <c r="B323" s="3" t="s">
        <v>266</v>
      </c>
      <c r="C323" s="2"/>
      <c r="D323" s="2"/>
      <c r="E323" s="6" t="s">
        <v>267</v>
      </c>
      <c r="F323" s="2"/>
      <c r="G323" s="2"/>
      <c r="H323" s="7" t="s">
        <v>265</v>
      </c>
      <c r="I323" s="2"/>
      <c r="J323" s="2"/>
      <c r="K323" s="2"/>
    </row>
    <row r="324" spans="1:11" x14ac:dyDescent="0.2">
      <c r="A324" s="8" t="s">
        <v>268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</row>
    <row r="325" spans="1:11" x14ac:dyDescent="0.2">
      <c r="A325" s="8" t="s">
        <v>269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</row>
    <row r="326" spans="1:11" x14ac:dyDescent="0.2">
      <c r="A326" s="8" t="s">
        <v>270</v>
      </c>
      <c r="B326" s="2"/>
      <c r="C326" s="2"/>
      <c r="D326" s="2"/>
      <c r="E326" s="8" t="s">
        <v>271</v>
      </c>
      <c r="F326" s="8" t="s">
        <v>272</v>
      </c>
      <c r="G326" s="8" t="s">
        <v>273</v>
      </c>
      <c r="H326" s="8" t="s">
        <v>274</v>
      </c>
      <c r="I326" s="8" t="s">
        <v>275</v>
      </c>
      <c r="J326" s="8" t="s">
        <v>276</v>
      </c>
      <c r="K326" s="8" t="s">
        <v>277</v>
      </c>
    </row>
    <row r="327" spans="1:11" x14ac:dyDescent="0.2">
      <c r="A327" s="5" t="s">
        <v>316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</row>
    <row r="328" spans="1:11" x14ac:dyDescent="0.2">
      <c r="A328" s="5" t="s">
        <v>382</v>
      </c>
      <c r="B328" s="2"/>
      <c r="C328" s="2"/>
      <c r="D328" s="2"/>
      <c r="E328" s="9">
        <v>190</v>
      </c>
      <c r="F328" s="12">
        <v>3036767.84</v>
      </c>
      <c r="G328" s="11">
        <v>0</v>
      </c>
      <c r="H328" s="12">
        <v>3036767.84</v>
      </c>
      <c r="I328" s="12">
        <v>2795658.97</v>
      </c>
      <c r="J328" s="13">
        <v>128383.92</v>
      </c>
      <c r="K328" s="13">
        <v>112724.95</v>
      </c>
    </row>
    <row r="329" spans="1:11" x14ac:dyDescent="0.2">
      <c r="A329" s="5" t="s">
        <v>292</v>
      </c>
      <c r="B329" s="2"/>
      <c r="C329" s="2"/>
      <c r="D329" s="2"/>
      <c r="E329" s="9">
        <v>191</v>
      </c>
      <c r="F329" s="13">
        <v>361000</v>
      </c>
      <c r="G329" s="13">
        <v>-361000</v>
      </c>
      <c r="H329" s="11">
        <v>0</v>
      </c>
      <c r="I329" s="11">
        <v>0</v>
      </c>
      <c r="J329" s="11">
        <v>0</v>
      </c>
      <c r="K329" s="11">
        <v>0</v>
      </c>
    </row>
    <row r="330" spans="1:11" x14ac:dyDescent="0.2">
      <c r="A330" s="5" t="s">
        <v>356</v>
      </c>
      <c r="B330" s="2"/>
      <c r="C330" s="2"/>
      <c r="D330" s="2"/>
      <c r="E330" s="9">
        <v>192</v>
      </c>
      <c r="F330" s="13">
        <v>540000</v>
      </c>
      <c r="G330" s="14">
        <v>-14619.72</v>
      </c>
      <c r="H330" s="13">
        <v>525380.28</v>
      </c>
      <c r="I330" s="13">
        <v>525380.28</v>
      </c>
      <c r="J330" s="11">
        <v>0</v>
      </c>
      <c r="K330" s="11">
        <v>0</v>
      </c>
    </row>
    <row r="331" spans="1:11" x14ac:dyDescent="0.2">
      <c r="A331" s="5" t="s">
        <v>294</v>
      </c>
      <c r="B331" s="2"/>
      <c r="C331" s="2"/>
      <c r="D331" s="2"/>
      <c r="E331" s="9">
        <v>193</v>
      </c>
      <c r="F331" s="12">
        <v>2600050</v>
      </c>
      <c r="G331" s="14">
        <v>57000</v>
      </c>
      <c r="H331" s="12">
        <v>2657050</v>
      </c>
      <c r="I331" s="12">
        <v>2326691.6</v>
      </c>
      <c r="J331" s="13">
        <v>297912.46999999997</v>
      </c>
      <c r="K331" s="14">
        <v>32445.93</v>
      </c>
    </row>
    <row r="332" spans="1:11" x14ac:dyDescent="0.2">
      <c r="A332" s="5" t="s">
        <v>301</v>
      </c>
      <c r="B332" s="2"/>
      <c r="C332" s="2"/>
      <c r="D332" s="2"/>
      <c r="E332" s="9">
        <v>753</v>
      </c>
      <c r="F332" s="11">
        <v>0</v>
      </c>
      <c r="G332" s="14">
        <v>25000</v>
      </c>
      <c r="H332" s="14">
        <v>25000</v>
      </c>
      <c r="I332" s="14">
        <v>21839.01</v>
      </c>
      <c r="J332" s="11">
        <v>0</v>
      </c>
      <c r="K332" s="10">
        <v>3160.99</v>
      </c>
    </row>
    <row r="333" spans="1:11" x14ac:dyDescent="0.2">
      <c r="A333" s="2"/>
      <c r="B333" s="2"/>
      <c r="C333" s="3" t="s">
        <v>290</v>
      </c>
      <c r="D333" s="2"/>
      <c r="E333" s="15">
        <v>7058817.8399999999</v>
      </c>
      <c r="F333" s="2"/>
      <c r="G333" s="16">
        <v>-229000</v>
      </c>
      <c r="H333" s="15">
        <v>6829817.8399999999</v>
      </c>
      <c r="I333" s="15">
        <v>6037112.7699999996</v>
      </c>
      <c r="J333" s="16">
        <v>447455.63</v>
      </c>
      <c r="K333" s="16">
        <v>345249.44</v>
      </c>
    </row>
    <row r="334" spans="1:11" x14ac:dyDescent="0.2">
      <c r="A334" s="2"/>
      <c r="B334" s="2"/>
      <c r="C334" s="3" t="s">
        <v>312</v>
      </c>
      <c r="D334" s="2"/>
      <c r="E334" s="21">
        <v>14401667.84</v>
      </c>
      <c r="F334" s="2"/>
      <c r="G334" s="16">
        <v>-279000</v>
      </c>
      <c r="H334" s="21">
        <v>14122667.84</v>
      </c>
      <c r="I334" s="21">
        <v>10596991.560000001</v>
      </c>
      <c r="J334" s="16">
        <v>447455.63</v>
      </c>
      <c r="K334" s="15">
        <v>3078220.65</v>
      </c>
    </row>
    <row r="335" spans="1:11" x14ac:dyDescent="0.2">
      <c r="A335" s="3" t="s">
        <v>383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</row>
    <row r="336" spans="1:11" x14ac:dyDescent="0.2">
      <c r="A336" s="5" t="s">
        <v>384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</row>
    <row r="337" spans="1:11" x14ac:dyDescent="0.2">
      <c r="A337" s="5" t="s">
        <v>376</v>
      </c>
      <c r="B337" s="2"/>
      <c r="C337" s="2"/>
      <c r="D337" s="2"/>
      <c r="E337" s="9">
        <v>194</v>
      </c>
      <c r="F337" s="10">
        <v>1000</v>
      </c>
      <c r="G337" s="11">
        <v>0</v>
      </c>
      <c r="H337" s="10">
        <v>1000</v>
      </c>
      <c r="I337" s="11">
        <v>0</v>
      </c>
      <c r="J337" s="11">
        <v>0</v>
      </c>
      <c r="K337" s="10">
        <v>1000</v>
      </c>
    </row>
    <row r="338" spans="1:11" x14ac:dyDescent="0.2">
      <c r="A338" s="2"/>
      <c r="B338" s="2"/>
      <c r="C338" s="3" t="s">
        <v>290</v>
      </c>
      <c r="D338" s="2"/>
      <c r="E338" s="19">
        <v>1000</v>
      </c>
      <c r="F338" s="2"/>
      <c r="G338" s="17">
        <v>0</v>
      </c>
      <c r="H338" s="19">
        <v>1000</v>
      </c>
      <c r="I338" s="17">
        <v>0</v>
      </c>
      <c r="J338" s="17">
        <v>0</v>
      </c>
      <c r="K338" s="19">
        <v>1000</v>
      </c>
    </row>
    <row r="339" spans="1:11" x14ac:dyDescent="0.2">
      <c r="A339" s="5" t="s">
        <v>385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</row>
    <row r="340" spans="1:11" x14ac:dyDescent="0.2">
      <c r="A340" s="5" t="s">
        <v>303</v>
      </c>
      <c r="B340" s="2"/>
      <c r="C340" s="2"/>
      <c r="D340" s="2"/>
      <c r="E340" s="9">
        <v>195</v>
      </c>
      <c r="F340" s="10">
        <v>5000</v>
      </c>
      <c r="G340" s="11">
        <v>0</v>
      </c>
      <c r="H340" s="10">
        <v>5000</v>
      </c>
      <c r="I340" s="11">
        <v>0</v>
      </c>
      <c r="J340" s="11">
        <v>0</v>
      </c>
      <c r="K340" s="10">
        <v>5000</v>
      </c>
    </row>
    <row r="341" spans="1:11" x14ac:dyDescent="0.2">
      <c r="A341" s="5" t="s">
        <v>305</v>
      </c>
      <c r="B341" s="2"/>
      <c r="C341" s="2"/>
      <c r="D341" s="2"/>
      <c r="E341" s="9">
        <v>196</v>
      </c>
      <c r="F341" s="14">
        <v>10000</v>
      </c>
      <c r="G341" s="11">
        <v>0</v>
      </c>
      <c r="H341" s="14">
        <v>10000</v>
      </c>
      <c r="I341" s="10">
        <v>9568</v>
      </c>
      <c r="J341" s="20">
        <v>432</v>
      </c>
      <c r="K341" s="11">
        <v>0</v>
      </c>
    </row>
    <row r="342" spans="1:11" x14ac:dyDescent="0.2">
      <c r="A342" s="5" t="s">
        <v>306</v>
      </c>
      <c r="B342" s="2"/>
      <c r="C342" s="2"/>
      <c r="D342" s="2"/>
      <c r="E342" s="9">
        <v>197</v>
      </c>
      <c r="F342" s="13">
        <v>369000</v>
      </c>
      <c r="G342" s="13">
        <v>-119115.53</v>
      </c>
      <c r="H342" s="13">
        <v>249884.47</v>
      </c>
      <c r="I342" s="11">
        <v>0</v>
      </c>
      <c r="J342" s="11">
        <v>0</v>
      </c>
      <c r="K342" s="13">
        <v>249884.47</v>
      </c>
    </row>
    <row r="343" spans="1:11" x14ac:dyDescent="0.2">
      <c r="A343" s="5" t="s">
        <v>307</v>
      </c>
      <c r="B343" s="2"/>
      <c r="C343" s="2"/>
      <c r="D343" s="2"/>
      <c r="E343" s="9">
        <v>198</v>
      </c>
      <c r="F343" s="14">
        <v>15000</v>
      </c>
      <c r="G343" s="14">
        <v>49115.53</v>
      </c>
      <c r="H343" s="14">
        <v>64115.53</v>
      </c>
      <c r="I343" s="14">
        <v>11993.64</v>
      </c>
      <c r="J343" s="11">
        <v>0</v>
      </c>
      <c r="K343" s="14">
        <v>52121.89</v>
      </c>
    </row>
    <row r="344" spans="1:11" x14ac:dyDescent="0.2">
      <c r="A344" s="2"/>
      <c r="B344" s="2"/>
      <c r="C344" s="3" t="s">
        <v>290</v>
      </c>
      <c r="D344" s="2"/>
      <c r="E344" s="16">
        <v>399000</v>
      </c>
      <c r="F344" s="2"/>
      <c r="G344" s="18">
        <v>-70000</v>
      </c>
      <c r="H344" s="16">
        <v>329000</v>
      </c>
      <c r="I344" s="18">
        <v>21561.64</v>
      </c>
      <c r="J344" s="22">
        <v>432</v>
      </c>
      <c r="K344" s="16">
        <v>307006.36</v>
      </c>
    </row>
    <row r="345" spans="1:11" x14ac:dyDescent="0.2">
      <c r="A345" s="5" t="s">
        <v>386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</row>
    <row r="346" spans="1:11" x14ac:dyDescent="0.2">
      <c r="A346" s="5" t="s">
        <v>282</v>
      </c>
      <c r="B346" s="2"/>
      <c r="C346" s="2"/>
      <c r="D346" s="2"/>
      <c r="E346" s="9">
        <v>199</v>
      </c>
      <c r="F346" s="10">
        <v>1000</v>
      </c>
      <c r="G346" s="11">
        <v>0</v>
      </c>
      <c r="H346" s="10">
        <v>1000</v>
      </c>
      <c r="I346" s="11">
        <v>0</v>
      </c>
      <c r="J346" s="11">
        <v>0</v>
      </c>
      <c r="K346" s="10">
        <v>1000</v>
      </c>
    </row>
    <row r="347" spans="1:11" x14ac:dyDescent="0.2">
      <c r="A347" s="5" t="s">
        <v>283</v>
      </c>
      <c r="B347" s="2"/>
      <c r="C347" s="2"/>
      <c r="D347" s="2"/>
      <c r="E347" s="9">
        <v>200</v>
      </c>
      <c r="F347" s="12">
        <v>2979000</v>
      </c>
      <c r="G347" s="11">
        <v>0</v>
      </c>
      <c r="H347" s="12">
        <v>2979000</v>
      </c>
      <c r="I347" s="12">
        <v>1453797.87</v>
      </c>
      <c r="J347" s="11">
        <v>0</v>
      </c>
      <c r="K347" s="12">
        <v>1525202.13</v>
      </c>
    </row>
    <row r="348" spans="1:11" x14ac:dyDescent="0.2">
      <c r="A348" s="5" t="s">
        <v>284</v>
      </c>
      <c r="B348" s="2"/>
      <c r="C348" s="2"/>
      <c r="D348" s="2"/>
      <c r="E348" s="9">
        <v>201</v>
      </c>
      <c r="F348" s="10">
        <v>8000</v>
      </c>
      <c r="G348" s="11">
        <v>0</v>
      </c>
      <c r="H348" s="10">
        <v>8000</v>
      </c>
      <c r="I348" s="11">
        <v>0</v>
      </c>
      <c r="J348" s="11">
        <v>0</v>
      </c>
      <c r="K348" s="10">
        <v>8000</v>
      </c>
    </row>
    <row r="349" spans="1:11" x14ac:dyDescent="0.2">
      <c r="A349" s="5" t="s">
        <v>285</v>
      </c>
      <c r="B349" s="2"/>
      <c r="C349" s="2"/>
      <c r="D349" s="2"/>
      <c r="E349" s="9">
        <v>202</v>
      </c>
      <c r="F349" s="13">
        <v>337000</v>
      </c>
      <c r="G349" s="11">
        <v>0</v>
      </c>
      <c r="H349" s="13">
        <v>337000</v>
      </c>
      <c r="I349" s="14">
        <v>67977.240000000005</v>
      </c>
      <c r="J349" s="11">
        <v>0</v>
      </c>
      <c r="K349" s="13">
        <v>269022.76</v>
      </c>
    </row>
    <row r="350" spans="1:11" x14ac:dyDescent="0.2">
      <c r="A350" s="5" t="s">
        <v>287</v>
      </c>
      <c r="B350" s="2"/>
      <c r="C350" s="2"/>
      <c r="D350" s="2"/>
      <c r="E350" s="9">
        <v>203</v>
      </c>
      <c r="F350" s="13">
        <v>883600</v>
      </c>
      <c r="G350" s="11">
        <v>0</v>
      </c>
      <c r="H350" s="13">
        <v>883600</v>
      </c>
      <c r="I350" s="13">
        <v>323483.75</v>
      </c>
      <c r="J350" s="11">
        <v>0</v>
      </c>
      <c r="K350" s="13">
        <v>560116.25</v>
      </c>
    </row>
    <row r="351" spans="1:11" x14ac:dyDescent="0.2">
      <c r="A351" s="5" t="s">
        <v>288</v>
      </c>
      <c r="B351" s="2"/>
      <c r="C351" s="2"/>
      <c r="D351" s="2"/>
      <c r="E351" s="9">
        <v>204</v>
      </c>
      <c r="F351" s="13">
        <v>435000</v>
      </c>
      <c r="G351" s="11">
        <v>0</v>
      </c>
      <c r="H351" s="13">
        <v>435000</v>
      </c>
      <c r="I351" s="13">
        <v>151316.68</v>
      </c>
      <c r="J351" s="11">
        <v>0</v>
      </c>
      <c r="K351" s="13">
        <v>283683.32</v>
      </c>
    </row>
    <row r="352" spans="1:11" x14ac:dyDescent="0.2">
      <c r="A352" s="5" t="s">
        <v>289</v>
      </c>
      <c r="B352" s="2"/>
      <c r="C352" s="2"/>
      <c r="D352" s="2"/>
      <c r="E352" s="9">
        <v>205</v>
      </c>
      <c r="F352" s="13">
        <v>387000</v>
      </c>
      <c r="G352" s="11">
        <v>0</v>
      </c>
      <c r="H352" s="13">
        <v>387000</v>
      </c>
      <c r="I352" s="13">
        <v>107716.09</v>
      </c>
      <c r="J352" s="11">
        <v>0</v>
      </c>
      <c r="K352" s="13">
        <v>279283.90999999997</v>
      </c>
    </row>
    <row r="353" spans="1:11" x14ac:dyDescent="0.2">
      <c r="A353" s="2"/>
      <c r="B353" s="2"/>
      <c r="C353" s="3" t="s">
        <v>290</v>
      </c>
      <c r="D353" s="2"/>
      <c r="E353" s="15">
        <v>5030600</v>
      </c>
      <c r="F353" s="2"/>
      <c r="G353" s="17">
        <v>0</v>
      </c>
      <c r="H353" s="15">
        <v>5030600</v>
      </c>
      <c r="I353" s="15">
        <v>2104291.63</v>
      </c>
      <c r="J353" s="17">
        <v>0</v>
      </c>
      <c r="K353" s="15">
        <v>2926308.37</v>
      </c>
    </row>
    <row r="354" spans="1:11" x14ac:dyDescent="0.2">
      <c r="A354" s="5" t="s">
        <v>387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</row>
    <row r="355" spans="1:11" x14ac:dyDescent="0.2">
      <c r="A355" s="5" t="s">
        <v>294</v>
      </c>
      <c r="B355" s="2"/>
      <c r="C355" s="2"/>
      <c r="D355" s="2"/>
      <c r="E355" s="9">
        <v>206</v>
      </c>
      <c r="F355" s="14">
        <v>30000</v>
      </c>
      <c r="G355" s="11">
        <v>0</v>
      </c>
      <c r="H355" s="14">
        <v>30000</v>
      </c>
      <c r="I355" s="10">
        <v>2416.6799999999998</v>
      </c>
      <c r="J355" s="11">
        <v>0</v>
      </c>
      <c r="K355" s="14">
        <v>27583.32</v>
      </c>
    </row>
    <row r="356" spans="1:11" x14ac:dyDescent="0.2">
      <c r="A356" s="2"/>
      <c r="B356" s="2"/>
      <c r="C356" s="3" t="s">
        <v>290</v>
      </c>
      <c r="D356" s="2"/>
      <c r="E356" s="18">
        <v>30000</v>
      </c>
      <c r="F356" s="2"/>
      <c r="G356" s="17">
        <v>0</v>
      </c>
      <c r="H356" s="18">
        <v>30000</v>
      </c>
      <c r="I356" s="19">
        <v>2416.6799999999998</v>
      </c>
      <c r="J356" s="17">
        <v>0</v>
      </c>
      <c r="K356" s="18">
        <v>27583.32</v>
      </c>
    </row>
    <row r="357" spans="1:11" x14ac:dyDescent="0.2">
      <c r="A357" s="5" t="s">
        <v>388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</row>
    <row r="358" spans="1:11" x14ac:dyDescent="0.2">
      <c r="A358" s="5" t="s">
        <v>373</v>
      </c>
      <c r="B358" s="2"/>
      <c r="C358" s="2"/>
      <c r="D358" s="2"/>
      <c r="E358" s="9">
        <v>207</v>
      </c>
      <c r="F358" s="10">
        <v>1000</v>
      </c>
      <c r="G358" s="11">
        <v>0</v>
      </c>
      <c r="H358" s="10">
        <v>1000</v>
      </c>
      <c r="I358" s="11">
        <v>0</v>
      </c>
      <c r="J358" s="11">
        <v>0</v>
      </c>
      <c r="K358" s="10">
        <v>1000</v>
      </c>
    </row>
    <row r="359" spans="1:11" x14ac:dyDescent="0.2">
      <c r="A359" s="5" t="s">
        <v>299</v>
      </c>
      <c r="B359" s="2"/>
      <c r="C359" s="2"/>
      <c r="D359" s="2"/>
      <c r="E359" s="9">
        <v>208</v>
      </c>
      <c r="F359" s="13">
        <v>300000</v>
      </c>
      <c r="G359" s="14">
        <v>84619.72</v>
      </c>
      <c r="H359" s="13">
        <v>384619.72</v>
      </c>
      <c r="I359" s="13">
        <v>220546.28</v>
      </c>
      <c r="J359" s="14">
        <v>22715.63</v>
      </c>
      <c r="K359" s="13">
        <v>141357.81</v>
      </c>
    </row>
    <row r="360" spans="1:11" x14ac:dyDescent="0.2">
      <c r="A360" s="5" t="s">
        <v>316</v>
      </c>
      <c r="B360" s="2"/>
      <c r="C360" s="2"/>
      <c r="D360" s="2"/>
      <c r="E360" s="9">
        <v>209</v>
      </c>
      <c r="F360" s="10">
        <v>1000</v>
      </c>
      <c r="G360" s="11">
        <v>0</v>
      </c>
      <c r="H360" s="10">
        <v>1000</v>
      </c>
      <c r="I360" s="11">
        <v>0</v>
      </c>
      <c r="J360" s="11">
        <v>0</v>
      </c>
      <c r="K360" s="10">
        <v>1000</v>
      </c>
    </row>
    <row r="361" spans="1:11" x14ac:dyDescent="0.2">
      <c r="A361" s="5" t="s">
        <v>382</v>
      </c>
      <c r="B361" s="2"/>
      <c r="C361" s="2"/>
      <c r="D361" s="2"/>
      <c r="E361" s="9">
        <v>210</v>
      </c>
      <c r="F361" s="10">
        <v>1000</v>
      </c>
      <c r="G361" s="11">
        <v>0</v>
      </c>
      <c r="H361" s="10">
        <v>1000</v>
      </c>
      <c r="I361" s="11">
        <v>0</v>
      </c>
      <c r="J361" s="11">
        <v>0</v>
      </c>
      <c r="K361" s="10">
        <v>1000</v>
      </c>
    </row>
    <row r="362" spans="1:11" x14ac:dyDescent="0.2">
      <c r="A362" s="5" t="s">
        <v>292</v>
      </c>
      <c r="B362" s="2"/>
      <c r="C362" s="2"/>
      <c r="D362" s="2"/>
      <c r="E362" s="9">
        <v>211</v>
      </c>
      <c r="F362" s="13">
        <v>470000</v>
      </c>
      <c r="G362" s="13">
        <v>-280000</v>
      </c>
      <c r="H362" s="13">
        <v>190000</v>
      </c>
      <c r="I362" s="14">
        <v>97693.23</v>
      </c>
      <c r="J362" s="14">
        <v>92000</v>
      </c>
      <c r="K362" s="20">
        <v>306.77</v>
      </c>
    </row>
    <row r="363" spans="1:11" x14ac:dyDescent="0.2">
      <c r="A363" s="5" t="s">
        <v>356</v>
      </c>
      <c r="B363" s="2"/>
      <c r="C363" s="2"/>
      <c r="D363" s="2"/>
      <c r="E363" s="9">
        <v>212</v>
      </c>
      <c r="F363" s="13">
        <v>540000</v>
      </c>
      <c r="G363" s="14">
        <v>-14619.72</v>
      </c>
      <c r="H363" s="13">
        <v>525380.28</v>
      </c>
      <c r="I363" s="13">
        <v>525380.28</v>
      </c>
      <c r="J363" s="11">
        <v>0</v>
      </c>
      <c r="K363" s="11">
        <v>0</v>
      </c>
    </row>
    <row r="364" spans="1:11" x14ac:dyDescent="0.2">
      <c r="A364" s="5" t="s">
        <v>294</v>
      </c>
      <c r="B364" s="2"/>
      <c r="C364" s="2"/>
      <c r="D364" s="2"/>
      <c r="E364" s="9">
        <v>213</v>
      </c>
      <c r="F364" s="12">
        <v>3776000</v>
      </c>
      <c r="G364" s="13">
        <v>337000</v>
      </c>
      <c r="H364" s="12">
        <v>4113000</v>
      </c>
      <c r="I364" s="12">
        <v>3347538.86</v>
      </c>
      <c r="J364" s="13">
        <v>516529.84</v>
      </c>
      <c r="K364" s="13">
        <v>248931.3</v>
      </c>
    </row>
    <row r="365" spans="1:11" x14ac:dyDescent="0.2">
      <c r="A365" s="5" t="s">
        <v>301</v>
      </c>
      <c r="B365" s="2"/>
      <c r="C365" s="2"/>
      <c r="D365" s="2"/>
      <c r="E365" s="9">
        <v>754</v>
      </c>
      <c r="F365" s="11">
        <v>0</v>
      </c>
      <c r="G365" s="13">
        <v>287500</v>
      </c>
      <c r="H365" s="13">
        <v>287500</v>
      </c>
      <c r="I365" s="14">
        <v>22346.67</v>
      </c>
      <c r="J365" s="11">
        <v>0</v>
      </c>
      <c r="K365" s="13">
        <v>265153.33</v>
      </c>
    </row>
    <row r="366" spans="1:11" x14ac:dyDescent="0.2">
      <c r="A366" s="2"/>
      <c r="B366" s="2"/>
      <c r="C366" s="3" t="s">
        <v>290</v>
      </c>
      <c r="D366" s="2"/>
      <c r="E366" s="15">
        <v>5089000</v>
      </c>
      <c r="F366" s="2"/>
      <c r="G366" s="16">
        <v>414500</v>
      </c>
      <c r="H366" s="15">
        <v>5503500</v>
      </c>
      <c r="I366" s="15">
        <v>4213505.32</v>
      </c>
      <c r="J366" s="16">
        <v>631245.47</v>
      </c>
      <c r="K366" s="16">
        <v>658749.21</v>
      </c>
    </row>
    <row r="367" spans="1:11" x14ac:dyDescent="0.2">
      <c r="A367" s="2"/>
      <c r="B367" s="2"/>
      <c r="C367" s="3" t="s">
        <v>312</v>
      </c>
      <c r="D367" s="2"/>
      <c r="E367" s="21">
        <v>10549600</v>
      </c>
      <c r="F367" s="2"/>
      <c r="G367" s="16">
        <v>344500</v>
      </c>
      <c r="H367" s="21">
        <v>10894100</v>
      </c>
      <c r="I367" s="15">
        <v>6341775.2699999996</v>
      </c>
      <c r="J367" s="16">
        <v>631677.47</v>
      </c>
      <c r="K367" s="15">
        <v>3920647.26</v>
      </c>
    </row>
    <row r="368" spans="1:11" x14ac:dyDescent="0.2">
      <c r="A368" s="3" t="s">
        <v>389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</row>
    <row r="369" spans="1:11" x14ac:dyDescent="0.2">
      <c r="A369" s="5" t="s">
        <v>390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</row>
    <row r="370" spans="1:11" x14ac:dyDescent="0.2">
      <c r="A370" s="5" t="s">
        <v>376</v>
      </c>
      <c r="B370" s="2"/>
      <c r="C370" s="2"/>
      <c r="D370" s="2"/>
      <c r="E370" s="9">
        <v>214</v>
      </c>
      <c r="F370" s="13">
        <v>140000</v>
      </c>
      <c r="G370" s="11">
        <v>0</v>
      </c>
      <c r="H370" s="13">
        <v>140000</v>
      </c>
      <c r="I370" s="11">
        <v>0</v>
      </c>
      <c r="J370" s="11">
        <v>0</v>
      </c>
      <c r="K370" s="13">
        <v>140000</v>
      </c>
    </row>
    <row r="371" spans="1:11" x14ac:dyDescent="0.2">
      <c r="A371" s="2"/>
      <c r="B371" s="2"/>
      <c r="C371" s="3" t="s">
        <v>290</v>
      </c>
      <c r="D371" s="2"/>
      <c r="E371" s="16">
        <v>140000</v>
      </c>
      <c r="F371" s="2"/>
      <c r="G371" s="17">
        <v>0</v>
      </c>
      <c r="H371" s="16">
        <v>140000</v>
      </c>
      <c r="I371" s="17">
        <v>0</v>
      </c>
      <c r="J371" s="17">
        <v>0</v>
      </c>
      <c r="K371" s="16">
        <v>140000</v>
      </c>
    </row>
    <row r="372" spans="1:11" x14ac:dyDescent="0.2">
      <c r="A372" s="5" t="s">
        <v>391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</row>
    <row r="373" spans="1:11" x14ac:dyDescent="0.2">
      <c r="A373" s="5" t="s">
        <v>303</v>
      </c>
      <c r="B373" s="2"/>
      <c r="C373" s="2"/>
      <c r="D373" s="2"/>
      <c r="E373" s="9">
        <v>215</v>
      </c>
      <c r="F373" s="14">
        <v>11000</v>
      </c>
      <c r="G373" s="11">
        <v>0</v>
      </c>
      <c r="H373" s="14">
        <v>11000</v>
      </c>
      <c r="I373" s="11">
        <v>0</v>
      </c>
      <c r="J373" s="11">
        <v>0</v>
      </c>
      <c r="K373" s="14">
        <v>11000</v>
      </c>
    </row>
    <row r="374" spans="1:11" x14ac:dyDescent="0.2">
      <c r="A374" s="5" t="s">
        <v>305</v>
      </c>
      <c r="B374" s="2"/>
      <c r="C374" s="2"/>
      <c r="D374" s="2"/>
      <c r="E374" s="9">
        <v>216</v>
      </c>
      <c r="F374" s="14">
        <v>11000</v>
      </c>
      <c r="G374" s="11">
        <v>0</v>
      </c>
      <c r="H374" s="14">
        <v>11000</v>
      </c>
      <c r="I374" s="10">
        <v>7695.91</v>
      </c>
      <c r="J374" s="20">
        <v>648</v>
      </c>
      <c r="K374" s="10">
        <v>2656.09</v>
      </c>
    </row>
    <row r="375" spans="1:11" x14ac:dyDescent="0.2">
      <c r="A375" s="5" t="s">
        <v>306</v>
      </c>
      <c r="B375" s="2"/>
      <c r="C375" s="2"/>
      <c r="D375" s="2"/>
      <c r="E375" s="9">
        <v>217</v>
      </c>
      <c r="F375" s="13">
        <v>851000</v>
      </c>
      <c r="G375" s="13">
        <v>-208326.58</v>
      </c>
      <c r="H375" s="13">
        <v>642673.42000000004</v>
      </c>
      <c r="I375" s="13">
        <v>154645.74</v>
      </c>
      <c r="J375" s="11">
        <v>0</v>
      </c>
      <c r="K375" s="13">
        <v>488027.68</v>
      </c>
    </row>
    <row r="376" spans="1:11" x14ac:dyDescent="0.2">
      <c r="A376" s="5" t="s">
        <v>307</v>
      </c>
      <c r="B376" s="2"/>
      <c r="C376" s="2"/>
      <c r="D376" s="2"/>
      <c r="E376" s="9">
        <v>218</v>
      </c>
      <c r="F376" s="13">
        <v>162000</v>
      </c>
      <c r="G376" s="13">
        <v>108326.58</v>
      </c>
      <c r="H376" s="13">
        <v>270326.58</v>
      </c>
      <c r="I376" s="13">
        <v>151812.72</v>
      </c>
      <c r="J376" s="10">
        <v>5640</v>
      </c>
      <c r="K376" s="13">
        <v>112873.86</v>
      </c>
    </row>
    <row r="377" spans="1:11" x14ac:dyDescent="0.2">
      <c r="A377" s="2"/>
      <c r="B377" s="2"/>
      <c r="C377" s="3" t="s">
        <v>290</v>
      </c>
      <c r="D377" s="2"/>
      <c r="E377" s="15">
        <v>1035000</v>
      </c>
      <c r="F377" s="2"/>
      <c r="G377" s="16">
        <v>-100000</v>
      </c>
      <c r="H377" s="16">
        <v>935000</v>
      </c>
      <c r="I377" s="16">
        <v>314154.37</v>
      </c>
      <c r="J377" s="19">
        <v>6288</v>
      </c>
      <c r="K377" s="16">
        <v>614557.63</v>
      </c>
    </row>
    <row r="378" spans="1:11" x14ac:dyDescent="0.2">
      <c r="A378" s="5" t="s">
        <v>392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</row>
    <row r="379" spans="1:11" x14ac:dyDescent="0.2">
      <c r="A379" s="5" t="s">
        <v>282</v>
      </c>
      <c r="B379" s="2"/>
      <c r="C379" s="2"/>
      <c r="D379" s="2"/>
      <c r="E379" s="9">
        <v>219</v>
      </c>
      <c r="F379" s="10">
        <v>1000</v>
      </c>
      <c r="G379" s="11">
        <v>0</v>
      </c>
      <c r="H379" s="10">
        <v>1000</v>
      </c>
      <c r="I379" s="11">
        <v>0</v>
      </c>
      <c r="J379" s="11">
        <v>0</v>
      </c>
      <c r="K379" s="10">
        <v>1000</v>
      </c>
    </row>
    <row r="380" spans="1:11" x14ac:dyDescent="0.2">
      <c r="A380" s="5" t="s">
        <v>283</v>
      </c>
      <c r="B380" s="2"/>
      <c r="C380" s="2"/>
      <c r="D380" s="2"/>
      <c r="E380" s="9">
        <v>220</v>
      </c>
      <c r="F380" s="24">
        <v>11640000</v>
      </c>
      <c r="G380" s="11">
        <v>0</v>
      </c>
      <c r="H380" s="24">
        <v>11640000</v>
      </c>
      <c r="I380" s="12">
        <v>8620914.8200000003</v>
      </c>
      <c r="J380" s="11">
        <v>0</v>
      </c>
      <c r="K380" s="12">
        <v>3019085.18</v>
      </c>
    </row>
    <row r="381" spans="1:11" x14ac:dyDescent="0.2">
      <c r="A381" s="5" t="s">
        <v>284</v>
      </c>
      <c r="B381" s="2"/>
      <c r="C381" s="2"/>
      <c r="D381" s="2"/>
      <c r="E381" s="9">
        <v>221</v>
      </c>
      <c r="F381" s="14">
        <v>10000</v>
      </c>
      <c r="G381" s="14">
        <v>20000</v>
      </c>
      <c r="H381" s="14">
        <v>30000</v>
      </c>
      <c r="I381" s="14">
        <v>18599.669999999998</v>
      </c>
      <c r="J381" s="11">
        <v>0</v>
      </c>
      <c r="K381" s="14">
        <v>11400.33</v>
      </c>
    </row>
    <row r="382" spans="1:11" x14ac:dyDescent="0.2">
      <c r="A382" s="5" t="s">
        <v>285</v>
      </c>
      <c r="B382" s="2"/>
      <c r="C382" s="2"/>
      <c r="D382" s="2"/>
      <c r="E382" s="9">
        <v>222</v>
      </c>
      <c r="F382" s="12">
        <v>1068000</v>
      </c>
      <c r="G382" s="14">
        <v>-20000</v>
      </c>
      <c r="H382" s="12">
        <v>1048000</v>
      </c>
      <c r="I382" s="13">
        <v>437437.36</v>
      </c>
      <c r="J382" s="11">
        <v>0</v>
      </c>
      <c r="K382" s="13">
        <v>610562.64</v>
      </c>
    </row>
    <row r="383" spans="1:11" x14ac:dyDescent="0.2">
      <c r="A383" s="5" t="s">
        <v>287</v>
      </c>
      <c r="B383" s="2"/>
      <c r="C383" s="2"/>
      <c r="D383" s="2"/>
      <c r="E383" s="9">
        <v>223</v>
      </c>
      <c r="F383" s="12">
        <v>3020000</v>
      </c>
      <c r="G383" s="11">
        <v>0</v>
      </c>
      <c r="H383" s="12">
        <v>3020000</v>
      </c>
      <c r="I383" s="12">
        <v>1905667.74</v>
      </c>
      <c r="J383" s="11">
        <v>0</v>
      </c>
      <c r="K383" s="12">
        <v>1114332.26</v>
      </c>
    </row>
    <row r="384" spans="1:11" x14ac:dyDescent="0.2">
      <c r="A384" s="5" t="s">
        <v>288</v>
      </c>
      <c r="B384" s="2"/>
      <c r="C384" s="2"/>
      <c r="D384" s="2"/>
      <c r="E384" s="9">
        <v>224</v>
      </c>
      <c r="F384" s="12">
        <v>1444000</v>
      </c>
      <c r="G384" s="11">
        <v>0</v>
      </c>
      <c r="H384" s="12">
        <v>1444000</v>
      </c>
      <c r="I384" s="12">
        <v>1028307.61</v>
      </c>
      <c r="J384" s="11">
        <v>0</v>
      </c>
      <c r="K384" s="13">
        <v>415692.39</v>
      </c>
    </row>
    <row r="385" spans="1:12" x14ac:dyDescent="0.2">
      <c r="A385" s="5" t="s">
        <v>289</v>
      </c>
      <c r="B385" s="2"/>
      <c r="C385" s="2"/>
      <c r="D385" s="2"/>
      <c r="E385" s="9">
        <v>225</v>
      </c>
      <c r="F385" s="12">
        <v>1051000</v>
      </c>
      <c r="G385" s="11">
        <v>0</v>
      </c>
      <c r="H385" s="12">
        <v>1051000</v>
      </c>
      <c r="I385" s="13">
        <v>566118.98</v>
      </c>
      <c r="J385" s="11">
        <v>0</v>
      </c>
      <c r="K385" s="13">
        <v>484881.02</v>
      </c>
      <c r="L385" s="2"/>
    </row>
    <row r="386" spans="1:12" x14ac:dyDescent="0.2">
      <c r="A386" s="2"/>
      <c r="B386" s="2"/>
      <c r="C386" s="3" t="s">
        <v>290</v>
      </c>
      <c r="D386" s="2"/>
      <c r="E386" s="21">
        <v>18234000</v>
      </c>
      <c r="F386" s="2"/>
      <c r="G386" s="17">
        <v>0</v>
      </c>
      <c r="H386" s="21">
        <v>18234000</v>
      </c>
      <c r="I386" s="21">
        <v>12577046.18</v>
      </c>
      <c r="J386" s="17">
        <v>0</v>
      </c>
      <c r="K386" s="15">
        <v>5656953.8200000003</v>
      </c>
      <c r="L386" s="2"/>
    </row>
    <row r="387" spans="1:12" x14ac:dyDescent="0.2">
      <c r="A387" s="5" t="s">
        <v>393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x14ac:dyDescent="0.2">
      <c r="A388" s="5" t="s">
        <v>294</v>
      </c>
      <c r="B388" s="2"/>
      <c r="C388" s="2"/>
      <c r="D388" s="2"/>
      <c r="E388" s="9">
        <v>226</v>
      </c>
      <c r="F388" s="14">
        <v>40000</v>
      </c>
      <c r="G388" s="11">
        <v>0</v>
      </c>
      <c r="H388" s="14">
        <v>40000</v>
      </c>
      <c r="I388" s="10">
        <v>4779.32</v>
      </c>
      <c r="J388" s="11">
        <v>0</v>
      </c>
      <c r="K388" s="14">
        <v>35220.68</v>
      </c>
      <c r="L388" s="2"/>
    </row>
    <row r="389" spans="1:12" x14ac:dyDescent="0.2">
      <c r="A389" s="2"/>
      <c r="B389" s="2"/>
      <c r="C389" s="3" t="s">
        <v>290</v>
      </c>
      <c r="D389" s="2"/>
      <c r="E389" s="18">
        <v>40000</v>
      </c>
      <c r="F389" s="2"/>
      <c r="G389" s="17">
        <v>0</v>
      </c>
      <c r="H389" s="18">
        <v>40000</v>
      </c>
      <c r="I389" s="19">
        <v>4779.32</v>
      </c>
      <c r="J389" s="17">
        <v>0</v>
      </c>
      <c r="K389" s="18">
        <v>35220.68</v>
      </c>
      <c r="L389" s="2"/>
    </row>
    <row r="390" spans="1:12" x14ac:dyDescent="0.2">
      <c r="A390" s="5" t="s">
        <v>394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x14ac:dyDescent="0.2">
      <c r="A391" s="5" t="s">
        <v>373</v>
      </c>
      <c r="B391" s="2"/>
      <c r="C391" s="2"/>
      <c r="D391" s="2"/>
      <c r="E391" s="9">
        <v>227</v>
      </c>
      <c r="F391" s="10">
        <v>1000</v>
      </c>
      <c r="G391" s="11">
        <v>0</v>
      </c>
      <c r="H391" s="10">
        <v>1000</v>
      </c>
      <c r="I391" s="11">
        <v>0</v>
      </c>
      <c r="J391" s="11">
        <v>0</v>
      </c>
      <c r="K391" s="10">
        <v>1000</v>
      </c>
      <c r="L391" s="2"/>
    </row>
    <row r="392" spans="1:12" x14ac:dyDescent="0.2">
      <c r="A392" s="5" t="s">
        <v>299</v>
      </c>
      <c r="B392" s="2"/>
      <c r="C392" s="2"/>
      <c r="D392" s="2"/>
      <c r="E392" s="9">
        <v>228</v>
      </c>
      <c r="F392" s="13">
        <v>352000</v>
      </c>
      <c r="G392" s="13">
        <v>160504.60999999999</v>
      </c>
      <c r="H392" s="13">
        <v>512504.61</v>
      </c>
      <c r="I392" s="13">
        <v>497668.04</v>
      </c>
      <c r="J392" s="14">
        <v>10000</v>
      </c>
      <c r="K392" s="10">
        <v>4836.57</v>
      </c>
      <c r="L392" s="2"/>
    </row>
    <row r="393" spans="1:12" x14ac:dyDescent="0.2">
      <c r="A393" s="5" t="s">
        <v>316</v>
      </c>
      <c r="B393" s="2"/>
      <c r="C393" s="2"/>
      <c r="D393" s="2"/>
      <c r="E393" s="9">
        <v>229</v>
      </c>
      <c r="F393" s="10">
        <v>1000</v>
      </c>
      <c r="G393" s="13">
        <v>400000</v>
      </c>
      <c r="H393" s="13">
        <v>401000</v>
      </c>
      <c r="I393" s="13">
        <v>399840</v>
      </c>
      <c r="J393" s="11">
        <v>0</v>
      </c>
      <c r="K393" s="10">
        <v>1160</v>
      </c>
      <c r="L393" s="2"/>
    </row>
    <row r="394" spans="1:12" x14ac:dyDescent="0.2">
      <c r="A394" s="5" t="s">
        <v>382</v>
      </c>
      <c r="B394" s="2"/>
      <c r="C394" s="2"/>
      <c r="D394" s="2"/>
      <c r="E394" s="9">
        <v>230</v>
      </c>
      <c r="F394" s="10">
        <v>1000</v>
      </c>
      <c r="G394" s="11">
        <v>0</v>
      </c>
      <c r="H394" s="10">
        <v>1000</v>
      </c>
      <c r="I394" s="11">
        <v>0</v>
      </c>
      <c r="J394" s="11">
        <v>0</v>
      </c>
      <c r="K394" s="10">
        <v>1000</v>
      </c>
      <c r="L394" s="2"/>
    </row>
    <row r="395" spans="1:12" x14ac:dyDescent="0.2">
      <c r="A395" s="5" t="s">
        <v>292</v>
      </c>
      <c r="B395" s="2"/>
      <c r="C395" s="2"/>
      <c r="D395" s="2"/>
      <c r="E395" s="9">
        <v>231</v>
      </c>
      <c r="F395" s="13">
        <v>490000</v>
      </c>
      <c r="G395" s="13">
        <v>-490000</v>
      </c>
      <c r="H395" s="11">
        <v>0</v>
      </c>
      <c r="I395" s="11">
        <v>0</v>
      </c>
      <c r="J395" s="11">
        <v>0</v>
      </c>
      <c r="K395" s="11">
        <v>0</v>
      </c>
      <c r="L395" s="2"/>
    </row>
    <row r="396" spans="1:12" x14ac:dyDescent="0.2">
      <c r="A396" s="5" t="s">
        <v>356</v>
      </c>
      <c r="B396" s="2"/>
      <c r="C396" s="2"/>
      <c r="D396" s="2"/>
      <c r="E396" s="9">
        <v>232</v>
      </c>
      <c r="F396" s="12">
        <v>1620000</v>
      </c>
      <c r="G396" s="14">
        <v>-60504.61</v>
      </c>
      <c r="H396" s="12">
        <v>1559495.39</v>
      </c>
      <c r="I396" s="12">
        <v>1559495.39</v>
      </c>
      <c r="J396" s="11">
        <v>0</v>
      </c>
      <c r="K396" s="11">
        <v>0</v>
      </c>
      <c r="L396" s="2"/>
    </row>
    <row r="397" spans="1:12" x14ac:dyDescent="0.2">
      <c r="A397" s="5" t="s">
        <v>294</v>
      </c>
      <c r="B397" s="2"/>
      <c r="C397" s="2"/>
      <c r="D397" s="2"/>
      <c r="E397" s="9">
        <v>233</v>
      </c>
      <c r="F397" s="12">
        <v>9947000</v>
      </c>
      <c r="G397" s="12">
        <v>1017000</v>
      </c>
      <c r="H397" s="24">
        <v>10964000</v>
      </c>
      <c r="I397" s="12">
        <v>8885463.4299999997</v>
      </c>
      <c r="J397" s="12">
        <v>1260068.76</v>
      </c>
      <c r="K397" s="13">
        <v>818467.81</v>
      </c>
      <c r="L397" s="2"/>
    </row>
    <row r="398" spans="1:12" x14ac:dyDescent="0.2">
      <c r="A398" s="5" t="s">
        <v>321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7" t="s">
        <v>395</v>
      </c>
    </row>
    <row r="399" spans="1:12" x14ac:dyDescent="0.2">
      <c r="A399" s="2"/>
      <c r="B399" s="3" t="s">
        <v>264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x14ac:dyDescent="0.2">
      <c r="A400" s="2"/>
      <c r="B400" s="5" t="s">
        <v>265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1" x14ac:dyDescent="0.2">
      <c r="A401" s="2"/>
      <c r="B401" s="3" t="s">
        <v>266</v>
      </c>
      <c r="C401" s="2"/>
      <c r="D401" s="2"/>
      <c r="E401" s="6" t="s">
        <v>267</v>
      </c>
      <c r="F401" s="2"/>
      <c r="G401" s="2"/>
      <c r="H401" s="7" t="s">
        <v>265</v>
      </c>
      <c r="I401" s="2"/>
      <c r="J401" s="2"/>
      <c r="K401" s="2"/>
    </row>
    <row r="402" spans="1:11" x14ac:dyDescent="0.2">
      <c r="A402" s="8" t="s">
        <v>268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</row>
    <row r="403" spans="1:11" x14ac:dyDescent="0.2">
      <c r="A403" s="8" t="s">
        <v>269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</row>
    <row r="404" spans="1:11" x14ac:dyDescent="0.2">
      <c r="A404" s="8" t="s">
        <v>270</v>
      </c>
      <c r="B404" s="2"/>
      <c r="C404" s="2"/>
      <c r="D404" s="2"/>
      <c r="E404" s="8" t="s">
        <v>271</v>
      </c>
      <c r="F404" s="8" t="s">
        <v>272</v>
      </c>
      <c r="G404" s="8" t="s">
        <v>273</v>
      </c>
      <c r="H404" s="8" t="s">
        <v>274</v>
      </c>
      <c r="I404" s="8" t="s">
        <v>275</v>
      </c>
      <c r="J404" s="8" t="s">
        <v>276</v>
      </c>
      <c r="K404" s="8" t="s">
        <v>277</v>
      </c>
    </row>
    <row r="405" spans="1:11" x14ac:dyDescent="0.2">
      <c r="A405" s="5" t="s">
        <v>301</v>
      </c>
      <c r="B405" s="2"/>
      <c r="C405" s="2"/>
      <c r="D405" s="2"/>
      <c r="E405" s="9">
        <v>755</v>
      </c>
      <c r="F405" s="11">
        <v>0</v>
      </c>
      <c r="G405" s="13">
        <v>692500</v>
      </c>
      <c r="H405" s="13">
        <v>692500</v>
      </c>
      <c r="I405" s="14">
        <v>76787.69</v>
      </c>
      <c r="J405" s="13">
        <v>454826.6</v>
      </c>
      <c r="K405" s="13">
        <v>160885.71</v>
      </c>
    </row>
    <row r="406" spans="1:11" x14ac:dyDescent="0.2">
      <c r="A406" s="2"/>
      <c r="B406" s="2"/>
      <c r="C406" s="3" t="s">
        <v>290</v>
      </c>
      <c r="D406" s="2"/>
      <c r="E406" s="21">
        <v>12412000</v>
      </c>
      <c r="F406" s="2"/>
      <c r="G406" s="15">
        <v>1719500</v>
      </c>
      <c r="H406" s="21">
        <v>14131500</v>
      </c>
      <c r="I406" s="21">
        <v>11419254.550000001</v>
      </c>
      <c r="J406" s="15">
        <v>1724895.36</v>
      </c>
      <c r="K406" s="16">
        <v>987350.09</v>
      </c>
    </row>
    <row r="407" spans="1:11" x14ac:dyDescent="0.2">
      <c r="A407" s="2"/>
      <c r="B407" s="2"/>
      <c r="C407" s="3" t="s">
        <v>312</v>
      </c>
      <c r="D407" s="2"/>
      <c r="E407" s="21">
        <v>31861000</v>
      </c>
      <c r="F407" s="2"/>
      <c r="G407" s="15">
        <v>1619500</v>
      </c>
      <c r="H407" s="21">
        <v>33480500</v>
      </c>
      <c r="I407" s="21">
        <v>24315234.420000002</v>
      </c>
      <c r="J407" s="15">
        <v>1731183.36</v>
      </c>
      <c r="K407" s="15">
        <v>7434082.2199999997</v>
      </c>
    </row>
    <row r="408" spans="1:11" x14ac:dyDescent="0.2">
      <c r="A408" s="3" t="s">
        <v>396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</row>
    <row r="409" spans="1:11" x14ac:dyDescent="0.2">
      <c r="A409" s="5" t="s">
        <v>397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</row>
    <row r="410" spans="1:11" x14ac:dyDescent="0.2">
      <c r="A410" s="5" t="s">
        <v>373</v>
      </c>
      <c r="B410" s="2"/>
      <c r="C410" s="2"/>
      <c r="D410" s="2"/>
      <c r="E410" s="9">
        <v>234</v>
      </c>
      <c r="F410" s="13">
        <v>554767.82999999996</v>
      </c>
      <c r="G410" s="11">
        <v>0</v>
      </c>
      <c r="H410" s="13">
        <v>554767.82999999996</v>
      </c>
      <c r="I410" s="13">
        <v>425615.91</v>
      </c>
      <c r="J410" s="13">
        <v>128383.92</v>
      </c>
      <c r="K410" s="20">
        <v>768</v>
      </c>
    </row>
    <row r="411" spans="1:11" x14ac:dyDescent="0.2">
      <c r="A411" s="5" t="s">
        <v>299</v>
      </c>
      <c r="B411" s="2"/>
      <c r="C411" s="2"/>
      <c r="D411" s="2"/>
      <c r="E411" s="9">
        <v>235</v>
      </c>
      <c r="F411" s="14">
        <v>19000</v>
      </c>
      <c r="G411" s="11">
        <v>0</v>
      </c>
      <c r="H411" s="14">
        <v>19000</v>
      </c>
      <c r="I411" s="10">
        <v>4600</v>
      </c>
      <c r="J411" s="14">
        <v>14383.33</v>
      </c>
      <c r="K411" s="23">
        <v>16.670000000000002</v>
      </c>
    </row>
    <row r="412" spans="1:11" x14ac:dyDescent="0.2">
      <c r="A412" s="5" t="s">
        <v>316</v>
      </c>
      <c r="B412" s="2"/>
      <c r="C412" s="2"/>
      <c r="D412" s="2"/>
      <c r="E412" s="9">
        <v>236</v>
      </c>
      <c r="F412" s="10">
        <v>1000</v>
      </c>
      <c r="G412" s="11">
        <v>0</v>
      </c>
      <c r="H412" s="10">
        <v>1000</v>
      </c>
      <c r="I412" s="11">
        <v>0</v>
      </c>
      <c r="J412" s="11">
        <v>0</v>
      </c>
      <c r="K412" s="10">
        <v>1000</v>
      </c>
    </row>
    <row r="413" spans="1:11" x14ac:dyDescent="0.2">
      <c r="A413" s="5" t="s">
        <v>382</v>
      </c>
      <c r="B413" s="2"/>
      <c r="C413" s="2"/>
      <c r="D413" s="2"/>
      <c r="E413" s="9">
        <v>237</v>
      </c>
      <c r="F413" s="12">
        <v>4588767.83</v>
      </c>
      <c r="G413" s="11">
        <v>0</v>
      </c>
      <c r="H413" s="12">
        <v>4588767.83</v>
      </c>
      <c r="I413" s="12">
        <v>4109595.51</v>
      </c>
      <c r="J413" s="13">
        <v>128383.92</v>
      </c>
      <c r="K413" s="13">
        <v>350788.4</v>
      </c>
    </row>
    <row r="414" spans="1:11" x14ac:dyDescent="0.2">
      <c r="A414" s="5" t="s">
        <v>292</v>
      </c>
      <c r="B414" s="2"/>
      <c r="C414" s="2"/>
      <c r="D414" s="2"/>
      <c r="E414" s="9">
        <v>238</v>
      </c>
      <c r="F414" s="14">
        <v>45000</v>
      </c>
      <c r="G414" s="11">
        <v>0</v>
      </c>
      <c r="H414" s="14">
        <v>45000</v>
      </c>
      <c r="I414" s="14">
        <v>37239.839999999997</v>
      </c>
      <c r="J414" s="20">
        <v>960.16</v>
      </c>
      <c r="K414" s="10">
        <v>6800</v>
      </c>
    </row>
    <row r="415" spans="1:11" x14ac:dyDescent="0.2">
      <c r="A415" s="5" t="s">
        <v>356</v>
      </c>
      <c r="B415" s="2"/>
      <c r="C415" s="2"/>
      <c r="D415" s="2"/>
      <c r="E415" s="9">
        <v>239</v>
      </c>
      <c r="F415" s="10">
        <v>1000</v>
      </c>
      <c r="G415" s="11">
        <v>0</v>
      </c>
      <c r="H415" s="10">
        <v>1000</v>
      </c>
      <c r="I415" s="11">
        <v>0</v>
      </c>
      <c r="J415" s="11">
        <v>0</v>
      </c>
      <c r="K415" s="10">
        <v>1000</v>
      </c>
    </row>
    <row r="416" spans="1:11" x14ac:dyDescent="0.2">
      <c r="A416" s="5" t="s">
        <v>294</v>
      </c>
      <c r="B416" s="2"/>
      <c r="C416" s="2"/>
      <c r="D416" s="2"/>
      <c r="E416" s="9">
        <v>240</v>
      </c>
      <c r="F416" s="10">
        <v>5000</v>
      </c>
      <c r="G416" s="11">
        <v>0</v>
      </c>
      <c r="H416" s="10">
        <v>5000</v>
      </c>
      <c r="I416" s="10">
        <v>1790</v>
      </c>
      <c r="J416" s="11">
        <v>0</v>
      </c>
      <c r="K416" s="10">
        <v>3210</v>
      </c>
    </row>
    <row r="417" spans="1:11" x14ac:dyDescent="0.2">
      <c r="A417" s="2"/>
      <c r="B417" s="2"/>
      <c r="C417" s="3" t="s">
        <v>290</v>
      </c>
      <c r="D417" s="2"/>
      <c r="E417" s="15">
        <v>5214535.66</v>
      </c>
      <c r="F417" s="2"/>
      <c r="G417" s="17">
        <v>0</v>
      </c>
      <c r="H417" s="15">
        <v>5214535.66</v>
      </c>
      <c r="I417" s="15">
        <v>4578841.26</v>
      </c>
      <c r="J417" s="16">
        <v>272111.33</v>
      </c>
      <c r="K417" s="16">
        <v>363583.07</v>
      </c>
    </row>
    <row r="418" spans="1:11" x14ac:dyDescent="0.2">
      <c r="A418" s="2"/>
      <c r="B418" s="2"/>
      <c r="C418" s="3" t="s">
        <v>312</v>
      </c>
      <c r="D418" s="2"/>
      <c r="E418" s="15">
        <v>5214535.66</v>
      </c>
      <c r="F418" s="2"/>
      <c r="G418" s="17">
        <v>0</v>
      </c>
      <c r="H418" s="15">
        <v>5214535.66</v>
      </c>
      <c r="I418" s="15">
        <v>4578841.26</v>
      </c>
      <c r="J418" s="16">
        <v>272111.33</v>
      </c>
      <c r="K418" s="16">
        <v>363583.07</v>
      </c>
    </row>
    <row r="419" spans="1:11" x14ac:dyDescent="0.2">
      <c r="A419" s="3" t="s">
        <v>398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</row>
    <row r="420" spans="1:11" x14ac:dyDescent="0.2">
      <c r="A420" s="5" t="s">
        <v>399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</row>
    <row r="421" spans="1:11" x14ac:dyDescent="0.2">
      <c r="A421" s="5" t="s">
        <v>299</v>
      </c>
      <c r="B421" s="2"/>
      <c r="C421" s="2"/>
      <c r="D421" s="2"/>
      <c r="E421" s="9">
        <v>241</v>
      </c>
      <c r="F421" s="10">
        <v>1000</v>
      </c>
      <c r="G421" s="11">
        <v>0</v>
      </c>
      <c r="H421" s="10">
        <v>1000</v>
      </c>
      <c r="I421" s="11">
        <v>0</v>
      </c>
      <c r="J421" s="11">
        <v>0</v>
      </c>
      <c r="K421" s="10">
        <v>1000</v>
      </c>
    </row>
    <row r="422" spans="1:11" x14ac:dyDescent="0.2">
      <c r="A422" s="5" t="s">
        <v>316</v>
      </c>
      <c r="B422" s="2"/>
      <c r="C422" s="2"/>
      <c r="D422" s="2"/>
      <c r="E422" s="9">
        <v>242</v>
      </c>
      <c r="F422" s="10">
        <v>1000</v>
      </c>
      <c r="G422" s="11">
        <v>0</v>
      </c>
      <c r="H422" s="10">
        <v>1000</v>
      </c>
      <c r="I422" s="11">
        <v>0</v>
      </c>
      <c r="J422" s="11">
        <v>0</v>
      </c>
      <c r="K422" s="10">
        <v>1000</v>
      </c>
    </row>
    <row r="423" spans="1:11" x14ac:dyDescent="0.2">
      <c r="A423" s="5" t="s">
        <v>292</v>
      </c>
      <c r="B423" s="2"/>
      <c r="C423" s="2"/>
      <c r="D423" s="2"/>
      <c r="E423" s="9">
        <v>243</v>
      </c>
      <c r="F423" s="10">
        <v>1000</v>
      </c>
      <c r="G423" s="11">
        <v>0</v>
      </c>
      <c r="H423" s="10">
        <v>1000</v>
      </c>
      <c r="I423" s="11">
        <v>0</v>
      </c>
      <c r="J423" s="11">
        <v>0</v>
      </c>
      <c r="K423" s="10">
        <v>1000</v>
      </c>
    </row>
    <row r="424" spans="1:11" x14ac:dyDescent="0.2">
      <c r="A424" s="5" t="s">
        <v>356</v>
      </c>
      <c r="B424" s="2"/>
      <c r="C424" s="2"/>
      <c r="D424" s="2"/>
      <c r="E424" s="9">
        <v>244</v>
      </c>
      <c r="F424" s="10">
        <v>1000</v>
      </c>
      <c r="G424" s="11">
        <v>0</v>
      </c>
      <c r="H424" s="10">
        <v>1000</v>
      </c>
      <c r="I424" s="20">
        <v>244</v>
      </c>
      <c r="J424" s="11">
        <v>0</v>
      </c>
      <c r="K424" s="20">
        <v>756</v>
      </c>
    </row>
    <row r="425" spans="1:11" x14ac:dyDescent="0.2">
      <c r="A425" s="5" t="s">
        <v>294</v>
      </c>
      <c r="B425" s="2"/>
      <c r="C425" s="2"/>
      <c r="D425" s="2"/>
      <c r="E425" s="9">
        <v>245</v>
      </c>
      <c r="F425" s="10">
        <v>1000</v>
      </c>
      <c r="G425" s="11">
        <v>0</v>
      </c>
      <c r="H425" s="10">
        <v>1000</v>
      </c>
      <c r="I425" s="11">
        <v>0</v>
      </c>
      <c r="J425" s="11">
        <v>0</v>
      </c>
      <c r="K425" s="10">
        <v>1000</v>
      </c>
    </row>
    <row r="426" spans="1:11" x14ac:dyDescent="0.2">
      <c r="A426" s="2"/>
      <c r="B426" s="2"/>
      <c r="C426" s="3" t="s">
        <v>290</v>
      </c>
      <c r="D426" s="2"/>
      <c r="E426" s="19">
        <v>5000</v>
      </c>
      <c r="F426" s="2"/>
      <c r="G426" s="17">
        <v>0</v>
      </c>
      <c r="H426" s="19">
        <v>5000</v>
      </c>
      <c r="I426" s="22">
        <v>244</v>
      </c>
      <c r="J426" s="17">
        <v>0</v>
      </c>
      <c r="K426" s="19">
        <v>4756</v>
      </c>
    </row>
    <row r="427" spans="1:11" x14ac:dyDescent="0.2">
      <c r="A427" s="2"/>
      <c r="B427" s="2"/>
      <c r="C427" s="3" t="s">
        <v>312</v>
      </c>
      <c r="D427" s="2"/>
      <c r="E427" s="19">
        <v>5000</v>
      </c>
      <c r="F427" s="2"/>
      <c r="G427" s="17">
        <v>0</v>
      </c>
      <c r="H427" s="19">
        <v>5000</v>
      </c>
      <c r="I427" s="22">
        <v>244</v>
      </c>
      <c r="J427" s="17">
        <v>0</v>
      </c>
      <c r="K427" s="19">
        <v>4756</v>
      </c>
    </row>
    <row r="428" spans="1:11" x14ac:dyDescent="0.2">
      <c r="A428" s="3" t="s">
        <v>400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</row>
    <row r="429" spans="1:11" x14ac:dyDescent="0.2">
      <c r="A429" s="5" t="s">
        <v>401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</row>
    <row r="430" spans="1:11" x14ac:dyDescent="0.2">
      <c r="A430" s="5" t="s">
        <v>299</v>
      </c>
      <c r="B430" s="2"/>
      <c r="C430" s="2"/>
      <c r="D430" s="2"/>
      <c r="E430" s="9">
        <v>246</v>
      </c>
      <c r="F430" s="11">
        <v>0</v>
      </c>
      <c r="G430" s="13">
        <v>115500</v>
      </c>
      <c r="H430" s="13">
        <v>115500</v>
      </c>
      <c r="I430" s="11">
        <v>0</v>
      </c>
      <c r="J430" s="13">
        <v>115500</v>
      </c>
      <c r="K430" s="11">
        <v>0</v>
      </c>
    </row>
    <row r="431" spans="1:11" x14ac:dyDescent="0.2">
      <c r="A431" s="5" t="s">
        <v>294</v>
      </c>
      <c r="B431" s="2"/>
      <c r="C431" s="2"/>
      <c r="D431" s="2"/>
      <c r="E431" s="9">
        <v>247</v>
      </c>
      <c r="F431" s="12">
        <v>2389000</v>
      </c>
      <c r="G431" s="13">
        <v>-126004.38</v>
      </c>
      <c r="H431" s="12">
        <v>2262995.62</v>
      </c>
      <c r="I431" s="12">
        <v>2262995.62</v>
      </c>
      <c r="J431" s="11">
        <v>0</v>
      </c>
      <c r="K431" s="11">
        <v>0</v>
      </c>
    </row>
    <row r="432" spans="1:11" x14ac:dyDescent="0.2">
      <c r="A432" s="2"/>
      <c r="B432" s="2"/>
      <c r="C432" s="3" t="s">
        <v>290</v>
      </c>
      <c r="D432" s="2"/>
      <c r="E432" s="15">
        <v>2389000</v>
      </c>
      <c r="F432" s="2"/>
      <c r="G432" s="18">
        <v>-10504.38</v>
      </c>
      <c r="H432" s="15">
        <v>2378495.62</v>
      </c>
      <c r="I432" s="15">
        <v>2262995.62</v>
      </c>
      <c r="J432" s="16">
        <v>115500</v>
      </c>
      <c r="K432" s="17">
        <v>0</v>
      </c>
    </row>
    <row r="433" spans="1:11" x14ac:dyDescent="0.2">
      <c r="A433" s="2"/>
      <c r="B433" s="2"/>
      <c r="C433" s="3" t="s">
        <v>312</v>
      </c>
      <c r="D433" s="2"/>
      <c r="E433" s="15">
        <v>2389000</v>
      </c>
      <c r="F433" s="2"/>
      <c r="G433" s="18">
        <v>-10504.38</v>
      </c>
      <c r="H433" s="15">
        <v>2378495.62</v>
      </c>
      <c r="I433" s="15">
        <v>2262995.62</v>
      </c>
      <c r="J433" s="16">
        <v>115500</v>
      </c>
      <c r="K433" s="17">
        <v>0</v>
      </c>
    </row>
    <row r="434" spans="1:11" x14ac:dyDescent="0.2">
      <c r="A434" s="2"/>
      <c r="B434" s="2"/>
      <c r="C434" s="3" t="s">
        <v>317</v>
      </c>
      <c r="D434" s="2"/>
      <c r="E434" s="21">
        <v>67311803.5</v>
      </c>
      <c r="F434" s="2"/>
      <c r="G434" s="15">
        <v>2673000</v>
      </c>
      <c r="H434" s="21">
        <v>69984803.5</v>
      </c>
      <c r="I434" s="21">
        <v>51625248.770000003</v>
      </c>
      <c r="J434" s="15">
        <v>3198553.28</v>
      </c>
      <c r="K434" s="21">
        <v>15161001.449999999</v>
      </c>
    </row>
    <row r="435" spans="1:11" x14ac:dyDescent="0.2">
      <c r="A435" s="3" t="s">
        <v>402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</row>
    <row r="436" spans="1:11" x14ac:dyDescent="0.2">
      <c r="A436" s="3" t="s">
        <v>403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</row>
    <row r="437" spans="1:11" x14ac:dyDescent="0.2">
      <c r="A437" s="5" t="s">
        <v>404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</row>
    <row r="438" spans="1:11" x14ac:dyDescent="0.2">
      <c r="A438" s="5" t="s">
        <v>294</v>
      </c>
      <c r="B438" s="2"/>
      <c r="C438" s="2"/>
      <c r="D438" s="2"/>
      <c r="E438" s="9">
        <v>248</v>
      </c>
      <c r="F438" s="10">
        <v>8000</v>
      </c>
      <c r="G438" s="11">
        <v>0</v>
      </c>
      <c r="H438" s="10">
        <v>8000</v>
      </c>
      <c r="I438" s="11">
        <v>0</v>
      </c>
      <c r="J438" s="10">
        <v>1000</v>
      </c>
      <c r="K438" s="10">
        <v>7000</v>
      </c>
    </row>
    <row r="439" spans="1:11" x14ac:dyDescent="0.2">
      <c r="A439" s="2"/>
      <c r="B439" s="2"/>
      <c r="C439" s="3" t="s">
        <v>290</v>
      </c>
      <c r="D439" s="2"/>
      <c r="E439" s="19">
        <v>8000</v>
      </c>
      <c r="F439" s="2"/>
      <c r="G439" s="17">
        <v>0</v>
      </c>
      <c r="H439" s="19">
        <v>8000</v>
      </c>
      <c r="I439" s="17">
        <v>0</v>
      </c>
      <c r="J439" s="19">
        <v>1000</v>
      </c>
      <c r="K439" s="19">
        <v>7000</v>
      </c>
    </row>
    <row r="440" spans="1:11" x14ac:dyDescent="0.2">
      <c r="A440" s="5" t="s">
        <v>405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</row>
    <row r="441" spans="1:11" x14ac:dyDescent="0.2">
      <c r="A441" s="5" t="s">
        <v>283</v>
      </c>
      <c r="B441" s="2"/>
      <c r="C441" s="2"/>
      <c r="D441" s="2"/>
      <c r="E441" s="9">
        <v>249</v>
      </c>
      <c r="F441" s="13">
        <v>327000</v>
      </c>
      <c r="G441" s="11">
        <v>0</v>
      </c>
      <c r="H441" s="13">
        <v>327000</v>
      </c>
      <c r="I441" s="13">
        <v>238894.42</v>
      </c>
      <c r="J441" s="11">
        <v>0</v>
      </c>
      <c r="K441" s="14">
        <v>88105.58</v>
      </c>
    </row>
    <row r="442" spans="1:11" x14ac:dyDescent="0.2">
      <c r="A442" s="5" t="s">
        <v>299</v>
      </c>
      <c r="B442" s="2"/>
      <c r="C442" s="2"/>
      <c r="D442" s="2"/>
      <c r="E442" s="9">
        <v>250</v>
      </c>
      <c r="F442" s="14">
        <v>34000</v>
      </c>
      <c r="G442" s="11">
        <v>0</v>
      </c>
      <c r="H442" s="14">
        <v>34000</v>
      </c>
      <c r="I442" s="14">
        <v>30524.42</v>
      </c>
      <c r="J442" s="11">
        <v>0</v>
      </c>
      <c r="K442" s="10">
        <v>3475.58</v>
      </c>
    </row>
    <row r="443" spans="1:11" x14ac:dyDescent="0.2">
      <c r="A443" s="5" t="s">
        <v>300</v>
      </c>
      <c r="B443" s="2"/>
      <c r="C443" s="2"/>
      <c r="D443" s="2"/>
      <c r="E443" s="9">
        <v>251</v>
      </c>
      <c r="F443" s="10">
        <v>5000</v>
      </c>
      <c r="G443" s="11">
        <v>0</v>
      </c>
      <c r="H443" s="10">
        <v>5000</v>
      </c>
      <c r="I443" s="11">
        <v>0</v>
      </c>
      <c r="J443" s="11">
        <v>0</v>
      </c>
      <c r="K443" s="10">
        <v>5000</v>
      </c>
    </row>
    <row r="444" spans="1:11" x14ac:dyDescent="0.2">
      <c r="A444" s="5" t="s">
        <v>292</v>
      </c>
      <c r="B444" s="2"/>
      <c r="C444" s="2"/>
      <c r="D444" s="2"/>
      <c r="E444" s="9">
        <v>252</v>
      </c>
      <c r="F444" s="14">
        <v>27000</v>
      </c>
      <c r="G444" s="11">
        <v>0</v>
      </c>
      <c r="H444" s="14">
        <v>27000</v>
      </c>
      <c r="I444" s="14">
        <v>24136.21</v>
      </c>
      <c r="J444" s="11">
        <v>0</v>
      </c>
      <c r="K444" s="10">
        <v>2863.79</v>
      </c>
    </row>
    <row r="445" spans="1:11" x14ac:dyDescent="0.2">
      <c r="A445" s="5" t="s">
        <v>294</v>
      </c>
      <c r="B445" s="2"/>
      <c r="C445" s="2"/>
      <c r="D445" s="2"/>
      <c r="E445" s="9">
        <v>253</v>
      </c>
      <c r="F445" s="14">
        <v>60000</v>
      </c>
      <c r="G445" s="11">
        <v>0</v>
      </c>
      <c r="H445" s="14">
        <v>60000</v>
      </c>
      <c r="I445" s="14">
        <v>17900</v>
      </c>
      <c r="J445" s="11">
        <v>0</v>
      </c>
      <c r="K445" s="14">
        <v>42100</v>
      </c>
    </row>
    <row r="446" spans="1:11" x14ac:dyDescent="0.2">
      <c r="A446" s="5" t="s">
        <v>307</v>
      </c>
      <c r="B446" s="2"/>
      <c r="C446" s="2"/>
      <c r="D446" s="2"/>
      <c r="E446" s="9">
        <v>254</v>
      </c>
      <c r="F446" s="10">
        <v>8000</v>
      </c>
      <c r="G446" s="11">
        <v>0</v>
      </c>
      <c r="H446" s="10">
        <v>8000</v>
      </c>
      <c r="I446" s="11">
        <v>0</v>
      </c>
      <c r="J446" s="11">
        <v>0</v>
      </c>
      <c r="K446" s="10">
        <v>8000</v>
      </c>
    </row>
    <row r="447" spans="1:11" x14ac:dyDescent="0.2">
      <c r="A447" s="2"/>
      <c r="B447" s="2"/>
      <c r="C447" s="3" t="s">
        <v>290</v>
      </c>
      <c r="D447" s="2"/>
      <c r="E447" s="16">
        <v>461000</v>
      </c>
      <c r="F447" s="2"/>
      <c r="G447" s="17">
        <v>0</v>
      </c>
      <c r="H447" s="16">
        <v>461000</v>
      </c>
      <c r="I447" s="16">
        <v>311455.05</v>
      </c>
      <c r="J447" s="17">
        <v>0</v>
      </c>
      <c r="K447" s="16">
        <v>149544.95000000001</v>
      </c>
    </row>
    <row r="448" spans="1:11" x14ac:dyDescent="0.2">
      <c r="A448" s="5" t="s">
        <v>406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</row>
    <row r="449" spans="1:11" x14ac:dyDescent="0.2">
      <c r="A449" s="5" t="s">
        <v>282</v>
      </c>
      <c r="B449" s="2"/>
      <c r="C449" s="2"/>
      <c r="D449" s="2"/>
      <c r="E449" s="9">
        <v>255</v>
      </c>
      <c r="F449" s="10">
        <v>1000</v>
      </c>
      <c r="G449" s="11">
        <v>0</v>
      </c>
      <c r="H449" s="10">
        <v>1000</v>
      </c>
      <c r="I449" s="11">
        <v>0</v>
      </c>
      <c r="J449" s="11">
        <v>0</v>
      </c>
      <c r="K449" s="10">
        <v>1000</v>
      </c>
    </row>
    <row r="450" spans="1:11" x14ac:dyDescent="0.2">
      <c r="A450" s="5" t="s">
        <v>283</v>
      </c>
      <c r="B450" s="2"/>
      <c r="C450" s="2"/>
      <c r="D450" s="2"/>
      <c r="E450" s="9">
        <v>256</v>
      </c>
      <c r="F450" s="12">
        <v>5622000</v>
      </c>
      <c r="G450" s="14">
        <v>-40000</v>
      </c>
      <c r="H450" s="12">
        <v>5582000</v>
      </c>
      <c r="I450" s="12">
        <v>3265010.3</v>
      </c>
      <c r="J450" s="11">
        <v>0</v>
      </c>
      <c r="K450" s="12">
        <v>2316989.7000000002</v>
      </c>
    </row>
    <row r="451" spans="1:11" x14ac:dyDescent="0.2">
      <c r="A451" s="5" t="s">
        <v>284</v>
      </c>
      <c r="B451" s="2"/>
      <c r="C451" s="2"/>
      <c r="D451" s="2"/>
      <c r="E451" s="9">
        <v>257</v>
      </c>
      <c r="F451" s="13">
        <v>275000</v>
      </c>
      <c r="G451" s="11">
        <v>0</v>
      </c>
      <c r="H451" s="13">
        <v>275000</v>
      </c>
      <c r="I451" s="13">
        <v>112927.73</v>
      </c>
      <c r="J451" s="11">
        <v>0</v>
      </c>
      <c r="K451" s="13">
        <v>162072.26999999999</v>
      </c>
    </row>
    <row r="452" spans="1:11" x14ac:dyDescent="0.2">
      <c r="A452" s="5" t="s">
        <v>285</v>
      </c>
      <c r="B452" s="2"/>
      <c r="C452" s="2"/>
      <c r="D452" s="2"/>
      <c r="E452" s="9">
        <v>258</v>
      </c>
      <c r="F452" s="14">
        <v>82000</v>
      </c>
      <c r="G452" s="14">
        <v>40000</v>
      </c>
      <c r="H452" s="13">
        <v>122000</v>
      </c>
      <c r="I452" s="13">
        <v>120568.45</v>
      </c>
      <c r="J452" s="11">
        <v>0</v>
      </c>
      <c r="K452" s="10">
        <v>1431.55</v>
      </c>
    </row>
    <row r="453" spans="1:11" x14ac:dyDescent="0.2">
      <c r="A453" s="5" t="s">
        <v>286</v>
      </c>
      <c r="B453" s="2"/>
      <c r="C453" s="2"/>
      <c r="D453" s="2"/>
      <c r="E453" s="9">
        <v>259</v>
      </c>
      <c r="F453" s="10">
        <v>1000</v>
      </c>
      <c r="G453" s="11">
        <v>0</v>
      </c>
      <c r="H453" s="10">
        <v>1000</v>
      </c>
      <c r="I453" s="11">
        <v>0</v>
      </c>
      <c r="J453" s="11">
        <v>0</v>
      </c>
      <c r="K453" s="10">
        <v>1000</v>
      </c>
    </row>
    <row r="454" spans="1:11" x14ac:dyDescent="0.2">
      <c r="A454" s="5" t="s">
        <v>287</v>
      </c>
      <c r="B454" s="2"/>
      <c r="C454" s="2"/>
      <c r="D454" s="2"/>
      <c r="E454" s="9">
        <v>260</v>
      </c>
      <c r="F454" s="13">
        <v>888000</v>
      </c>
      <c r="G454" s="11">
        <v>0</v>
      </c>
      <c r="H454" s="13">
        <v>888000</v>
      </c>
      <c r="I454" s="13">
        <v>580147.21</v>
      </c>
      <c r="J454" s="11">
        <v>0</v>
      </c>
      <c r="K454" s="13">
        <v>307852.78999999998</v>
      </c>
    </row>
    <row r="455" spans="1:11" x14ac:dyDescent="0.2">
      <c r="A455" s="5" t="s">
        <v>288</v>
      </c>
      <c r="B455" s="2"/>
      <c r="C455" s="2"/>
      <c r="D455" s="2"/>
      <c r="E455" s="9">
        <v>261</v>
      </c>
      <c r="F455" s="13">
        <v>422000</v>
      </c>
      <c r="G455" s="11">
        <v>0</v>
      </c>
      <c r="H455" s="13">
        <v>422000</v>
      </c>
      <c r="I455" s="13">
        <v>253643.15</v>
      </c>
      <c r="J455" s="11">
        <v>0</v>
      </c>
      <c r="K455" s="13">
        <v>168356.85</v>
      </c>
    </row>
    <row r="456" spans="1:11" x14ac:dyDescent="0.2">
      <c r="A456" s="5" t="s">
        <v>289</v>
      </c>
      <c r="B456" s="2"/>
      <c r="C456" s="2"/>
      <c r="D456" s="2"/>
      <c r="E456" s="9">
        <v>262</v>
      </c>
      <c r="F456" s="13">
        <v>133000</v>
      </c>
      <c r="G456" s="11">
        <v>0</v>
      </c>
      <c r="H456" s="13">
        <v>133000</v>
      </c>
      <c r="I456" s="14">
        <v>67863.05</v>
      </c>
      <c r="J456" s="11">
        <v>0</v>
      </c>
      <c r="K456" s="14">
        <v>65136.95</v>
      </c>
    </row>
    <row r="457" spans="1:11" x14ac:dyDescent="0.2">
      <c r="A457" s="2"/>
      <c r="B457" s="2"/>
      <c r="C457" s="3" t="s">
        <v>290</v>
      </c>
      <c r="D457" s="2"/>
      <c r="E457" s="15">
        <v>7424000</v>
      </c>
      <c r="F457" s="2"/>
      <c r="G457" s="17">
        <v>0</v>
      </c>
      <c r="H457" s="15">
        <v>7424000</v>
      </c>
      <c r="I457" s="15">
        <v>4400159.8899999997</v>
      </c>
      <c r="J457" s="17">
        <v>0</v>
      </c>
      <c r="K457" s="15">
        <v>3023840.11</v>
      </c>
    </row>
    <row r="458" spans="1:11" x14ac:dyDescent="0.2">
      <c r="A458" s="5" t="s">
        <v>407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</row>
    <row r="459" spans="1:11" x14ac:dyDescent="0.2">
      <c r="A459" s="5" t="s">
        <v>294</v>
      </c>
      <c r="B459" s="2"/>
      <c r="C459" s="2"/>
      <c r="D459" s="2"/>
      <c r="E459" s="9">
        <v>263</v>
      </c>
      <c r="F459" s="13">
        <v>194000</v>
      </c>
      <c r="G459" s="14">
        <v>23903.42</v>
      </c>
      <c r="H459" s="13">
        <v>217903.42</v>
      </c>
      <c r="I459" s="13">
        <v>194000</v>
      </c>
      <c r="J459" s="11">
        <v>0</v>
      </c>
      <c r="K459" s="14">
        <v>23903.42</v>
      </c>
    </row>
    <row r="460" spans="1:11" x14ac:dyDescent="0.2">
      <c r="A460" s="2"/>
      <c r="B460" s="2"/>
      <c r="C460" s="3" t="s">
        <v>290</v>
      </c>
      <c r="D460" s="2"/>
      <c r="E460" s="16">
        <v>194000</v>
      </c>
      <c r="F460" s="2"/>
      <c r="G460" s="18">
        <v>23903.42</v>
      </c>
      <c r="H460" s="16">
        <v>217903.42</v>
      </c>
      <c r="I460" s="16">
        <v>194000</v>
      </c>
      <c r="J460" s="17">
        <v>0</v>
      </c>
      <c r="K460" s="18">
        <v>23903.42</v>
      </c>
    </row>
    <row r="461" spans="1:11" x14ac:dyDescent="0.2">
      <c r="A461" s="5" t="s">
        <v>408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</row>
    <row r="462" spans="1:11" x14ac:dyDescent="0.2">
      <c r="A462" s="5" t="s">
        <v>294</v>
      </c>
      <c r="B462" s="2"/>
      <c r="C462" s="2"/>
      <c r="D462" s="2"/>
      <c r="E462" s="9">
        <v>264</v>
      </c>
      <c r="F462" s="14">
        <v>25000</v>
      </c>
      <c r="G462" s="11">
        <v>0</v>
      </c>
      <c r="H462" s="14">
        <v>25000</v>
      </c>
      <c r="I462" s="14">
        <v>13763.88</v>
      </c>
      <c r="J462" s="11">
        <v>0</v>
      </c>
      <c r="K462" s="14">
        <v>11236.12</v>
      </c>
    </row>
    <row r="463" spans="1:11" x14ac:dyDescent="0.2">
      <c r="A463" s="2"/>
      <c r="B463" s="2"/>
      <c r="C463" s="3" t="s">
        <v>290</v>
      </c>
      <c r="D463" s="2"/>
      <c r="E463" s="18">
        <v>25000</v>
      </c>
      <c r="F463" s="2"/>
      <c r="G463" s="17">
        <v>0</v>
      </c>
      <c r="H463" s="18">
        <v>25000</v>
      </c>
      <c r="I463" s="18">
        <v>13763.88</v>
      </c>
      <c r="J463" s="17">
        <v>0</v>
      </c>
      <c r="K463" s="18">
        <v>11236.12</v>
      </c>
    </row>
    <row r="464" spans="1:11" x14ac:dyDescent="0.2">
      <c r="A464" s="5" t="s">
        <v>409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</row>
    <row r="465" spans="1:12" x14ac:dyDescent="0.2">
      <c r="A465" s="5" t="s">
        <v>299</v>
      </c>
      <c r="B465" s="2"/>
      <c r="C465" s="2"/>
      <c r="D465" s="2"/>
      <c r="E465" s="9">
        <v>265</v>
      </c>
      <c r="F465" s="14">
        <v>65000</v>
      </c>
      <c r="G465" s="14">
        <v>13000</v>
      </c>
      <c r="H465" s="14">
        <v>78000</v>
      </c>
      <c r="I465" s="14">
        <v>72377.320000000007</v>
      </c>
      <c r="J465" s="11">
        <v>0</v>
      </c>
      <c r="K465" s="10">
        <v>5622.68</v>
      </c>
      <c r="L465" s="2"/>
    </row>
    <row r="466" spans="1:12" x14ac:dyDescent="0.2">
      <c r="A466" s="5" t="s">
        <v>300</v>
      </c>
      <c r="B466" s="2"/>
      <c r="C466" s="2"/>
      <c r="D466" s="2"/>
      <c r="E466" s="9">
        <v>266</v>
      </c>
      <c r="F466" s="10">
        <v>5000</v>
      </c>
      <c r="G466" s="10">
        <v>5000</v>
      </c>
      <c r="H466" s="14">
        <v>10000</v>
      </c>
      <c r="I466" s="11">
        <v>0</v>
      </c>
      <c r="J466" s="11">
        <v>0</v>
      </c>
      <c r="K466" s="14">
        <v>10000</v>
      </c>
      <c r="L466" s="2"/>
    </row>
    <row r="467" spans="1:12" x14ac:dyDescent="0.2">
      <c r="A467" s="5" t="s">
        <v>292</v>
      </c>
      <c r="B467" s="2"/>
      <c r="C467" s="2"/>
      <c r="D467" s="2"/>
      <c r="E467" s="9">
        <v>267</v>
      </c>
      <c r="F467" s="13">
        <v>163500</v>
      </c>
      <c r="G467" s="14">
        <v>51500</v>
      </c>
      <c r="H467" s="13">
        <v>215000</v>
      </c>
      <c r="I467" s="13">
        <v>212980.17</v>
      </c>
      <c r="J467" s="11">
        <v>0</v>
      </c>
      <c r="K467" s="10">
        <v>2019.83</v>
      </c>
      <c r="L467" s="2"/>
    </row>
    <row r="468" spans="1:12" x14ac:dyDescent="0.2">
      <c r="A468" s="5" t="s">
        <v>294</v>
      </c>
      <c r="B468" s="2"/>
      <c r="C468" s="2"/>
      <c r="D468" s="2"/>
      <c r="E468" s="9">
        <v>268</v>
      </c>
      <c r="F468" s="12">
        <v>1129000</v>
      </c>
      <c r="G468" s="13">
        <v>215796.58</v>
      </c>
      <c r="H468" s="12">
        <v>1344796.58</v>
      </c>
      <c r="I468" s="12">
        <v>1089214.75</v>
      </c>
      <c r="J468" s="14">
        <v>50462.36</v>
      </c>
      <c r="K468" s="13">
        <v>205119.47</v>
      </c>
      <c r="L468" s="2"/>
    </row>
    <row r="469" spans="1:12" x14ac:dyDescent="0.2">
      <c r="A469" s="5" t="s">
        <v>301</v>
      </c>
      <c r="B469" s="2"/>
      <c r="C469" s="2"/>
      <c r="D469" s="2"/>
      <c r="E469" s="9">
        <v>761</v>
      </c>
      <c r="F469" s="11">
        <v>0</v>
      </c>
      <c r="G469" s="10">
        <v>5000</v>
      </c>
      <c r="H469" s="10">
        <v>5000</v>
      </c>
      <c r="I469" s="11">
        <v>0</v>
      </c>
      <c r="J469" s="11">
        <v>0</v>
      </c>
      <c r="K469" s="10">
        <v>5000</v>
      </c>
      <c r="L469" s="2"/>
    </row>
    <row r="470" spans="1:12" x14ac:dyDescent="0.2">
      <c r="A470" s="5" t="s">
        <v>302</v>
      </c>
      <c r="B470" s="2"/>
      <c r="C470" s="2"/>
      <c r="D470" s="2"/>
      <c r="E470" s="9">
        <v>269</v>
      </c>
      <c r="F470" s="10">
        <v>1000</v>
      </c>
      <c r="G470" s="14">
        <v>11050.06</v>
      </c>
      <c r="H470" s="14">
        <v>12050.06</v>
      </c>
      <c r="I470" s="14">
        <v>12050.06</v>
      </c>
      <c r="J470" s="11">
        <v>0</v>
      </c>
      <c r="K470" s="11">
        <v>0</v>
      </c>
      <c r="L470" s="2"/>
    </row>
    <row r="471" spans="1:12" x14ac:dyDescent="0.2">
      <c r="A471" s="5" t="s">
        <v>329</v>
      </c>
      <c r="B471" s="2"/>
      <c r="C471" s="2"/>
      <c r="D471" s="2"/>
      <c r="E471" s="9">
        <v>270</v>
      </c>
      <c r="F471" s="10">
        <v>1000</v>
      </c>
      <c r="G471" s="14">
        <v>88000</v>
      </c>
      <c r="H471" s="14">
        <v>89000</v>
      </c>
      <c r="I471" s="14">
        <v>34657.050000000003</v>
      </c>
      <c r="J471" s="11">
        <v>0</v>
      </c>
      <c r="K471" s="14">
        <v>54342.95</v>
      </c>
      <c r="L471" s="2"/>
    </row>
    <row r="472" spans="1:12" x14ac:dyDescent="0.2">
      <c r="A472" s="5" t="s">
        <v>305</v>
      </c>
      <c r="B472" s="2"/>
      <c r="C472" s="2"/>
      <c r="D472" s="2"/>
      <c r="E472" s="9">
        <v>271</v>
      </c>
      <c r="F472" s="10">
        <v>5000</v>
      </c>
      <c r="G472" s="10">
        <v>-5000</v>
      </c>
      <c r="H472" s="11">
        <v>0</v>
      </c>
      <c r="I472" s="11">
        <v>0</v>
      </c>
      <c r="J472" s="11">
        <v>0</v>
      </c>
      <c r="K472" s="11">
        <v>0</v>
      </c>
      <c r="L472" s="2"/>
    </row>
    <row r="473" spans="1:12" x14ac:dyDescent="0.2">
      <c r="A473" s="5" t="s">
        <v>306</v>
      </c>
      <c r="B473" s="2"/>
      <c r="C473" s="2"/>
      <c r="D473" s="2"/>
      <c r="E473" s="9">
        <v>272</v>
      </c>
      <c r="F473" s="10">
        <v>5000</v>
      </c>
      <c r="G473" s="14">
        <v>35000</v>
      </c>
      <c r="H473" s="14">
        <v>40000</v>
      </c>
      <c r="I473" s="11">
        <v>0</v>
      </c>
      <c r="J473" s="14">
        <v>19497.02</v>
      </c>
      <c r="K473" s="14">
        <v>20502.98</v>
      </c>
      <c r="L473" s="2"/>
    </row>
    <row r="474" spans="1:12" x14ac:dyDescent="0.2">
      <c r="A474" s="5" t="s">
        <v>307</v>
      </c>
      <c r="B474" s="2"/>
      <c r="C474" s="2"/>
      <c r="D474" s="2"/>
      <c r="E474" s="9">
        <v>273</v>
      </c>
      <c r="F474" s="14">
        <v>15000</v>
      </c>
      <c r="G474" s="14">
        <v>50749.94</v>
      </c>
      <c r="H474" s="14">
        <v>65749.94</v>
      </c>
      <c r="I474" s="14">
        <v>33480.58</v>
      </c>
      <c r="J474" s="11">
        <v>0</v>
      </c>
      <c r="K474" s="14">
        <v>32269.360000000001</v>
      </c>
      <c r="L474" s="2"/>
    </row>
    <row r="475" spans="1:12" x14ac:dyDescent="0.2">
      <c r="A475" s="5" t="s">
        <v>308</v>
      </c>
      <c r="B475" s="2"/>
      <c r="C475" s="2"/>
      <c r="D475" s="2"/>
      <c r="E475" s="9">
        <v>274</v>
      </c>
      <c r="F475" s="10">
        <v>1000</v>
      </c>
      <c r="G475" s="10">
        <v>-1000</v>
      </c>
      <c r="H475" s="11">
        <v>0</v>
      </c>
      <c r="I475" s="11">
        <v>0</v>
      </c>
      <c r="J475" s="11">
        <v>0</v>
      </c>
      <c r="K475" s="11">
        <v>0</v>
      </c>
      <c r="L475" s="2"/>
    </row>
    <row r="476" spans="1:12" x14ac:dyDescent="0.2">
      <c r="A476" s="5" t="s">
        <v>321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7" t="s">
        <v>410</v>
      </c>
    </row>
    <row r="477" spans="1:12" x14ac:dyDescent="0.2">
      <c r="A477" s="2"/>
      <c r="B477" s="3" t="s">
        <v>264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x14ac:dyDescent="0.2">
      <c r="A478" s="2"/>
      <c r="B478" s="5" t="s">
        <v>265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x14ac:dyDescent="0.2">
      <c r="A479" s="2"/>
      <c r="B479" s="3" t="s">
        <v>266</v>
      </c>
      <c r="C479" s="2"/>
      <c r="D479" s="2"/>
      <c r="E479" s="6" t="s">
        <v>267</v>
      </c>
      <c r="F479" s="2"/>
      <c r="G479" s="2"/>
      <c r="H479" s="7" t="s">
        <v>265</v>
      </c>
      <c r="I479" s="2"/>
      <c r="J479" s="2"/>
      <c r="K479" s="2"/>
      <c r="L479" s="2"/>
    </row>
    <row r="480" spans="1:12" x14ac:dyDescent="0.2">
      <c r="A480" s="8" t="s">
        <v>268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1" x14ac:dyDescent="0.2">
      <c r="A481" s="8" t="s">
        <v>269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</row>
    <row r="482" spans="1:11" x14ac:dyDescent="0.2">
      <c r="A482" s="8" t="s">
        <v>270</v>
      </c>
      <c r="B482" s="2"/>
      <c r="C482" s="2"/>
      <c r="D482" s="2"/>
      <c r="E482" s="8" t="s">
        <v>271</v>
      </c>
      <c r="F482" s="8" t="s">
        <v>272</v>
      </c>
      <c r="G482" s="8" t="s">
        <v>273</v>
      </c>
      <c r="H482" s="8" t="s">
        <v>274</v>
      </c>
      <c r="I482" s="8" t="s">
        <v>275</v>
      </c>
      <c r="J482" s="8" t="s">
        <v>276</v>
      </c>
      <c r="K482" s="8" t="s">
        <v>277</v>
      </c>
    </row>
    <row r="483" spans="1:11" x14ac:dyDescent="0.2">
      <c r="A483" s="2"/>
      <c r="B483" s="2"/>
      <c r="C483" s="3" t="s">
        <v>290</v>
      </c>
      <c r="D483" s="2"/>
      <c r="E483" s="15">
        <v>1390500</v>
      </c>
      <c r="F483" s="2"/>
      <c r="G483" s="16">
        <v>469096.58</v>
      </c>
      <c r="H483" s="15">
        <v>1859596.58</v>
      </c>
      <c r="I483" s="15">
        <v>1454759.93</v>
      </c>
      <c r="J483" s="18">
        <v>69959.38</v>
      </c>
      <c r="K483" s="16">
        <v>334877.27</v>
      </c>
    </row>
    <row r="484" spans="1:11" x14ac:dyDescent="0.2">
      <c r="A484" s="5" t="s">
        <v>411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</row>
    <row r="485" spans="1:11" x14ac:dyDescent="0.2">
      <c r="A485" s="5" t="s">
        <v>299</v>
      </c>
      <c r="B485" s="2"/>
      <c r="C485" s="2"/>
      <c r="D485" s="2"/>
      <c r="E485" s="9">
        <v>275</v>
      </c>
      <c r="F485" s="14">
        <v>10000</v>
      </c>
      <c r="G485" s="10">
        <v>-3000</v>
      </c>
      <c r="H485" s="10">
        <v>7000</v>
      </c>
      <c r="I485" s="10">
        <v>6500</v>
      </c>
      <c r="J485" s="11">
        <v>0</v>
      </c>
      <c r="K485" s="20">
        <v>500</v>
      </c>
    </row>
    <row r="486" spans="1:11" x14ac:dyDescent="0.2">
      <c r="A486" s="5" t="s">
        <v>292</v>
      </c>
      <c r="B486" s="2"/>
      <c r="C486" s="2"/>
      <c r="D486" s="2"/>
      <c r="E486" s="9">
        <v>276</v>
      </c>
      <c r="F486" s="10">
        <v>5000</v>
      </c>
      <c r="G486" s="10">
        <v>-5000</v>
      </c>
      <c r="H486" s="11">
        <v>0</v>
      </c>
      <c r="I486" s="11">
        <v>0</v>
      </c>
      <c r="J486" s="11">
        <v>0</v>
      </c>
      <c r="K486" s="11">
        <v>0</v>
      </c>
    </row>
    <row r="487" spans="1:11" x14ac:dyDescent="0.2">
      <c r="A487" s="5" t="s">
        <v>294</v>
      </c>
      <c r="B487" s="2"/>
      <c r="C487" s="2"/>
      <c r="D487" s="2"/>
      <c r="E487" s="9">
        <v>277</v>
      </c>
      <c r="F487" s="13">
        <v>271767.84000000003</v>
      </c>
      <c r="G487" s="14">
        <v>-10000</v>
      </c>
      <c r="H487" s="13">
        <v>261767.84</v>
      </c>
      <c r="I487" s="14">
        <v>38870</v>
      </c>
      <c r="J487" s="13">
        <v>213201.9</v>
      </c>
      <c r="K487" s="10">
        <v>9695.94</v>
      </c>
    </row>
    <row r="488" spans="1:11" x14ac:dyDescent="0.2">
      <c r="A488" s="5" t="s">
        <v>307</v>
      </c>
      <c r="B488" s="2"/>
      <c r="C488" s="2"/>
      <c r="D488" s="2"/>
      <c r="E488" s="9">
        <v>278</v>
      </c>
      <c r="F488" s="14">
        <v>10000</v>
      </c>
      <c r="G488" s="11">
        <v>0</v>
      </c>
      <c r="H488" s="14">
        <v>10000</v>
      </c>
      <c r="I488" s="10">
        <v>4256</v>
      </c>
      <c r="J488" s="11">
        <v>0</v>
      </c>
      <c r="K488" s="10">
        <v>5744</v>
      </c>
    </row>
    <row r="489" spans="1:11" x14ac:dyDescent="0.2">
      <c r="A489" s="2"/>
      <c r="B489" s="2"/>
      <c r="C489" s="3" t="s">
        <v>290</v>
      </c>
      <c r="D489" s="2"/>
      <c r="E489" s="16">
        <v>296767.84000000003</v>
      </c>
      <c r="F489" s="2"/>
      <c r="G489" s="18">
        <v>-18000</v>
      </c>
      <c r="H489" s="16">
        <v>278767.84000000003</v>
      </c>
      <c r="I489" s="18">
        <v>49626</v>
      </c>
      <c r="J489" s="16">
        <v>213201.9</v>
      </c>
      <c r="K489" s="18">
        <v>15939.94</v>
      </c>
    </row>
    <row r="490" spans="1:11" x14ac:dyDescent="0.2">
      <c r="A490" s="2"/>
      <c r="B490" s="2"/>
      <c r="C490" s="3" t="s">
        <v>312</v>
      </c>
      <c r="D490" s="2"/>
      <c r="E490" s="15">
        <v>9799267.8399999999</v>
      </c>
      <c r="F490" s="2"/>
      <c r="G490" s="16">
        <v>475000</v>
      </c>
      <c r="H490" s="21">
        <v>10274267.84</v>
      </c>
      <c r="I490" s="15">
        <v>6423764.75</v>
      </c>
      <c r="J490" s="16">
        <v>284161.28000000003</v>
      </c>
      <c r="K490" s="15">
        <v>3566341.81</v>
      </c>
    </row>
    <row r="491" spans="1:11" x14ac:dyDescent="0.2">
      <c r="A491" s="3" t="s">
        <v>412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</row>
    <row r="492" spans="1:11" x14ac:dyDescent="0.2">
      <c r="A492" s="5" t="s">
        <v>413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</row>
    <row r="493" spans="1:11" x14ac:dyDescent="0.2">
      <c r="A493" s="5" t="s">
        <v>373</v>
      </c>
      <c r="B493" s="2"/>
      <c r="C493" s="2"/>
      <c r="D493" s="2"/>
      <c r="E493" s="9">
        <v>279</v>
      </c>
      <c r="F493" s="13">
        <v>989535.66</v>
      </c>
      <c r="G493" s="13">
        <v>-295000</v>
      </c>
      <c r="H493" s="13">
        <v>694535.66</v>
      </c>
      <c r="I493" s="13">
        <v>448359.24</v>
      </c>
      <c r="J493" s="11">
        <v>0</v>
      </c>
      <c r="K493" s="13">
        <v>246176.42</v>
      </c>
    </row>
    <row r="494" spans="1:11" x14ac:dyDescent="0.2">
      <c r="A494" s="5" t="s">
        <v>299</v>
      </c>
      <c r="B494" s="2"/>
      <c r="C494" s="2"/>
      <c r="D494" s="2"/>
      <c r="E494" s="9">
        <v>280</v>
      </c>
      <c r="F494" s="14">
        <v>10000</v>
      </c>
      <c r="G494" s="10">
        <v>8000</v>
      </c>
      <c r="H494" s="14">
        <v>18000</v>
      </c>
      <c r="I494" s="14">
        <v>18000</v>
      </c>
      <c r="J494" s="11">
        <v>0</v>
      </c>
      <c r="K494" s="11">
        <v>0</v>
      </c>
    </row>
    <row r="495" spans="1:11" x14ac:dyDescent="0.2">
      <c r="A495" s="5" t="s">
        <v>382</v>
      </c>
      <c r="B495" s="2"/>
      <c r="C495" s="2"/>
      <c r="D495" s="2"/>
      <c r="E495" s="9">
        <v>281</v>
      </c>
      <c r="F495" s="12">
        <v>1024750</v>
      </c>
      <c r="G495" s="14">
        <v>95000</v>
      </c>
      <c r="H495" s="12">
        <v>1119750</v>
      </c>
      <c r="I495" s="13">
        <v>914321.74</v>
      </c>
      <c r="J495" s="11">
        <v>0</v>
      </c>
      <c r="K495" s="13">
        <v>205428.26</v>
      </c>
    </row>
    <row r="496" spans="1:11" x14ac:dyDescent="0.2">
      <c r="A496" s="5" t="s">
        <v>292</v>
      </c>
      <c r="B496" s="2"/>
      <c r="C496" s="2"/>
      <c r="D496" s="2"/>
      <c r="E496" s="9">
        <v>282</v>
      </c>
      <c r="F496" s="10">
        <v>2000</v>
      </c>
      <c r="G496" s="11">
        <v>0</v>
      </c>
      <c r="H496" s="10">
        <v>2000</v>
      </c>
      <c r="I496" s="11">
        <v>0</v>
      </c>
      <c r="J496" s="11">
        <v>0</v>
      </c>
      <c r="K496" s="10">
        <v>2000</v>
      </c>
    </row>
    <row r="497" spans="1:11" x14ac:dyDescent="0.2">
      <c r="A497" s="5" t="s">
        <v>294</v>
      </c>
      <c r="B497" s="2"/>
      <c r="C497" s="2"/>
      <c r="D497" s="2"/>
      <c r="E497" s="9">
        <v>283</v>
      </c>
      <c r="F497" s="10">
        <v>8000</v>
      </c>
      <c r="G497" s="10">
        <v>-8000</v>
      </c>
      <c r="H497" s="11">
        <v>0</v>
      </c>
      <c r="I497" s="11">
        <v>0</v>
      </c>
      <c r="J497" s="11">
        <v>0</v>
      </c>
      <c r="K497" s="11">
        <v>0</v>
      </c>
    </row>
    <row r="498" spans="1:11" x14ac:dyDescent="0.2">
      <c r="A498" s="2"/>
      <c r="B498" s="2"/>
      <c r="C498" s="3" t="s">
        <v>290</v>
      </c>
      <c r="D498" s="2"/>
      <c r="E498" s="15">
        <v>2034285.66</v>
      </c>
      <c r="F498" s="2"/>
      <c r="G498" s="16">
        <v>-200000</v>
      </c>
      <c r="H498" s="15">
        <v>1834285.66</v>
      </c>
      <c r="I498" s="15">
        <v>1380680.98</v>
      </c>
      <c r="J498" s="17">
        <v>0</v>
      </c>
      <c r="K498" s="16">
        <v>453604.68</v>
      </c>
    </row>
    <row r="499" spans="1:11" x14ac:dyDescent="0.2">
      <c r="A499" s="5" t="s">
        <v>414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</row>
    <row r="500" spans="1:11" x14ac:dyDescent="0.2">
      <c r="A500" s="5" t="s">
        <v>299</v>
      </c>
      <c r="B500" s="2"/>
      <c r="C500" s="2"/>
      <c r="D500" s="2"/>
      <c r="E500" s="9">
        <v>284</v>
      </c>
      <c r="F500" s="14">
        <v>20000</v>
      </c>
      <c r="G500" s="11">
        <v>0</v>
      </c>
      <c r="H500" s="14">
        <v>20000</v>
      </c>
      <c r="I500" s="14">
        <v>17392.8</v>
      </c>
      <c r="J500" s="11">
        <v>0</v>
      </c>
      <c r="K500" s="10">
        <v>2607.1999999999998</v>
      </c>
    </row>
    <row r="501" spans="1:11" x14ac:dyDescent="0.2">
      <c r="A501" s="2"/>
      <c r="B501" s="2"/>
      <c r="C501" s="3" t="s">
        <v>290</v>
      </c>
      <c r="D501" s="2"/>
      <c r="E501" s="18">
        <v>20000</v>
      </c>
      <c r="F501" s="2"/>
      <c r="G501" s="17">
        <v>0</v>
      </c>
      <c r="H501" s="18">
        <v>20000</v>
      </c>
      <c r="I501" s="18">
        <v>17392.8</v>
      </c>
      <c r="J501" s="17">
        <v>0</v>
      </c>
      <c r="K501" s="19">
        <v>2607.1999999999998</v>
      </c>
    </row>
    <row r="502" spans="1:11" x14ac:dyDescent="0.2">
      <c r="A502" s="5" t="s">
        <v>415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</row>
    <row r="503" spans="1:11" x14ac:dyDescent="0.2">
      <c r="A503" s="5" t="s">
        <v>299</v>
      </c>
      <c r="B503" s="2"/>
      <c r="C503" s="2"/>
      <c r="D503" s="2"/>
      <c r="E503" s="9">
        <v>285</v>
      </c>
      <c r="F503" s="10">
        <v>2000</v>
      </c>
      <c r="G503" s="11">
        <v>0</v>
      </c>
      <c r="H503" s="10">
        <v>2000</v>
      </c>
      <c r="I503" s="11">
        <v>0</v>
      </c>
      <c r="J503" s="11">
        <v>0</v>
      </c>
      <c r="K503" s="10">
        <v>2000</v>
      </c>
    </row>
    <row r="504" spans="1:11" x14ac:dyDescent="0.2">
      <c r="A504" s="5" t="s">
        <v>294</v>
      </c>
      <c r="B504" s="2"/>
      <c r="C504" s="2"/>
      <c r="D504" s="2"/>
      <c r="E504" s="9">
        <v>286</v>
      </c>
      <c r="F504" s="10">
        <v>2000</v>
      </c>
      <c r="G504" s="11">
        <v>0</v>
      </c>
      <c r="H504" s="10">
        <v>2000</v>
      </c>
      <c r="I504" s="11">
        <v>0</v>
      </c>
      <c r="J504" s="11">
        <v>0</v>
      </c>
      <c r="K504" s="10">
        <v>2000</v>
      </c>
    </row>
    <row r="505" spans="1:11" x14ac:dyDescent="0.2">
      <c r="A505" s="5" t="s">
        <v>307</v>
      </c>
      <c r="B505" s="2"/>
      <c r="C505" s="2"/>
      <c r="D505" s="2"/>
      <c r="E505" s="9">
        <v>287</v>
      </c>
      <c r="F505" s="10">
        <v>2000</v>
      </c>
      <c r="G505" s="11">
        <v>0</v>
      </c>
      <c r="H505" s="10">
        <v>2000</v>
      </c>
      <c r="I505" s="11">
        <v>0</v>
      </c>
      <c r="J505" s="11">
        <v>0</v>
      </c>
      <c r="K505" s="10">
        <v>2000</v>
      </c>
    </row>
    <row r="506" spans="1:11" x14ac:dyDescent="0.2">
      <c r="A506" s="2"/>
      <c r="B506" s="2"/>
      <c r="C506" s="3" t="s">
        <v>290</v>
      </c>
      <c r="D506" s="2"/>
      <c r="E506" s="19">
        <v>6000</v>
      </c>
      <c r="F506" s="2"/>
      <c r="G506" s="17">
        <v>0</v>
      </c>
      <c r="H506" s="19">
        <v>6000</v>
      </c>
      <c r="I506" s="17">
        <v>0</v>
      </c>
      <c r="J506" s="17">
        <v>0</v>
      </c>
      <c r="K506" s="19">
        <v>6000</v>
      </c>
    </row>
    <row r="507" spans="1:11" x14ac:dyDescent="0.2">
      <c r="A507" s="5" t="s">
        <v>416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</row>
    <row r="508" spans="1:11" x14ac:dyDescent="0.2">
      <c r="A508" s="5" t="s">
        <v>299</v>
      </c>
      <c r="B508" s="2"/>
      <c r="C508" s="2"/>
      <c r="D508" s="2"/>
      <c r="E508" s="9">
        <v>288</v>
      </c>
      <c r="F508" s="14">
        <v>10000</v>
      </c>
      <c r="G508" s="11">
        <v>0</v>
      </c>
      <c r="H508" s="14">
        <v>10000</v>
      </c>
      <c r="I508" s="10">
        <v>3441</v>
      </c>
      <c r="J508" s="11">
        <v>0</v>
      </c>
      <c r="K508" s="10">
        <v>6559</v>
      </c>
    </row>
    <row r="509" spans="1:11" x14ac:dyDescent="0.2">
      <c r="A509" s="5" t="s">
        <v>294</v>
      </c>
      <c r="B509" s="2"/>
      <c r="C509" s="2"/>
      <c r="D509" s="2"/>
      <c r="E509" s="9">
        <v>289</v>
      </c>
      <c r="F509" s="10">
        <v>5000</v>
      </c>
      <c r="G509" s="11">
        <v>0</v>
      </c>
      <c r="H509" s="10">
        <v>5000</v>
      </c>
      <c r="I509" s="11">
        <v>0</v>
      </c>
      <c r="J509" s="10">
        <v>5000</v>
      </c>
      <c r="K509" s="11">
        <v>0</v>
      </c>
    </row>
    <row r="510" spans="1:11" x14ac:dyDescent="0.2">
      <c r="A510" s="5" t="s">
        <v>307</v>
      </c>
      <c r="B510" s="2"/>
      <c r="C510" s="2"/>
      <c r="D510" s="2"/>
      <c r="E510" s="9">
        <v>290</v>
      </c>
      <c r="F510" s="10">
        <v>7000</v>
      </c>
      <c r="G510" s="11">
        <v>0</v>
      </c>
      <c r="H510" s="10">
        <v>7000</v>
      </c>
      <c r="I510" s="11">
        <v>0</v>
      </c>
      <c r="J510" s="11">
        <v>0</v>
      </c>
      <c r="K510" s="10">
        <v>7000</v>
      </c>
    </row>
    <row r="511" spans="1:11" x14ac:dyDescent="0.2">
      <c r="A511" s="2"/>
      <c r="B511" s="2"/>
      <c r="C511" s="3" t="s">
        <v>290</v>
      </c>
      <c r="D511" s="2"/>
      <c r="E511" s="18">
        <v>22000</v>
      </c>
      <c r="F511" s="2"/>
      <c r="G511" s="17">
        <v>0</v>
      </c>
      <c r="H511" s="18">
        <v>22000</v>
      </c>
      <c r="I511" s="19">
        <v>3441</v>
      </c>
      <c r="J511" s="19">
        <v>5000</v>
      </c>
      <c r="K511" s="18">
        <v>13559</v>
      </c>
    </row>
    <row r="512" spans="1:11" x14ac:dyDescent="0.2">
      <c r="A512" s="5" t="s">
        <v>417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</row>
    <row r="513" spans="1:11" x14ac:dyDescent="0.2">
      <c r="A513" s="5" t="s">
        <v>294</v>
      </c>
      <c r="B513" s="2"/>
      <c r="C513" s="2"/>
      <c r="D513" s="2"/>
      <c r="E513" s="9">
        <v>293</v>
      </c>
      <c r="F513" s="10">
        <v>2000</v>
      </c>
      <c r="G513" s="11">
        <v>0</v>
      </c>
      <c r="H513" s="10">
        <v>2000</v>
      </c>
      <c r="I513" s="11">
        <v>0</v>
      </c>
      <c r="J513" s="11">
        <v>0</v>
      </c>
      <c r="K513" s="10">
        <v>2000</v>
      </c>
    </row>
    <row r="514" spans="1:11" x14ac:dyDescent="0.2">
      <c r="A514" s="2"/>
      <c r="B514" s="2"/>
      <c r="C514" s="3" t="s">
        <v>290</v>
      </c>
      <c r="D514" s="2"/>
      <c r="E514" s="19">
        <v>2000</v>
      </c>
      <c r="F514" s="2"/>
      <c r="G514" s="17">
        <v>0</v>
      </c>
      <c r="H514" s="19">
        <v>2000</v>
      </c>
      <c r="I514" s="17">
        <v>0</v>
      </c>
      <c r="J514" s="17">
        <v>0</v>
      </c>
      <c r="K514" s="19">
        <v>2000</v>
      </c>
    </row>
    <row r="515" spans="1:11" x14ac:dyDescent="0.2">
      <c r="A515" s="5" t="s">
        <v>418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</row>
    <row r="516" spans="1:11" x14ac:dyDescent="0.2">
      <c r="A516" s="5" t="s">
        <v>299</v>
      </c>
      <c r="B516" s="2"/>
      <c r="C516" s="2"/>
      <c r="D516" s="2"/>
      <c r="E516" s="9">
        <v>294</v>
      </c>
      <c r="F516" s="14">
        <v>10800</v>
      </c>
      <c r="G516" s="11">
        <v>0</v>
      </c>
      <c r="H516" s="14">
        <v>10800</v>
      </c>
      <c r="I516" s="10">
        <v>9504.59</v>
      </c>
      <c r="J516" s="11">
        <v>0</v>
      </c>
      <c r="K516" s="10">
        <v>1295.4100000000001</v>
      </c>
    </row>
    <row r="517" spans="1:11" x14ac:dyDescent="0.2">
      <c r="A517" s="5" t="s">
        <v>294</v>
      </c>
      <c r="B517" s="2"/>
      <c r="C517" s="2"/>
      <c r="D517" s="2"/>
      <c r="E517" s="9">
        <v>296</v>
      </c>
      <c r="F517" s="14">
        <v>10000</v>
      </c>
      <c r="G517" s="11">
        <v>0</v>
      </c>
      <c r="H517" s="14">
        <v>10000</v>
      </c>
      <c r="I517" s="11">
        <v>0</v>
      </c>
      <c r="J517" s="14">
        <v>10000</v>
      </c>
      <c r="K517" s="11">
        <v>0</v>
      </c>
    </row>
    <row r="518" spans="1:11" x14ac:dyDescent="0.2">
      <c r="A518" s="2"/>
      <c r="B518" s="2"/>
      <c r="C518" s="3" t="s">
        <v>290</v>
      </c>
      <c r="D518" s="2"/>
      <c r="E518" s="18">
        <v>20800</v>
      </c>
      <c r="F518" s="2"/>
      <c r="G518" s="17">
        <v>0</v>
      </c>
      <c r="H518" s="18">
        <v>20800</v>
      </c>
      <c r="I518" s="19">
        <v>9504.59</v>
      </c>
      <c r="J518" s="18">
        <v>10000</v>
      </c>
      <c r="K518" s="19">
        <v>1295.4100000000001</v>
      </c>
    </row>
    <row r="519" spans="1:11" x14ac:dyDescent="0.2">
      <c r="A519" s="5" t="s">
        <v>419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</row>
    <row r="520" spans="1:11" x14ac:dyDescent="0.2">
      <c r="A520" s="5" t="s">
        <v>373</v>
      </c>
      <c r="B520" s="2"/>
      <c r="C520" s="2"/>
      <c r="D520" s="2"/>
      <c r="E520" s="9">
        <v>778</v>
      </c>
      <c r="F520" s="11">
        <v>0</v>
      </c>
      <c r="G520" s="14">
        <v>80000</v>
      </c>
      <c r="H520" s="14">
        <v>80000</v>
      </c>
      <c r="I520" s="11">
        <v>0</v>
      </c>
      <c r="J520" s="11">
        <v>0</v>
      </c>
      <c r="K520" s="14">
        <v>80000</v>
      </c>
    </row>
    <row r="521" spans="1:11" x14ac:dyDescent="0.2">
      <c r="A521" s="5" t="s">
        <v>299</v>
      </c>
      <c r="B521" s="2"/>
      <c r="C521" s="2"/>
      <c r="D521" s="2"/>
      <c r="E521" s="9">
        <v>298</v>
      </c>
      <c r="F521" s="14">
        <v>17500</v>
      </c>
      <c r="G521" s="11">
        <v>0</v>
      </c>
      <c r="H521" s="14">
        <v>17500</v>
      </c>
      <c r="I521" s="14">
        <v>14993.2</v>
      </c>
      <c r="J521" s="11">
        <v>0</v>
      </c>
      <c r="K521" s="10">
        <v>2506.8000000000002</v>
      </c>
    </row>
    <row r="522" spans="1:11" x14ac:dyDescent="0.2">
      <c r="A522" s="5" t="s">
        <v>382</v>
      </c>
      <c r="B522" s="2"/>
      <c r="C522" s="2"/>
      <c r="D522" s="2"/>
      <c r="E522" s="9">
        <v>779</v>
      </c>
      <c r="F522" s="11">
        <v>0</v>
      </c>
      <c r="G522" s="13">
        <v>120000</v>
      </c>
      <c r="H522" s="13">
        <v>120000</v>
      </c>
      <c r="I522" s="11">
        <v>0</v>
      </c>
      <c r="J522" s="11">
        <v>0</v>
      </c>
      <c r="K522" s="13">
        <v>120000</v>
      </c>
    </row>
    <row r="523" spans="1:11" x14ac:dyDescent="0.2">
      <c r="A523" s="5" t="s">
        <v>294</v>
      </c>
      <c r="B523" s="2"/>
      <c r="C523" s="2"/>
      <c r="D523" s="2"/>
      <c r="E523" s="9">
        <v>299</v>
      </c>
      <c r="F523" s="14">
        <v>22800</v>
      </c>
      <c r="G523" s="11">
        <v>0</v>
      </c>
      <c r="H523" s="14">
        <v>22800</v>
      </c>
      <c r="I523" s="11">
        <v>0</v>
      </c>
      <c r="J523" s="14">
        <v>15000.01</v>
      </c>
      <c r="K523" s="10">
        <v>7799.99</v>
      </c>
    </row>
    <row r="524" spans="1:11" x14ac:dyDescent="0.2">
      <c r="A524" s="2"/>
      <c r="B524" s="2"/>
      <c r="C524" s="3" t="s">
        <v>290</v>
      </c>
      <c r="D524" s="2"/>
      <c r="E524" s="18">
        <v>40300</v>
      </c>
      <c r="F524" s="2"/>
      <c r="G524" s="16">
        <v>200000</v>
      </c>
      <c r="H524" s="16">
        <v>240300</v>
      </c>
      <c r="I524" s="18">
        <v>14993.2</v>
      </c>
      <c r="J524" s="18">
        <v>15000.01</v>
      </c>
      <c r="K524" s="16">
        <v>210306.79</v>
      </c>
    </row>
    <row r="525" spans="1:11" x14ac:dyDescent="0.2">
      <c r="A525" s="5" t="s">
        <v>420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</row>
    <row r="526" spans="1:11" x14ac:dyDescent="0.2">
      <c r="A526" s="5" t="s">
        <v>373</v>
      </c>
      <c r="B526" s="2"/>
      <c r="C526" s="2"/>
      <c r="D526" s="2"/>
      <c r="E526" s="9">
        <v>301</v>
      </c>
      <c r="F526" s="13">
        <v>343000</v>
      </c>
      <c r="G526" s="13">
        <v>100000</v>
      </c>
      <c r="H526" s="13">
        <v>443000</v>
      </c>
      <c r="I526" s="13">
        <v>388164.92</v>
      </c>
      <c r="J526" s="11">
        <v>0</v>
      </c>
      <c r="K526" s="14">
        <v>54835.08</v>
      </c>
    </row>
    <row r="527" spans="1:11" x14ac:dyDescent="0.2">
      <c r="A527" s="5" t="s">
        <v>382</v>
      </c>
      <c r="B527" s="2"/>
      <c r="C527" s="2"/>
      <c r="D527" s="2"/>
      <c r="E527" s="9">
        <v>302</v>
      </c>
      <c r="F527" s="12">
        <v>1082000</v>
      </c>
      <c r="G527" s="13">
        <v>-100000</v>
      </c>
      <c r="H527" s="13">
        <v>982000</v>
      </c>
      <c r="I527" s="13">
        <v>797243.91</v>
      </c>
      <c r="J527" s="11">
        <v>0</v>
      </c>
      <c r="K527" s="13">
        <v>184756.09</v>
      </c>
    </row>
    <row r="528" spans="1:11" x14ac:dyDescent="0.2">
      <c r="A528" s="2"/>
      <c r="B528" s="2"/>
      <c r="C528" s="3" t="s">
        <v>290</v>
      </c>
      <c r="D528" s="2"/>
      <c r="E528" s="15">
        <v>1425000</v>
      </c>
      <c r="F528" s="2"/>
      <c r="G528" s="17">
        <v>0</v>
      </c>
      <c r="H528" s="15">
        <v>1425000</v>
      </c>
      <c r="I528" s="15">
        <v>1185408.83</v>
      </c>
      <c r="J528" s="17">
        <v>0</v>
      </c>
      <c r="K528" s="16">
        <v>239591.17</v>
      </c>
    </row>
    <row r="529" spans="1:11" x14ac:dyDescent="0.2">
      <c r="A529" s="5" t="s">
        <v>421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</row>
    <row r="530" spans="1:11" x14ac:dyDescent="0.2">
      <c r="A530" s="5" t="s">
        <v>299</v>
      </c>
      <c r="B530" s="2"/>
      <c r="C530" s="2"/>
      <c r="D530" s="2"/>
      <c r="E530" s="9">
        <v>303</v>
      </c>
      <c r="F530" s="10">
        <v>5000</v>
      </c>
      <c r="G530" s="10">
        <v>-5000</v>
      </c>
      <c r="H530" s="11">
        <v>0</v>
      </c>
      <c r="I530" s="11">
        <v>0</v>
      </c>
      <c r="J530" s="11">
        <v>0</v>
      </c>
      <c r="K530" s="11">
        <v>0</v>
      </c>
    </row>
    <row r="531" spans="1:11" x14ac:dyDescent="0.2">
      <c r="A531" s="5" t="s">
        <v>292</v>
      </c>
      <c r="B531" s="2"/>
      <c r="C531" s="2"/>
      <c r="D531" s="2"/>
      <c r="E531" s="9">
        <v>780</v>
      </c>
      <c r="F531" s="11">
        <v>0</v>
      </c>
      <c r="G531" s="10">
        <v>5000</v>
      </c>
      <c r="H531" s="10">
        <v>5000</v>
      </c>
      <c r="I531" s="11">
        <v>0</v>
      </c>
      <c r="J531" s="11">
        <v>0</v>
      </c>
      <c r="K531" s="10">
        <v>5000</v>
      </c>
    </row>
    <row r="532" spans="1:11" x14ac:dyDescent="0.2">
      <c r="A532" s="5" t="s">
        <v>294</v>
      </c>
      <c r="B532" s="2"/>
      <c r="C532" s="2"/>
      <c r="D532" s="2"/>
      <c r="E532" s="9">
        <v>304</v>
      </c>
      <c r="F532" s="14">
        <v>10000</v>
      </c>
      <c r="G532" s="11">
        <v>0</v>
      </c>
      <c r="H532" s="14">
        <v>10000</v>
      </c>
      <c r="I532" s="11">
        <v>0</v>
      </c>
      <c r="J532" s="14">
        <v>10000</v>
      </c>
      <c r="K532" s="11">
        <v>0</v>
      </c>
    </row>
    <row r="533" spans="1:11" x14ac:dyDescent="0.2">
      <c r="A533" s="2"/>
      <c r="B533" s="2"/>
      <c r="C533" s="3" t="s">
        <v>290</v>
      </c>
      <c r="D533" s="2"/>
      <c r="E533" s="18">
        <v>15000</v>
      </c>
      <c r="F533" s="2"/>
      <c r="G533" s="17">
        <v>0</v>
      </c>
      <c r="H533" s="18">
        <v>15000</v>
      </c>
      <c r="I533" s="17">
        <v>0</v>
      </c>
      <c r="J533" s="18">
        <v>10000</v>
      </c>
      <c r="K533" s="19">
        <v>5000</v>
      </c>
    </row>
    <row r="534" spans="1:11" x14ac:dyDescent="0.2">
      <c r="A534" s="2"/>
      <c r="B534" s="2"/>
      <c r="C534" s="3" t="s">
        <v>312</v>
      </c>
      <c r="D534" s="2"/>
      <c r="E534" s="15">
        <v>3585385.66</v>
      </c>
      <c r="F534" s="2"/>
      <c r="G534" s="17">
        <v>0</v>
      </c>
      <c r="H534" s="15">
        <v>3585385.66</v>
      </c>
      <c r="I534" s="15">
        <v>2611421.4</v>
      </c>
      <c r="J534" s="18">
        <v>40000.01</v>
      </c>
      <c r="K534" s="16">
        <v>933964.25</v>
      </c>
    </row>
    <row r="535" spans="1:11" x14ac:dyDescent="0.2">
      <c r="A535" s="3" t="s">
        <v>422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</row>
    <row r="536" spans="1:11" x14ac:dyDescent="0.2">
      <c r="A536" s="5" t="s">
        <v>423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</row>
    <row r="537" spans="1:11" x14ac:dyDescent="0.2">
      <c r="A537" s="5" t="s">
        <v>373</v>
      </c>
      <c r="B537" s="2"/>
      <c r="C537" s="2"/>
      <c r="D537" s="2"/>
      <c r="E537" s="9">
        <v>308</v>
      </c>
      <c r="F537" s="13">
        <v>540000</v>
      </c>
      <c r="G537" s="11">
        <v>0</v>
      </c>
      <c r="H537" s="13">
        <v>540000</v>
      </c>
      <c r="I537" s="11">
        <v>0</v>
      </c>
      <c r="J537" s="11">
        <v>0</v>
      </c>
      <c r="K537" s="13">
        <v>540000</v>
      </c>
    </row>
    <row r="538" spans="1:11" x14ac:dyDescent="0.2">
      <c r="A538" s="2"/>
      <c r="B538" s="2"/>
      <c r="C538" s="3" t="s">
        <v>290</v>
      </c>
      <c r="D538" s="2"/>
      <c r="E538" s="16">
        <v>540000</v>
      </c>
      <c r="F538" s="2"/>
      <c r="G538" s="17">
        <v>0</v>
      </c>
      <c r="H538" s="16">
        <v>540000</v>
      </c>
      <c r="I538" s="17">
        <v>0</v>
      </c>
      <c r="J538" s="17">
        <v>0</v>
      </c>
      <c r="K538" s="16">
        <v>540000</v>
      </c>
    </row>
    <row r="539" spans="1:11" x14ac:dyDescent="0.2">
      <c r="A539" s="5" t="s">
        <v>424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</row>
    <row r="540" spans="1:11" x14ac:dyDescent="0.2">
      <c r="A540" s="5" t="s">
        <v>299</v>
      </c>
      <c r="B540" s="2"/>
      <c r="C540" s="2"/>
      <c r="D540" s="2"/>
      <c r="E540" s="9">
        <v>309</v>
      </c>
      <c r="F540" s="14">
        <v>10000</v>
      </c>
      <c r="G540" s="11">
        <v>0</v>
      </c>
      <c r="H540" s="14">
        <v>10000</v>
      </c>
      <c r="I540" s="11">
        <v>0</v>
      </c>
      <c r="J540" s="11">
        <v>0</v>
      </c>
      <c r="K540" s="14">
        <v>10000</v>
      </c>
    </row>
    <row r="541" spans="1:11" x14ac:dyDescent="0.2">
      <c r="A541" s="5" t="s">
        <v>294</v>
      </c>
      <c r="B541" s="2"/>
      <c r="C541" s="2"/>
      <c r="D541" s="2"/>
      <c r="E541" s="9">
        <v>310</v>
      </c>
      <c r="F541" s="14">
        <v>18000</v>
      </c>
      <c r="G541" s="11">
        <v>0</v>
      </c>
      <c r="H541" s="14">
        <v>18000</v>
      </c>
      <c r="I541" s="20">
        <v>578.5</v>
      </c>
      <c r="J541" s="11">
        <v>0</v>
      </c>
      <c r="K541" s="14">
        <v>17421.5</v>
      </c>
    </row>
    <row r="542" spans="1:11" x14ac:dyDescent="0.2">
      <c r="A542" s="2"/>
      <c r="B542" s="2"/>
      <c r="C542" s="3" t="s">
        <v>290</v>
      </c>
      <c r="D542" s="2"/>
      <c r="E542" s="18">
        <v>28000</v>
      </c>
      <c r="F542" s="2"/>
      <c r="G542" s="17">
        <v>0</v>
      </c>
      <c r="H542" s="18">
        <v>28000</v>
      </c>
      <c r="I542" s="22">
        <v>578.5</v>
      </c>
      <c r="J542" s="17">
        <v>0</v>
      </c>
      <c r="K542" s="18">
        <v>27421.5</v>
      </c>
    </row>
    <row r="543" spans="1:11" x14ac:dyDescent="0.2">
      <c r="A543" s="2"/>
      <c r="B543" s="2"/>
      <c r="C543" s="3" t="s">
        <v>312</v>
      </c>
      <c r="D543" s="2"/>
      <c r="E543" s="16">
        <v>568000</v>
      </c>
      <c r="F543" s="2"/>
      <c r="G543" s="17">
        <v>0</v>
      </c>
      <c r="H543" s="16">
        <v>568000</v>
      </c>
      <c r="I543" s="22">
        <v>578.5</v>
      </c>
      <c r="J543" s="17">
        <v>0</v>
      </c>
      <c r="K543" s="16">
        <v>567421.5</v>
      </c>
    </row>
    <row r="544" spans="1:11" x14ac:dyDescent="0.2">
      <c r="A544" s="3" t="s">
        <v>425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</row>
    <row r="545" spans="1:12" x14ac:dyDescent="0.2">
      <c r="A545" s="3" t="s">
        <v>426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x14ac:dyDescent="0.2">
      <c r="A546" s="5" t="s">
        <v>427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x14ac:dyDescent="0.2">
      <c r="A547" s="5" t="s">
        <v>282</v>
      </c>
      <c r="B547" s="2"/>
      <c r="C547" s="2"/>
      <c r="D547" s="2"/>
      <c r="E547" s="9">
        <v>311</v>
      </c>
      <c r="F547" s="10">
        <v>1000</v>
      </c>
      <c r="G547" s="11">
        <v>0</v>
      </c>
      <c r="H547" s="10">
        <v>1000</v>
      </c>
      <c r="I547" s="11">
        <v>0</v>
      </c>
      <c r="J547" s="11">
        <v>0</v>
      </c>
      <c r="K547" s="10">
        <v>1000</v>
      </c>
      <c r="L547" s="2"/>
    </row>
    <row r="548" spans="1:12" x14ac:dyDescent="0.2">
      <c r="A548" s="5" t="s">
        <v>283</v>
      </c>
      <c r="B548" s="2"/>
      <c r="C548" s="2"/>
      <c r="D548" s="2"/>
      <c r="E548" s="9">
        <v>312</v>
      </c>
      <c r="F548" s="12">
        <v>5047000</v>
      </c>
      <c r="G548" s="10">
        <v>-3000</v>
      </c>
      <c r="H548" s="12">
        <v>5044000</v>
      </c>
      <c r="I548" s="12">
        <v>3245779.62</v>
      </c>
      <c r="J548" s="11">
        <v>0</v>
      </c>
      <c r="K548" s="12">
        <v>1798220.38</v>
      </c>
      <c r="L548" s="2"/>
    </row>
    <row r="549" spans="1:12" x14ac:dyDescent="0.2">
      <c r="A549" s="5" t="s">
        <v>284</v>
      </c>
      <c r="B549" s="2"/>
      <c r="C549" s="2"/>
      <c r="D549" s="2"/>
      <c r="E549" s="9">
        <v>313</v>
      </c>
      <c r="F549" s="13">
        <v>129000</v>
      </c>
      <c r="G549" s="11">
        <v>0</v>
      </c>
      <c r="H549" s="13">
        <v>129000</v>
      </c>
      <c r="I549" s="14">
        <v>79782.710000000006</v>
      </c>
      <c r="J549" s="11">
        <v>0</v>
      </c>
      <c r="K549" s="14">
        <v>49217.29</v>
      </c>
      <c r="L549" s="2"/>
    </row>
    <row r="550" spans="1:12" x14ac:dyDescent="0.2">
      <c r="A550" s="5" t="s">
        <v>285</v>
      </c>
      <c r="B550" s="2"/>
      <c r="C550" s="2"/>
      <c r="D550" s="2"/>
      <c r="E550" s="9">
        <v>314</v>
      </c>
      <c r="F550" s="13">
        <v>271000</v>
      </c>
      <c r="G550" s="11">
        <v>0</v>
      </c>
      <c r="H550" s="13">
        <v>271000</v>
      </c>
      <c r="I550" s="13">
        <v>251866.92</v>
      </c>
      <c r="J550" s="11">
        <v>0</v>
      </c>
      <c r="K550" s="14">
        <v>19133.080000000002</v>
      </c>
      <c r="L550" s="2"/>
    </row>
    <row r="551" spans="1:12" x14ac:dyDescent="0.2">
      <c r="A551" s="5" t="s">
        <v>286</v>
      </c>
      <c r="B551" s="2"/>
      <c r="C551" s="2"/>
      <c r="D551" s="2"/>
      <c r="E551" s="9">
        <v>315</v>
      </c>
      <c r="F551" s="10">
        <v>1000</v>
      </c>
      <c r="G551" s="11">
        <v>0</v>
      </c>
      <c r="H551" s="10">
        <v>1000</v>
      </c>
      <c r="I551" s="11">
        <v>0</v>
      </c>
      <c r="J551" s="11">
        <v>0</v>
      </c>
      <c r="K551" s="10">
        <v>1000</v>
      </c>
      <c r="L551" s="2"/>
    </row>
    <row r="552" spans="1:12" x14ac:dyDescent="0.2">
      <c r="A552" s="5" t="s">
        <v>287</v>
      </c>
      <c r="B552" s="2"/>
      <c r="C552" s="2"/>
      <c r="D552" s="2"/>
      <c r="E552" s="9">
        <v>316</v>
      </c>
      <c r="F552" s="13">
        <v>840000</v>
      </c>
      <c r="G552" s="11">
        <v>0</v>
      </c>
      <c r="H552" s="13">
        <v>840000</v>
      </c>
      <c r="I552" s="13">
        <v>540009.16</v>
      </c>
      <c r="J552" s="11">
        <v>0</v>
      </c>
      <c r="K552" s="13">
        <v>299990.84000000003</v>
      </c>
      <c r="L552" s="2"/>
    </row>
    <row r="553" spans="1:12" x14ac:dyDescent="0.2">
      <c r="A553" s="5" t="s">
        <v>288</v>
      </c>
      <c r="B553" s="2"/>
      <c r="C553" s="2"/>
      <c r="D553" s="2"/>
      <c r="E553" s="9">
        <v>317</v>
      </c>
      <c r="F553" s="13">
        <v>266000</v>
      </c>
      <c r="G553" s="11">
        <v>0</v>
      </c>
      <c r="H553" s="13">
        <v>266000</v>
      </c>
      <c r="I553" s="13">
        <v>180213.93</v>
      </c>
      <c r="J553" s="11">
        <v>0</v>
      </c>
      <c r="K553" s="14">
        <v>85786.07</v>
      </c>
      <c r="L553" s="2"/>
    </row>
    <row r="554" spans="1:12" x14ac:dyDescent="0.2">
      <c r="A554" s="5" t="s">
        <v>289</v>
      </c>
      <c r="B554" s="2"/>
      <c r="C554" s="2"/>
      <c r="D554" s="2"/>
      <c r="E554" s="9">
        <v>318</v>
      </c>
      <c r="F554" s="14">
        <v>69000</v>
      </c>
      <c r="G554" s="11">
        <v>0</v>
      </c>
      <c r="H554" s="14">
        <v>69000</v>
      </c>
      <c r="I554" s="14">
        <v>28814.33</v>
      </c>
      <c r="J554" s="11">
        <v>0</v>
      </c>
      <c r="K554" s="14">
        <v>40185.67</v>
      </c>
      <c r="L554" s="2"/>
    </row>
    <row r="555" spans="1:12" x14ac:dyDescent="0.2">
      <c r="A555" s="2"/>
      <c r="B555" s="2"/>
      <c r="C555" s="2"/>
      <c r="D555" s="2"/>
      <c r="E555" s="9">
        <v>319</v>
      </c>
      <c r="F555" s="14">
        <v>23000</v>
      </c>
      <c r="G555" s="10">
        <v>3000</v>
      </c>
      <c r="H555" s="14">
        <v>26000</v>
      </c>
      <c r="I555" s="14">
        <v>22005</v>
      </c>
      <c r="J555" s="11">
        <v>0</v>
      </c>
      <c r="K555" s="10">
        <v>3995</v>
      </c>
      <c r="L555" s="2"/>
    </row>
    <row r="556" spans="1:12" x14ac:dyDescent="0.2">
      <c r="A556" s="5" t="s">
        <v>321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7" t="s">
        <v>428</v>
      </c>
    </row>
    <row r="557" spans="1:12" x14ac:dyDescent="0.2">
      <c r="A557" s="2"/>
      <c r="B557" s="3" t="s">
        <v>264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x14ac:dyDescent="0.2">
      <c r="A558" s="2"/>
      <c r="B558" s="5" t="s">
        <v>265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x14ac:dyDescent="0.2">
      <c r="A559" s="2"/>
      <c r="B559" s="3" t="s">
        <v>266</v>
      </c>
      <c r="C559" s="2"/>
      <c r="D559" s="2"/>
      <c r="E559" s="6" t="s">
        <v>267</v>
      </c>
      <c r="F559" s="2"/>
      <c r="G559" s="2"/>
      <c r="H559" s="7" t="s">
        <v>265</v>
      </c>
      <c r="I559" s="2"/>
      <c r="J559" s="2"/>
      <c r="K559" s="2"/>
      <c r="L559" s="2"/>
    </row>
    <row r="560" spans="1:12" x14ac:dyDescent="0.2">
      <c r="A560" s="8" t="s">
        <v>268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1" x14ac:dyDescent="0.2">
      <c r="A561" s="8" t="s">
        <v>269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</row>
    <row r="562" spans="1:11" x14ac:dyDescent="0.2">
      <c r="A562" s="8" t="s">
        <v>270</v>
      </c>
      <c r="B562" s="2"/>
      <c r="C562" s="2"/>
      <c r="D562" s="2"/>
      <c r="E562" s="8" t="s">
        <v>271</v>
      </c>
      <c r="F562" s="8" t="s">
        <v>272</v>
      </c>
      <c r="G562" s="8" t="s">
        <v>273</v>
      </c>
      <c r="H562" s="8" t="s">
        <v>274</v>
      </c>
      <c r="I562" s="8" t="s">
        <v>275</v>
      </c>
      <c r="J562" s="8" t="s">
        <v>276</v>
      </c>
      <c r="K562" s="8" t="s">
        <v>277</v>
      </c>
    </row>
    <row r="563" spans="1:11" x14ac:dyDescent="0.2">
      <c r="A563" s="5" t="s">
        <v>323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</row>
    <row r="564" spans="1:11" x14ac:dyDescent="0.2">
      <c r="A564" s="2"/>
      <c r="B564" s="2"/>
      <c r="C564" s="3" t="s">
        <v>290</v>
      </c>
      <c r="D564" s="2"/>
      <c r="E564" s="15">
        <v>6647000</v>
      </c>
      <c r="F564" s="2"/>
      <c r="G564" s="17">
        <v>0</v>
      </c>
      <c r="H564" s="15">
        <v>6647000</v>
      </c>
      <c r="I564" s="15">
        <v>4348471.67</v>
      </c>
      <c r="J564" s="17">
        <v>0</v>
      </c>
      <c r="K564" s="15">
        <v>2298528.33</v>
      </c>
    </row>
    <row r="565" spans="1:11" x14ac:dyDescent="0.2">
      <c r="A565" s="5" t="s">
        <v>429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</row>
    <row r="566" spans="1:11" x14ac:dyDescent="0.2">
      <c r="A566" s="5" t="s">
        <v>292</v>
      </c>
      <c r="B566" s="2"/>
      <c r="C566" s="2"/>
      <c r="D566" s="2"/>
      <c r="E566" s="9">
        <v>320</v>
      </c>
      <c r="F566" s="13">
        <v>142000</v>
      </c>
      <c r="G566" s="11">
        <v>0</v>
      </c>
      <c r="H566" s="13">
        <v>142000</v>
      </c>
      <c r="I566" s="14">
        <v>94743.46</v>
      </c>
      <c r="J566" s="11">
        <v>0</v>
      </c>
      <c r="K566" s="14">
        <v>47256.54</v>
      </c>
    </row>
    <row r="567" spans="1:11" x14ac:dyDescent="0.2">
      <c r="A567" s="2"/>
      <c r="B567" s="2"/>
      <c r="C567" s="3" t="s">
        <v>290</v>
      </c>
      <c r="D567" s="2"/>
      <c r="E567" s="16">
        <v>142000</v>
      </c>
      <c r="F567" s="2"/>
      <c r="G567" s="17">
        <v>0</v>
      </c>
      <c r="H567" s="16">
        <v>142000</v>
      </c>
      <c r="I567" s="18">
        <v>94743.46</v>
      </c>
      <c r="J567" s="17">
        <v>0</v>
      </c>
      <c r="K567" s="18">
        <v>47256.54</v>
      </c>
    </row>
    <row r="568" spans="1:11" x14ac:dyDescent="0.2">
      <c r="A568" s="5" t="s">
        <v>430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</row>
    <row r="569" spans="1:11" x14ac:dyDescent="0.2">
      <c r="A569" s="5" t="s">
        <v>294</v>
      </c>
      <c r="B569" s="2"/>
      <c r="C569" s="2"/>
      <c r="D569" s="2"/>
      <c r="E569" s="9">
        <v>321</v>
      </c>
      <c r="F569" s="14">
        <v>43000</v>
      </c>
      <c r="G569" s="14">
        <v>40570</v>
      </c>
      <c r="H569" s="14">
        <v>83570</v>
      </c>
      <c r="I569" s="14">
        <v>43000</v>
      </c>
      <c r="J569" s="11">
        <v>0</v>
      </c>
      <c r="K569" s="14">
        <v>40570</v>
      </c>
    </row>
    <row r="570" spans="1:11" x14ac:dyDescent="0.2">
      <c r="A570" s="2"/>
      <c r="B570" s="2"/>
      <c r="C570" s="3" t="s">
        <v>290</v>
      </c>
      <c r="D570" s="2"/>
      <c r="E570" s="18">
        <v>43000</v>
      </c>
      <c r="F570" s="2"/>
      <c r="G570" s="18">
        <v>40570</v>
      </c>
      <c r="H570" s="18">
        <v>83570</v>
      </c>
      <c r="I570" s="18">
        <v>43000</v>
      </c>
      <c r="J570" s="17">
        <v>0</v>
      </c>
      <c r="K570" s="18">
        <v>40570</v>
      </c>
    </row>
    <row r="571" spans="1:11" x14ac:dyDescent="0.2">
      <c r="A571" s="5" t="s">
        <v>431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</row>
    <row r="572" spans="1:11" x14ac:dyDescent="0.2">
      <c r="A572" s="5" t="s">
        <v>294</v>
      </c>
      <c r="B572" s="2"/>
      <c r="C572" s="2"/>
      <c r="D572" s="2"/>
      <c r="E572" s="9">
        <v>322</v>
      </c>
      <c r="F572" s="14">
        <v>20000</v>
      </c>
      <c r="G572" s="11">
        <v>0</v>
      </c>
      <c r="H572" s="14">
        <v>20000</v>
      </c>
      <c r="I572" s="14">
        <v>14339.42</v>
      </c>
      <c r="J572" s="20">
        <v>112.18</v>
      </c>
      <c r="K572" s="10">
        <v>5548.4</v>
      </c>
    </row>
    <row r="573" spans="1:11" x14ac:dyDescent="0.2">
      <c r="A573" s="2"/>
      <c r="B573" s="2"/>
      <c r="C573" s="3" t="s">
        <v>290</v>
      </c>
      <c r="D573" s="2"/>
      <c r="E573" s="18">
        <v>20000</v>
      </c>
      <c r="F573" s="2"/>
      <c r="G573" s="17">
        <v>0</v>
      </c>
      <c r="H573" s="18">
        <v>20000</v>
      </c>
      <c r="I573" s="18">
        <v>14339.42</v>
      </c>
      <c r="J573" s="22">
        <v>112.18</v>
      </c>
      <c r="K573" s="19">
        <v>5548.4</v>
      </c>
    </row>
    <row r="574" spans="1:11" x14ac:dyDescent="0.2">
      <c r="A574" s="5" t="s">
        <v>432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</row>
    <row r="575" spans="1:11" x14ac:dyDescent="0.2">
      <c r="A575" s="5" t="s">
        <v>299</v>
      </c>
      <c r="B575" s="2"/>
      <c r="C575" s="2"/>
      <c r="D575" s="2"/>
      <c r="E575" s="9">
        <v>323</v>
      </c>
      <c r="F575" s="14">
        <v>20000</v>
      </c>
      <c r="G575" s="11">
        <v>0</v>
      </c>
      <c r="H575" s="14">
        <v>20000</v>
      </c>
      <c r="I575" s="14">
        <v>17835.099999999999</v>
      </c>
      <c r="J575" s="11">
        <v>0</v>
      </c>
      <c r="K575" s="10">
        <v>2164.9</v>
      </c>
    </row>
    <row r="576" spans="1:11" x14ac:dyDescent="0.2">
      <c r="A576" s="5" t="s">
        <v>300</v>
      </c>
      <c r="B576" s="2"/>
      <c r="C576" s="2"/>
      <c r="D576" s="2"/>
      <c r="E576" s="9">
        <v>324</v>
      </c>
      <c r="F576" s="10">
        <v>3000</v>
      </c>
      <c r="G576" s="11">
        <v>0</v>
      </c>
      <c r="H576" s="10">
        <v>3000</v>
      </c>
      <c r="I576" s="11">
        <v>0</v>
      </c>
      <c r="J576" s="11">
        <v>0</v>
      </c>
      <c r="K576" s="10">
        <v>3000</v>
      </c>
    </row>
    <row r="577" spans="1:11" x14ac:dyDescent="0.2">
      <c r="A577" s="5" t="s">
        <v>292</v>
      </c>
      <c r="B577" s="2"/>
      <c r="C577" s="2"/>
      <c r="D577" s="2"/>
      <c r="E577" s="9">
        <v>325</v>
      </c>
      <c r="F577" s="14">
        <v>23000</v>
      </c>
      <c r="G577" s="11">
        <v>0</v>
      </c>
      <c r="H577" s="14">
        <v>23000</v>
      </c>
      <c r="I577" s="14">
        <v>20640.14</v>
      </c>
      <c r="J577" s="11">
        <v>0</v>
      </c>
      <c r="K577" s="10">
        <v>2359.86</v>
      </c>
    </row>
    <row r="578" spans="1:11" x14ac:dyDescent="0.2">
      <c r="A578" s="5" t="s">
        <v>294</v>
      </c>
      <c r="B578" s="2"/>
      <c r="C578" s="2"/>
      <c r="D578" s="2"/>
      <c r="E578" s="9">
        <v>326</v>
      </c>
      <c r="F578" s="13">
        <v>120000</v>
      </c>
      <c r="G578" s="11">
        <v>0</v>
      </c>
      <c r="H578" s="13">
        <v>120000</v>
      </c>
      <c r="I578" s="14">
        <v>61658.59</v>
      </c>
      <c r="J578" s="11">
        <v>0</v>
      </c>
      <c r="K578" s="14">
        <v>58341.41</v>
      </c>
    </row>
    <row r="579" spans="1:11" x14ac:dyDescent="0.2">
      <c r="A579" s="5" t="s">
        <v>301</v>
      </c>
      <c r="B579" s="2"/>
      <c r="C579" s="2"/>
      <c r="D579" s="2"/>
      <c r="E579" s="9">
        <v>762</v>
      </c>
      <c r="F579" s="11">
        <v>0</v>
      </c>
      <c r="G579" s="10">
        <v>1220</v>
      </c>
      <c r="H579" s="10">
        <v>1220</v>
      </c>
      <c r="I579" s="11">
        <v>0</v>
      </c>
      <c r="J579" s="11">
        <v>0</v>
      </c>
      <c r="K579" s="10">
        <v>1220</v>
      </c>
    </row>
    <row r="580" spans="1:11" x14ac:dyDescent="0.2">
      <c r="A580" s="5" t="s">
        <v>302</v>
      </c>
      <c r="B580" s="2"/>
      <c r="C580" s="2"/>
      <c r="D580" s="2"/>
      <c r="E580" s="9">
        <v>327</v>
      </c>
      <c r="F580" s="10">
        <v>1000</v>
      </c>
      <c r="G580" s="11">
        <v>0</v>
      </c>
      <c r="H580" s="10">
        <v>1000</v>
      </c>
      <c r="I580" s="11">
        <v>0</v>
      </c>
      <c r="J580" s="11">
        <v>0</v>
      </c>
      <c r="K580" s="10">
        <v>1000</v>
      </c>
    </row>
    <row r="581" spans="1:11" x14ac:dyDescent="0.2">
      <c r="A581" s="5" t="s">
        <v>329</v>
      </c>
      <c r="B581" s="2"/>
      <c r="C581" s="2"/>
      <c r="D581" s="2"/>
      <c r="E581" s="9">
        <v>328</v>
      </c>
      <c r="F581" s="10">
        <v>1000</v>
      </c>
      <c r="G581" s="11">
        <v>0</v>
      </c>
      <c r="H581" s="10">
        <v>1000</v>
      </c>
      <c r="I581" s="11">
        <v>0</v>
      </c>
      <c r="J581" s="11">
        <v>0</v>
      </c>
      <c r="K581" s="10">
        <v>1000</v>
      </c>
    </row>
    <row r="582" spans="1:11" x14ac:dyDescent="0.2">
      <c r="A582" s="5" t="s">
        <v>303</v>
      </c>
      <c r="B582" s="2"/>
      <c r="C582" s="2"/>
      <c r="D582" s="2"/>
      <c r="E582" s="9">
        <v>329</v>
      </c>
      <c r="F582" s="10">
        <v>5000</v>
      </c>
      <c r="G582" s="11">
        <v>0</v>
      </c>
      <c r="H582" s="10">
        <v>5000</v>
      </c>
      <c r="I582" s="11">
        <v>0</v>
      </c>
      <c r="J582" s="11">
        <v>0</v>
      </c>
      <c r="K582" s="10">
        <v>5000</v>
      </c>
    </row>
    <row r="583" spans="1:11" x14ac:dyDescent="0.2">
      <c r="A583" s="5" t="s">
        <v>305</v>
      </c>
      <c r="B583" s="2"/>
      <c r="C583" s="2"/>
      <c r="D583" s="2"/>
      <c r="E583" s="9">
        <v>330</v>
      </c>
      <c r="F583" s="10">
        <v>5000</v>
      </c>
      <c r="G583" s="10">
        <v>-1220</v>
      </c>
      <c r="H583" s="10">
        <v>3780</v>
      </c>
      <c r="I583" s="10">
        <v>1220</v>
      </c>
      <c r="J583" s="11">
        <v>0</v>
      </c>
      <c r="K583" s="10">
        <v>2560</v>
      </c>
    </row>
    <row r="584" spans="1:11" x14ac:dyDescent="0.2">
      <c r="A584" s="5" t="s">
        <v>307</v>
      </c>
      <c r="B584" s="2"/>
      <c r="C584" s="2"/>
      <c r="D584" s="2"/>
      <c r="E584" s="9">
        <v>331</v>
      </c>
      <c r="F584" s="14">
        <v>16000</v>
      </c>
      <c r="G584" s="11">
        <v>0</v>
      </c>
      <c r="H584" s="14">
        <v>16000</v>
      </c>
      <c r="I584" s="10">
        <v>1264.46</v>
      </c>
      <c r="J584" s="11">
        <v>0</v>
      </c>
      <c r="K584" s="14">
        <v>14735.54</v>
      </c>
    </row>
    <row r="585" spans="1:11" x14ac:dyDescent="0.2">
      <c r="A585" s="5" t="s">
        <v>308</v>
      </c>
      <c r="B585" s="2"/>
      <c r="C585" s="2"/>
      <c r="D585" s="2"/>
      <c r="E585" s="9">
        <v>332</v>
      </c>
      <c r="F585" s="10">
        <v>1000</v>
      </c>
      <c r="G585" s="11">
        <v>0</v>
      </c>
      <c r="H585" s="10">
        <v>1000</v>
      </c>
      <c r="I585" s="11">
        <v>0</v>
      </c>
      <c r="J585" s="11">
        <v>0</v>
      </c>
      <c r="K585" s="10">
        <v>1000</v>
      </c>
    </row>
    <row r="586" spans="1:11" x14ac:dyDescent="0.2">
      <c r="A586" s="2"/>
      <c r="B586" s="2"/>
      <c r="C586" s="3" t="s">
        <v>290</v>
      </c>
      <c r="D586" s="2"/>
      <c r="E586" s="16">
        <v>195000</v>
      </c>
      <c r="F586" s="2"/>
      <c r="G586" s="17">
        <v>0</v>
      </c>
      <c r="H586" s="16">
        <v>195000</v>
      </c>
      <c r="I586" s="16">
        <v>102618.29</v>
      </c>
      <c r="J586" s="17">
        <v>0</v>
      </c>
      <c r="K586" s="18">
        <v>92381.71</v>
      </c>
    </row>
    <row r="587" spans="1:11" x14ac:dyDescent="0.2">
      <c r="A587" s="5" t="s">
        <v>433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</row>
    <row r="588" spans="1:11" x14ac:dyDescent="0.2">
      <c r="A588" s="5" t="s">
        <v>299</v>
      </c>
      <c r="B588" s="2"/>
      <c r="C588" s="2"/>
      <c r="D588" s="2"/>
      <c r="E588" s="9">
        <v>333</v>
      </c>
      <c r="F588" s="14">
        <v>14000</v>
      </c>
      <c r="G588" s="11">
        <v>0</v>
      </c>
      <c r="H588" s="14">
        <v>14000</v>
      </c>
      <c r="I588" s="10">
        <v>6083</v>
      </c>
      <c r="J588" s="11">
        <v>0</v>
      </c>
      <c r="K588" s="10">
        <v>7917</v>
      </c>
    </row>
    <row r="589" spans="1:11" x14ac:dyDescent="0.2">
      <c r="A589" s="5" t="s">
        <v>294</v>
      </c>
      <c r="B589" s="2"/>
      <c r="C589" s="2"/>
      <c r="D589" s="2"/>
      <c r="E589" s="9">
        <v>334</v>
      </c>
      <c r="F589" s="13">
        <v>485000</v>
      </c>
      <c r="G589" s="11">
        <v>0</v>
      </c>
      <c r="H589" s="13">
        <v>485000</v>
      </c>
      <c r="I589" s="13">
        <v>485000</v>
      </c>
      <c r="J589" s="11">
        <v>0</v>
      </c>
      <c r="K589" s="11">
        <v>0</v>
      </c>
    </row>
    <row r="590" spans="1:11" x14ac:dyDescent="0.2">
      <c r="A590" s="5" t="s">
        <v>306</v>
      </c>
      <c r="B590" s="2"/>
      <c r="C590" s="2"/>
      <c r="D590" s="2"/>
      <c r="E590" s="9">
        <v>335</v>
      </c>
      <c r="F590" s="10">
        <v>1000</v>
      </c>
      <c r="G590" s="11">
        <v>0</v>
      </c>
      <c r="H590" s="10">
        <v>1000</v>
      </c>
      <c r="I590" s="11">
        <v>0</v>
      </c>
      <c r="J590" s="11">
        <v>0</v>
      </c>
      <c r="K590" s="10">
        <v>1000</v>
      </c>
    </row>
    <row r="591" spans="1:11" x14ac:dyDescent="0.2">
      <c r="A591" s="2"/>
      <c r="B591" s="2"/>
      <c r="C591" s="3" t="s">
        <v>290</v>
      </c>
      <c r="D591" s="2"/>
      <c r="E591" s="16">
        <v>500000</v>
      </c>
      <c r="F591" s="2"/>
      <c r="G591" s="17">
        <v>0</v>
      </c>
      <c r="H591" s="16">
        <v>500000</v>
      </c>
      <c r="I591" s="16">
        <v>491083</v>
      </c>
      <c r="J591" s="17">
        <v>0</v>
      </c>
      <c r="K591" s="19">
        <v>8917</v>
      </c>
    </row>
    <row r="592" spans="1:11" x14ac:dyDescent="0.2">
      <c r="A592" s="5" t="s">
        <v>434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</row>
    <row r="593" spans="1:11" x14ac:dyDescent="0.2">
      <c r="A593" s="5" t="s">
        <v>294</v>
      </c>
      <c r="B593" s="2"/>
      <c r="C593" s="2"/>
      <c r="D593" s="2"/>
      <c r="E593" s="9">
        <v>336</v>
      </c>
      <c r="F593" s="10">
        <v>1000</v>
      </c>
      <c r="G593" s="11">
        <v>0</v>
      </c>
      <c r="H593" s="10">
        <v>1000</v>
      </c>
      <c r="I593" s="11">
        <v>0</v>
      </c>
      <c r="J593" s="11">
        <v>0</v>
      </c>
      <c r="K593" s="10">
        <v>1000</v>
      </c>
    </row>
    <row r="594" spans="1:11" x14ac:dyDescent="0.2">
      <c r="A594" s="5" t="s">
        <v>305</v>
      </c>
      <c r="B594" s="2"/>
      <c r="C594" s="2"/>
      <c r="D594" s="2"/>
      <c r="E594" s="9">
        <v>337</v>
      </c>
      <c r="F594" s="10">
        <v>1000</v>
      </c>
      <c r="G594" s="11">
        <v>0</v>
      </c>
      <c r="H594" s="10">
        <v>1000</v>
      </c>
      <c r="I594" s="11">
        <v>0</v>
      </c>
      <c r="J594" s="11">
        <v>0</v>
      </c>
      <c r="K594" s="10">
        <v>1000</v>
      </c>
    </row>
    <row r="595" spans="1:11" x14ac:dyDescent="0.2">
      <c r="A595" s="5" t="s">
        <v>306</v>
      </c>
      <c r="B595" s="2"/>
      <c r="C595" s="2"/>
      <c r="D595" s="2"/>
      <c r="E595" s="9">
        <v>338</v>
      </c>
      <c r="F595" s="10">
        <v>1000</v>
      </c>
      <c r="G595" s="13">
        <v>162998.06</v>
      </c>
      <c r="H595" s="13">
        <v>163998.06</v>
      </c>
      <c r="I595" s="13">
        <v>114599.67</v>
      </c>
      <c r="J595" s="11">
        <v>0</v>
      </c>
      <c r="K595" s="14">
        <v>49398.39</v>
      </c>
    </row>
    <row r="596" spans="1:11" x14ac:dyDescent="0.2">
      <c r="A596" s="5" t="s">
        <v>307</v>
      </c>
      <c r="B596" s="2"/>
      <c r="C596" s="2"/>
      <c r="D596" s="2"/>
      <c r="E596" s="9">
        <v>339</v>
      </c>
      <c r="F596" s="10">
        <v>1000</v>
      </c>
      <c r="G596" s="14">
        <v>14430</v>
      </c>
      <c r="H596" s="14">
        <v>15430</v>
      </c>
      <c r="I596" s="10">
        <v>9000</v>
      </c>
      <c r="J596" s="11">
        <v>0</v>
      </c>
      <c r="K596" s="10">
        <v>6430</v>
      </c>
    </row>
    <row r="597" spans="1:11" x14ac:dyDescent="0.2">
      <c r="A597" s="2"/>
      <c r="B597" s="2"/>
      <c r="C597" s="3" t="s">
        <v>290</v>
      </c>
      <c r="D597" s="2"/>
      <c r="E597" s="19">
        <v>4000</v>
      </c>
      <c r="F597" s="2"/>
      <c r="G597" s="16">
        <v>177428.06</v>
      </c>
      <c r="H597" s="16">
        <v>181428.06</v>
      </c>
      <c r="I597" s="16">
        <v>123599.67</v>
      </c>
      <c r="J597" s="17">
        <v>0</v>
      </c>
      <c r="K597" s="18">
        <v>57828.39</v>
      </c>
    </row>
    <row r="598" spans="1:11" x14ac:dyDescent="0.2">
      <c r="A598" s="2"/>
      <c r="B598" s="2"/>
      <c r="C598" s="3" t="s">
        <v>312</v>
      </c>
      <c r="D598" s="2"/>
      <c r="E598" s="15">
        <v>7551000</v>
      </c>
      <c r="F598" s="2"/>
      <c r="G598" s="16">
        <v>217998.06</v>
      </c>
      <c r="H598" s="15">
        <v>7768998.0599999996</v>
      </c>
      <c r="I598" s="15">
        <v>5217855.51</v>
      </c>
      <c r="J598" s="22">
        <v>112.18</v>
      </c>
      <c r="K598" s="15">
        <v>2551030.37</v>
      </c>
    </row>
    <row r="599" spans="1:11" x14ac:dyDescent="0.2">
      <c r="A599" s="3" t="s">
        <v>435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</row>
    <row r="600" spans="1:11" x14ac:dyDescent="0.2">
      <c r="A600" s="5" t="s">
        <v>436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</row>
    <row r="601" spans="1:11" x14ac:dyDescent="0.2">
      <c r="A601" s="5" t="s">
        <v>299</v>
      </c>
      <c r="B601" s="2"/>
      <c r="C601" s="2"/>
      <c r="D601" s="2"/>
      <c r="E601" s="9">
        <v>340</v>
      </c>
      <c r="F601" s="14">
        <v>79000</v>
      </c>
      <c r="G601" s="14">
        <v>93350</v>
      </c>
      <c r="H601" s="13">
        <v>172350</v>
      </c>
      <c r="I601" s="14">
        <v>99245.13</v>
      </c>
      <c r="J601" s="11">
        <v>0</v>
      </c>
      <c r="K601" s="14">
        <v>73104.87</v>
      </c>
    </row>
    <row r="602" spans="1:11" x14ac:dyDescent="0.2">
      <c r="A602" s="5" t="s">
        <v>316</v>
      </c>
      <c r="B602" s="2"/>
      <c r="C602" s="2"/>
      <c r="D602" s="2"/>
      <c r="E602" s="9">
        <v>341</v>
      </c>
      <c r="F602" s="14">
        <v>10000</v>
      </c>
      <c r="G602" s="11">
        <v>0</v>
      </c>
      <c r="H602" s="14">
        <v>10000</v>
      </c>
      <c r="I602" s="11">
        <v>0</v>
      </c>
      <c r="J602" s="11">
        <v>0</v>
      </c>
      <c r="K602" s="14">
        <v>10000</v>
      </c>
    </row>
    <row r="603" spans="1:11" x14ac:dyDescent="0.2">
      <c r="A603" s="5" t="s">
        <v>300</v>
      </c>
      <c r="B603" s="2"/>
      <c r="C603" s="2"/>
      <c r="D603" s="2"/>
      <c r="E603" s="9">
        <v>342</v>
      </c>
      <c r="F603" s="10">
        <v>5000</v>
      </c>
      <c r="G603" s="11">
        <v>0</v>
      </c>
      <c r="H603" s="10">
        <v>5000</v>
      </c>
      <c r="I603" s="11">
        <v>0</v>
      </c>
      <c r="J603" s="11">
        <v>0</v>
      </c>
      <c r="K603" s="10">
        <v>5000</v>
      </c>
    </row>
    <row r="604" spans="1:11" x14ac:dyDescent="0.2">
      <c r="A604" s="5" t="s">
        <v>382</v>
      </c>
      <c r="B604" s="2"/>
      <c r="C604" s="2"/>
      <c r="D604" s="2"/>
      <c r="E604" s="9">
        <v>763</v>
      </c>
      <c r="F604" s="11">
        <v>0</v>
      </c>
      <c r="G604" s="14">
        <v>96000</v>
      </c>
      <c r="H604" s="14">
        <v>96000</v>
      </c>
      <c r="I604" s="11">
        <v>0</v>
      </c>
      <c r="J604" s="11">
        <v>0</v>
      </c>
      <c r="K604" s="14">
        <v>96000</v>
      </c>
    </row>
    <row r="605" spans="1:11" x14ac:dyDescent="0.2">
      <c r="A605" s="5" t="s">
        <v>292</v>
      </c>
      <c r="B605" s="2"/>
      <c r="C605" s="2"/>
      <c r="D605" s="2"/>
      <c r="E605" s="9">
        <v>343</v>
      </c>
      <c r="F605" s="10">
        <v>5000</v>
      </c>
      <c r="G605" s="11">
        <v>0</v>
      </c>
      <c r="H605" s="10">
        <v>5000</v>
      </c>
      <c r="I605" s="11">
        <v>0</v>
      </c>
      <c r="J605" s="11">
        <v>0</v>
      </c>
      <c r="K605" s="10">
        <v>5000</v>
      </c>
    </row>
    <row r="606" spans="1:11" x14ac:dyDescent="0.2">
      <c r="A606" s="5" t="s">
        <v>294</v>
      </c>
      <c r="B606" s="2"/>
      <c r="C606" s="2"/>
      <c r="D606" s="2"/>
      <c r="E606" s="9">
        <v>344</v>
      </c>
      <c r="F606" s="13">
        <v>131000</v>
      </c>
      <c r="G606" s="13">
        <v>158163.37</v>
      </c>
      <c r="H606" s="13">
        <v>289163.37</v>
      </c>
      <c r="I606" s="13">
        <v>131146.51999999999</v>
      </c>
      <c r="J606" s="11">
        <v>0</v>
      </c>
      <c r="K606" s="13">
        <v>158016.85</v>
      </c>
    </row>
    <row r="607" spans="1:11" x14ac:dyDescent="0.2">
      <c r="A607" s="5" t="s">
        <v>301</v>
      </c>
      <c r="B607" s="2"/>
      <c r="C607" s="2"/>
      <c r="D607" s="2"/>
      <c r="E607" s="9">
        <v>764</v>
      </c>
      <c r="F607" s="11">
        <v>0</v>
      </c>
      <c r="G607" s="10">
        <v>5000</v>
      </c>
      <c r="H607" s="10">
        <v>5000</v>
      </c>
      <c r="I607" s="11">
        <v>0</v>
      </c>
      <c r="J607" s="11">
        <v>0</v>
      </c>
      <c r="K607" s="10">
        <v>5000</v>
      </c>
    </row>
    <row r="608" spans="1:11" x14ac:dyDescent="0.2">
      <c r="A608" s="5" t="s">
        <v>302</v>
      </c>
      <c r="B608" s="2"/>
      <c r="C608" s="2"/>
      <c r="D608" s="2"/>
      <c r="E608" s="9">
        <v>345</v>
      </c>
      <c r="F608" s="10">
        <v>1000</v>
      </c>
      <c r="G608" s="11">
        <v>0</v>
      </c>
      <c r="H608" s="10">
        <v>1000</v>
      </c>
      <c r="I608" s="11">
        <v>0</v>
      </c>
      <c r="J608" s="11">
        <v>0</v>
      </c>
      <c r="K608" s="10">
        <v>1000</v>
      </c>
    </row>
    <row r="609" spans="1:11" x14ac:dyDescent="0.2">
      <c r="A609" s="5" t="s">
        <v>305</v>
      </c>
      <c r="B609" s="2"/>
      <c r="C609" s="2"/>
      <c r="D609" s="2"/>
      <c r="E609" s="9">
        <v>346</v>
      </c>
      <c r="F609" s="10">
        <v>5000</v>
      </c>
      <c r="G609" s="10">
        <v>-5000</v>
      </c>
      <c r="H609" s="11">
        <v>0</v>
      </c>
      <c r="I609" s="11">
        <v>0</v>
      </c>
      <c r="J609" s="11">
        <v>0</v>
      </c>
      <c r="K609" s="11">
        <v>0</v>
      </c>
    </row>
    <row r="610" spans="1:11" x14ac:dyDescent="0.2">
      <c r="A610" s="5" t="s">
        <v>306</v>
      </c>
      <c r="B610" s="2"/>
      <c r="C610" s="2"/>
      <c r="D610" s="2"/>
      <c r="E610" s="9">
        <v>347</v>
      </c>
      <c r="F610" s="10">
        <v>5000</v>
      </c>
      <c r="G610" s="11">
        <v>0</v>
      </c>
      <c r="H610" s="10">
        <v>5000</v>
      </c>
      <c r="I610" s="11">
        <v>0</v>
      </c>
      <c r="J610" s="11">
        <v>0</v>
      </c>
      <c r="K610" s="10">
        <v>5000</v>
      </c>
    </row>
    <row r="611" spans="1:11" x14ac:dyDescent="0.2">
      <c r="A611" s="5" t="s">
        <v>307</v>
      </c>
      <c r="B611" s="2"/>
      <c r="C611" s="2"/>
      <c r="D611" s="2"/>
      <c r="E611" s="9">
        <v>348</v>
      </c>
      <c r="F611" s="14">
        <v>15000</v>
      </c>
      <c r="G611" s="14">
        <v>41000</v>
      </c>
      <c r="H611" s="14">
        <v>56000</v>
      </c>
      <c r="I611" s="14">
        <v>42090</v>
      </c>
      <c r="J611" s="11">
        <v>0</v>
      </c>
      <c r="K611" s="14">
        <v>13910</v>
      </c>
    </row>
    <row r="612" spans="1:11" x14ac:dyDescent="0.2">
      <c r="A612" s="2"/>
      <c r="B612" s="2"/>
      <c r="C612" s="3" t="s">
        <v>290</v>
      </c>
      <c r="D612" s="2"/>
      <c r="E612" s="16">
        <v>256000</v>
      </c>
      <c r="F612" s="2"/>
      <c r="G612" s="16">
        <v>388513.37</v>
      </c>
      <c r="H612" s="16">
        <v>644513.37</v>
      </c>
      <c r="I612" s="16">
        <v>272481.65000000002</v>
      </c>
      <c r="J612" s="17">
        <v>0</v>
      </c>
      <c r="K612" s="16">
        <v>372031.72</v>
      </c>
    </row>
    <row r="613" spans="1:11" x14ac:dyDescent="0.2">
      <c r="A613" s="5" t="s">
        <v>437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</row>
    <row r="614" spans="1:11" x14ac:dyDescent="0.2">
      <c r="A614" s="5" t="s">
        <v>299</v>
      </c>
      <c r="B614" s="2"/>
      <c r="C614" s="2"/>
      <c r="D614" s="2"/>
      <c r="E614" s="9">
        <v>349</v>
      </c>
      <c r="F614" s="14">
        <v>20000</v>
      </c>
      <c r="G614" s="11">
        <v>0</v>
      </c>
      <c r="H614" s="14">
        <v>20000</v>
      </c>
      <c r="I614" s="10">
        <v>4296</v>
      </c>
      <c r="J614" s="11">
        <v>0</v>
      </c>
      <c r="K614" s="14">
        <v>15704</v>
      </c>
    </row>
    <row r="615" spans="1:11" x14ac:dyDescent="0.2">
      <c r="A615" s="5" t="s">
        <v>294</v>
      </c>
      <c r="B615" s="2"/>
      <c r="C615" s="2"/>
      <c r="D615" s="2"/>
      <c r="E615" s="9">
        <v>350</v>
      </c>
      <c r="F615" s="14">
        <v>84000</v>
      </c>
      <c r="G615" s="14">
        <v>25650.799999999999</v>
      </c>
      <c r="H615" s="13">
        <v>109650.8</v>
      </c>
      <c r="I615" s="14">
        <v>79918.850000000006</v>
      </c>
      <c r="J615" s="11">
        <v>0</v>
      </c>
      <c r="K615" s="14">
        <v>29731.95</v>
      </c>
    </row>
    <row r="616" spans="1:11" x14ac:dyDescent="0.2">
      <c r="A616" s="5" t="s">
        <v>307</v>
      </c>
      <c r="B616" s="2"/>
      <c r="C616" s="2"/>
      <c r="D616" s="2"/>
      <c r="E616" s="9">
        <v>351</v>
      </c>
      <c r="F616" s="10">
        <v>5000</v>
      </c>
      <c r="G616" s="11">
        <v>0</v>
      </c>
      <c r="H616" s="10">
        <v>5000</v>
      </c>
      <c r="I616" s="20">
        <v>180</v>
      </c>
      <c r="J616" s="11">
        <v>0</v>
      </c>
      <c r="K616" s="10">
        <v>4820</v>
      </c>
    </row>
    <row r="617" spans="1:11" x14ac:dyDescent="0.2">
      <c r="A617" s="2"/>
      <c r="B617" s="2"/>
      <c r="C617" s="3" t="s">
        <v>290</v>
      </c>
      <c r="D617" s="2"/>
      <c r="E617" s="16">
        <v>109000</v>
      </c>
      <c r="F617" s="2"/>
      <c r="G617" s="18">
        <v>25650.799999999999</v>
      </c>
      <c r="H617" s="16">
        <v>134650.79999999999</v>
      </c>
      <c r="I617" s="18">
        <v>84394.85</v>
      </c>
      <c r="J617" s="17">
        <v>0</v>
      </c>
      <c r="K617" s="18">
        <v>50255.95</v>
      </c>
    </row>
    <row r="618" spans="1:11" x14ac:dyDescent="0.2">
      <c r="A618" s="2"/>
      <c r="B618" s="2"/>
      <c r="C618" s="3" t="s">
        <v>312</v>
      </c>
      <c r="D618" s="2"/>
      <c r="E618" s="16">
        <v>365000</v>
      </c>
      <c r="F618" s="2"/>
      <c r="G618" s="16">
        <v>414164.17</v>
      </c>
      <c r="H618" s="16">
        <v>779164.17</v>
      </c>
      <c r="I618" s="16">
        <v>356876.5</v>
      </c>
      <c r="J618" s="17">
        <v>0</v>
      </c>
      <c r="K618" s="16">
        <v>422287.67</v>
      </c>
    </row>
    <row r="619" spans="1:11" x14ac:dyDescent="0.2">
      <c r="A619" s="3" t="s">
        <v>438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</row>
    <row r="620" spans="1:11" x14ac:dyDescent="0.2">
      <c r="A620" s="5" t="s">
        <v>439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</row>
    <row r="621" spans="1:11" x14ac:dyDescent="0.2">
      <c r="A621" s="5" t="s">
        <v>299</v>
      </c>
      <c r="B621" s="2"/>
      <c r="C621" s="2"/>
      <c r="D621" s="2"/>
      <c r="E621" s="9">
        <v>352</v>
      </c>
      <c r="F621" s="10">
        <v>8000</v>
      </c>
      <c r="G621" s="10">
        <v>4485.5</v>
      </c>
      <c r="H621" s="14">
        <v>12485.5</v>
      </c>
      <c r="I621" s="11">
        <v>0</v>
      </c>
      <c r="J621" s="11">
        <v>0</v>
      </c>
      <c r="K621" s="14">
        <v>12485.5</v>
      </c>
    </row>
    <row r="622" spans="1:11" x14ac:dyDescent="0.2">
      <c r="A622" s="5" t="s">
        <v>292</v>
      </c>
      <c r="B622" s="2"/>
      <c r="C622" s="2"/>
      <c r="D622" s="2"/>
      <c r="E622" s="9">
        <v>353</v>
      </c>
      <c r="F622" s="14">
        <v>10000</v>
      </c>
      <c r="G622" s="11">
        <v>0</v>
      </c>
      <c r="H622" s="14">
        <v>10000</v>
      </c>
      <c r="I622" s="11">
        <v>0</v>
      </c>
      <c r="J622" s="11">
        <v>0</v>
      </c>
      <c r="K622" s="14">
        <v>10000</v>
      </c>
    </row>
    <row r="623" spans="1:11" x14ac:dyDescent="0.2">
      <c r="A623" s="5" t="s">
        <v>294</v>
      </c>
      <c r="B623" s="2"/>
      <c r="C623" s="2"/>
      <c r="D623" s="2"/>
      <c r="E623" s="9">
        <v>354</v>
      </c>
      <c r="F623" s="14">
        <v>50000</v>
      </c>
      <c r="G623" s="14">
        <v>30000</v>
      </c>
      <c r="H623" s="14">
        <v>80000</v>
      </c>
      <c r="I623" s="20">
        <v>546</v>
      </c>
      <c r="J623" s="11">
        <v>0</v>
      </c>
      <c r="K623" s="14">
        <v>79454</v>
      </c>
    </row>
    <row r="624" spans="1:11" x14ac:dyDescent="0.2">
      <c r="A624" s="5" t="s">
        <v>307</v>
      </c>
      <c r="B624" s="2"/>
      <c r="C624" s="2"/>
      <c r="D624" s="2"/>
      <c r="E624" s="9">
        <v>355</v>
      </c>
      <c r="F624" s="14">
        <v>40000</v>
      </c>
      <c r="G624" s="11">
        <v>0</v>
      </c>
      <c r="H624" s="14">
        <v>40000</v>
      </c>
      <c r="I624" s="10">
        <v>5644.5</v>
      </c>
      <c r="J624" s="11">
        <v>0</v>
      </c>
      <c r="K624" s="14">
        <v>34355.5</v>
      </c>
    </row>
    <row r="625" spans="1:12" x14ac:dyDescent="0.2">
      <c r="A625" s="2"/>
      <c r="B625" s="2"/>
      <c r="C625" s="3" t="s">
        <v>290</v>
      </c>
      <c r="D625" s="2"/>
      <c r="E625" s="16">
        <v>108000</v>
      </c>
      <c r="F625" s="2"/>
      <c r="G625" s="18">
        <v>34485.5</v>
      </c>
      <c r="H625" s="16">
        <v>142485.5</v>
      </c>
      <c r="I625" s="19">
        <v>6190.5</v>
      </c>
      <c r="J625" s="17">
        <v>0</v>
      </c>
      <c r="K625" s="16">
        <v>136295</v>
      </c>
      <c r="L625" s="2"/>
    </row>
    <row r="626" spans="1:12" x14ac:dyDescent="0.2">
      <c r="A626" s="2"/>
      <c r="B626" s="2"/>
      <c r="C626" s="3" t="s">
        <v>312</v>
      </c>
      <c r="D626" s="2"/>
      <c r="E626" s="16">
        <v>108000</v>
      </c>
      <c r="F626" s="2"/>
      <c r="G626" s="18">
        <v>34485.5</v>
      </c>
      <c r="H626" s="16">
        <v>142485.5</v>
      </c>
      <c r="I626" s="19">
        <v>6190.5</v>
      </c>
      <c r="J626" s="17">
        <v>0</v>
      </c>
      <c r="K626" s="16">
        <v>136295</v>
      </c>
      <c r="L626" s="2"/>
    </row>
    <row r="627" spans="1:12" x14ac:dyDescent="0.2">
      <c r="A627" s="2"/>
      <c r="B627" s="2"/>
      <c r="C627" s="3" t="s">
        <v>317</v>
      </c>
      <c r="D627" s="2"/>
      <c r="E627" s="15">
        <v>8024000</v>
      </c>
      <c r="F627" s="2"/>
      <c r="G627" s="16">
        <v>666647.73</v>
      </c>
      <c r="H627" s="15">
        <v>8690647.7300000004</v>
      </c>
      <c r="I627" s="15">
        <v>5580922.5099999998</v>
      </c>
      <c r="J627" s="22">
        <v>112.18</v>
      </c>
      <c r="K627" s="15">
        <v>3109613.04</v>
      </c>
      <c r="L627" s="2"/>
    </row>
    <row r="628" spans="1:12" x14ac:dyDescent="0.2">
      <c r="A628" s="3" t="s">
        <v>440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x14ac:dyDescent="0.2">
      <c r="A629" s="3" t="s">
        <v>441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x14ac:dyDescent="0.2">
      <c r="A630" s="5" t="s">
        <v>442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x14ac:dyDescent="0.2">
      <c r="A631" s="5" t="s">
        <v>282</v>
      </c>
      <c r="B631" s="2"/>
      <c r="C631" s="2"/>
      <c r="D631" s="2"/>
      <c r="E631" s="9">
        <v>356</v>
      </c>
      <c r="F631" s="10">
        <v>1000</v>
      </c>
      <c r="G631" s="11">
        <v>0</v>
      </c>
      <c r="H631" s="10">
        <v>1000</v>
      </c>
      <c r="I631" s="11">
        <v>0</v>
      </c>
      <c r="J631" s="11">
        <v>0</v>
      </c>
      <c r="K631" s="10">
        <v>1000</v>
      </c>
      <c r="L631" s="2"/>
    </row>
    <row r="632" spans="1:12" x14ac:dyDescent="0.2">
      <c r="A632" s="5" t="s">
        <v>283</v>
      </c>
      <c r="B632" s="2"/>
      <c r="C632" s="2"/>
      <c r="D632" s="2"/>
      <c r="E632" s="9">
        <v>357</v>
      </c>
      <c r="F632" s="12">
        <v>3851000</v>
      </c>
      <c r="G632" s="11">
        <v>0</v>
      </c>
      <c r="H632" s="12">
        <v>3851000</v>
      </c>
      <c r="I632" s="12">
        <v>2142311.7400000002</v>
      </c>
      <c r="J632" s="11">
        <v>0</v>
      </c>
      <c r="K632" s="12">
        <v>1708688.26</v>
      </c>
      <c r="L632" s="2"/>
    </row>
    <row r="633" spans="1:12" x14ac:dyDescent="0.2">
      <c r="A633" s="5" t="s">
        <v>284</v>
      </c>
      <c r="B633" s="2"/>
      <c r="C633" s="2"/>
      <c r="D633" s="2"/>
      <c r="E633" s="9">
        <v>358</v>
      </c>
      <c r="F633" s="13">
        <v>134000</v>
      </c>
      <c r="G633" s="11">
        <v>0</v>
      </c>
      <c r="H633" s="13">
        <v>134000</v>
      </c>
      <c r="I633" s="14">
        <v>40161.85</v>
      </c>
      <c r="J633" s="11">
        <v>0</v>
      </c>
      <c r="K633" s="14">
        <v>93838.15</v>
      </c>
      <c r="L633" s="2"/>
    </row>
    <row r="634" spans="1:12" x14ac:dyDescent="0.2">
      <c r="A634" s="5" t="s">
        <v>321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7" t="s">
        <v>443</v>
      </c>
    </row>
    <row r="635" spans="1:12" x14ac:dyDescent="0.2">
      <c r="A635" s="2"/>
      <c r="B635" s="3" t="s">
        <v>264</v>
      </c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x14ac:dyDescent="0.2">
      <c r="A636" s="2"/>
      <c r="B636" s="5" t="s">
        <v>265</v>
      </c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x14ac:dyDescent="0.2">
      <c r="A637" s="2"/>
      <c r="B637" s="3" t="s">
        <v>266</v>
      </c>
      <c r="C637" s="2"/>
      <c r="D637" s="2"/>
      <c r="E637" s="6" t="s">
        <v>267</v>
      </c>
      <c r="F637" s="2"/>
      <c r="G637" s="2"/>
      <c r="H637" s="7" t="s">
        <v>265</v>
      </c>
      <c r="I637" s="2"/>
      <c r="J637" s="2"/>
      <c r="K637" s="2"/>
      <c r="L637" s="2"/>
    </row>
    <row r="638" spans="1:12" x14ac:dyDescent="0.2">
      <c r="A638" s="8" t="s">
        <v>268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x14ac:dyDescent="0.2">
      <c r="A639" s="8" t="s">
        <v>269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x14ac:dyDescent="0.2">
      <c r="A640" s="8" t="s">
        <v>270</v>
      </c>
      <c r="B640" s="2"/>
      <c r="C640" s="2"/>
      <c r="D640" s="2"/>
      <c r="E640" s="8" t="s">
        <v>271</v>
      </c>
      <c r="F640" s="8" t="s">
        <v>272</v>
      </c>
      <c r="G640" s="8" t="s">
        <v>273</v>
      </c>
      <c r="H640" s="8" t="s">
        <v>274</v>
      </c>
      <c r="I640" s="8" t="s">
        <v>275</v>
      </c>
      <c r="J640" s="8" t="s">
        <v>276</v>
      </c>
      <c r="K640" s="8" t="s">
        <v>277</v>
      </c>
      <c r="L640" s="2"/>
    </row>
    <row r="641" spans="1:11" x14ac:dyDescent="0.2">
      <c r="A641" s="5" t="s">
        <v>285</v>
      </c>
      <c r="B641" s="2"/>
      <c r="C641" s="2"/>
      <c r="D641" s="2"/>
      <c r="E641" s="9">
        <v>359</v>
      </c>
      <c r="F641" s="10">
        <v>5000</v>
      </c>
      <c r="G641" s="11">
        <v>0</v>
      </c>
      <c r="H641" s="10">
        <v>5000</v>
      </c>
      <c r="I641" s="11">
        <v>0</v>
      </c>
      <c r="J641" s="11">
        <v>0</v>
      </c>
      <c r="K641" s="10">
        <v>5000</v>
      </c>
    </row>
    <row r="642" spans="1:11" x14ac:dyDescent="0.2">
      <c r="A642" s="5" t="s">
        <v>286</v>
      </c>
      <c r="B642" s="2"/>
      <c r="C642" s="2"/>
      <c r="D642" s="2"/>
      <c r="E642" s="9">
        <v>360</v>
      </c>
      <c r="F642" s="10">
        <v>1000</v>
      </c>
      <c r="G642" s="11">
        <v>0</v>
      </c>
      <c r="H642" s="10">
        <v>1000</v>
      </c>
      <c r="I642" s="10">
        <v>1000</v>
      </c>
      <c r="J642" s="11">
        <v>0</v>
      </c>
      <c r="K642" s="11">
        <v>0</v>
      </c>
    </row>
    <row r="643" spans="1:11" x14ac:dyDescent="0.2">
      <c r="A643" s="5" t="s">
        <v>287</v>
      </c>
      <c r="B643" s="2"/>
      <c r="C643" s="2"/>
      <c r="D643" s="2"/>
      <c r="E643" s="9">
        <v>361</v>
      </c>
      <c r="F643" s="13">
        <v>689000</v>
      </c>
      <c r="G643" s="11">
        <v>0</v>
      </c>
      <c r="H643" s="13">
        <v>689000</v>
      </c>
      <c r="I643" s="13">
        <v>424767.43</v>
      </c>
      <c r="J643" s="11">
        <v>0</v>
      </c>
      <c r="K643" s="13">
        <v>264232.57</v>
      </c>
    </row>
    <row r="644" spans="1:11" x14ac:dyDescent="0.2">
      <c r="A644" s="5" t="s">
        <v>288</v>
      </c>
      <c r="B644" s="2"/>
      <c r="C644" s="2"/>
      <c r="D644" s="2"/>
      <c r="E644" s="9">
        <v>362</v>
      </c>
      <c r="F644" s="13">
        <v>156000</v>
      </c>
      <c r="G644" s="11">
        <v>0</v>
      </c>
      <c r="H644" s="13">
        <v>156000</v>
      </c>
      <c r="I644" s="14">
        <v>92654.080000000002</v>
      </c>
      <c r="J644" s="11">
        <v>0</v>
      </c>
      <c r="K644" s="14">
        <v>63345.919999999998</v>
      </c>
    </row>
    <row r="645" spans="1:11" x14ac:dyDescent="0.2">
      <c r="A645" s="5" t="s">
        <v>289</v>
      </c>
      <c r="B645" s="2"/>
      <c r="C645" s="2"/>
      <c r="D645" s="2"/>
      <c r="E645" s="9">
        <v>363</v>
      </c>
      <c r="F645" s="14">
        <v>48000</v>
      </c>
      <c r="G645" s="11">
        <v>0</v>
      </c>
      <c r="H645" s="14">
        <v>48000</v>
      </c>
      <c r="I645" s="14">
        <v>15818.55</v>
      </c>
      <c r="J645" s="11">
        <v>0</v>
      </c>
      <c r="K645" s="14">
        <v>32181.45</v>
      </c>
    </row>
    <row r="646" spans="1:11" x14ac:dyDescent="0.2">
      <c r="A646" s="5" t="s">
        <v>323</v>
      </c>
      <c r="B646" s="2"/>
      <c r="C646" s="2"/>
      <c r="D646" s="2"/>
      <c r="E646" s="9">
        <v>364</v>
      </c>
      <c r="F646" s="14">
        <v>53000</v>
      </c>
      <c r="G646" s="11">
        <v>0</v>
      </c>
      <c r="H646" s="14">
        <v>53000</v>
      </c>
      <c r="I646" s="14">
        <v>34327.800000000003</v>
      </c>
      <c r="J646" s="11">
        <v>0</v>
      </c>
      <c r="K646" s="14">
        <v>18672.2</v>
      </c>
    </row>
    <row r="647" spans="1:11" x14ac:dyDescent="0.2">
      <c r="A647" s="2"/>
      <c r="B647" s="2"/>
      <c r="C647" s="3" t="s">
        <v>290</v>
      </c>
      <c r="D647" s="2"/>
      <c r="E647" s="15">
        <v>4938000</v>
      </c>
      <c r="F647" s="2"/>
      <c r="G647" s="17">
        <v>0</v>
      </c>
      <c r="H647" s="15">
        <v>4938000</v>
      </c>
      <c r="I647" s="15">
        <v>2751041.45</v>
      </c>
      <c r="J647" s="17">
        <v>0</v>
      </c>
      <c r="K647" s="15">
        <v>2186958.5499999998</v>
      </c>
    </row>
    <row r="648" spans="1:11" x14ac:dyDescent="0.2">
      <c r="A648" s="5" t="s">
        <v>444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</row>
    <row r="649" spans="1:11" x14ac:dyDescent="0.2">
      <c r="A649" s="5" t="s">
        <v>292</v>
      </c>
      <c r="B649" s="2"/>
      <c r="C649" s="2"/>
      <c r="D649" s="2"/>
      <c r="E649" s="9">
        <v>365</v>
      </c>
      <c r="F649" s="14">
        <v>40000</v>
      </c>
      <c r="G649" s="11">
        <v>0</v>
      </c>
      <c r="H649" s="14">
        <v>40000</v>
      </c>
      <c r="I649" s="11">
        <v>0</v>
      </c>
      <c r="J649" s="11">
        <v>0</v>
      </c>
      <c r="K649" s="14">
        <v>40000</v>
      </c>
    </row>
    <row r="650" spans="1:11" x14ac:dyDescent="0.2">
      <c r="A650" s="2"/>
      <c r="B650" s="2"/>
      <c r="C650" s="3" t="s">
        <v>290</v>
      </c>
      <c r="D650" s="2"/>
      <c r="E650" s="18">
        <v>40000</v>
      </c>
      <c r="F650" s="2"/>
      <c r="G650" s="17">
        <v>0</v>
      </c>
      <c r="H650" s="18">
        <v>40000</v>
      </c>
      <c r="I650" s="17">
        <v>0</v>
      </c>
      <c r="J650" s="17">
        <v>0</v>
      </c>
      <c r="K650" s="18">
        <v>40000</v>
      </c>
    </row>
    <row r="651" spans="1:11" x14ac:dyDescent="0.2">
      <c r="A651" s="5" t="s">
        <v>445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</row>
    <row r="652" spans="1:11" x14ac:dyDescent="0.2">
      <c r="A652" s="5" t="s">
        <v>294</v>
      </c>
      <c r="B652" s="2"/>
      <c r="C652" s="2"/>
      <c r="D652" s="2"/>
      <c r="E652" s="9">
        <v>366</v>
      </c>
      <c r="F652" s="14">
        <v>43000</v>
      </c>
      <c r="G652" s="14">
        <v>54000</v>
      </c>
      <c r="H652" s="14">
        <v>97000</v>
      </c>
      <c r="I652" s="14">
        <v>86903.58</v>
      </c>
      <c r="J652" s="11">
        <v>0</v>
      </c>
      <c r="K652" s="14">
        <v>10096.42</v>
      </c>
    </row>
    <row r="653" spans="1:11" x14ac:dyDescent="0.2">
      <c r="A653" s="2"/>
      <c r="B653" s="2"/>
      <c r="C653" s="3" t="s">
        <v>290</v>
      </c>
      <c r="D653" s="2"/>
      <c r="E653" s="18">
        <v>43000</v>
      </c>
      <c r="F653" s="2"/>
      <c r="G653" s="18">
        <v>54000</v>
      </c>
      <c r="H653" s="18">
        <v>97000</v>
      </c>
      <c r="I653" s="18">
        <v>86903.58</v>
      </c>
      <c r="J653" s="17">
        <v>0</v>
      </c>
      <c r="K653" s="18">
        <v>10096.42</v>
      </c>
    </row>
    <row r="654" spans="1:11" x14ac:dyDescent="0.2">
      <c r="A654" s="5" t="s">
        <v>446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</row>
    <row r="655" spans="1:11" x14ac:dyDescent="0.2">
      <c r="A655" s="5" t="s">
        <v>294</v>
      </c>
      <c r="B655" s="2"/>
      <c r="C655" s="2"/>
      <c r="D655" s="2"/>
      <c r="E655" s="9">
        <v>367</v>
      </c>
      <c r="F655" s="14">
        <v>12000</v>
      </c>
      <c r="G655" s="11">
        <v>0</v>
      </c>
      <c r="H655" s="14">
        <v>12000</v>
      </c>
      <c r="I655" s="10">
        <v>7205.17</v>
      </c>
      <c r="J655" s="11">
        <v>0</v>
      </c>
      <c r="K655" s="10">
        <v>4794.83</v>
      </c>
    </row>
    <row r="656" spans="1:11" x14ac:dyDescent="0.2">
      <c r="A656" s="2"/>
      <c r="B656" s="2"/>
      <c r="C656" s="3" t="s">
        <v>290</v>
      </c>
      <c r="D656" s="2"/>
      <c r="E656" s="18">
        <v>12000</v>
      </c>
      <c r="F656" s="2"/>
      <c r="G656" s="17">
        <v>0</v>
      </c>
      <c r="H656" s="18">
        <v>12000</v>
      </c>
      <c r="I656" s="19">
        <v>7205.17</v>
      </c>
      <c r="J656" s="17">
        <v>0</v>
      </c>
      <c r="K656" s="19">
        <v>4794.83</v>
      </c>
    </row>
    <row r="657" spans="1:11" x14ac:dyDescent="0.2">
      <c r="A657" s="5" t="s">
        <v>447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</row>
    <row r="658" spans="1:11" x14ac:dyDescent="0.2">
      <c r="A658" s="5" t="s">
        <v>299</v>
      </c>
      <c r="B658" s="2"/>
      <c r="C658" s="2"/>
      <c r="D658" s="2"/>
      <c r="E658" s="9">
        <v>368</v>
      </c>
      <c r="F658" s="14">
        <v>10000</v>
      </c>
      <c r="G658" s="11">
        <v>0</v>
      </c>
      <c r="H658" s="14">
        <v>10000</v>
      </c>
      <c r="I658" s="10">
        <v>5912.14</v>
      </c>
      <c r="J658" s="11">
        <v>0</v>
      </c>
      <c r="K658" s="10">
        <v>4087.86</v>
      </c>
    </row>
    <row r="659" spans="1:11" x14ac:dyDescent="0.2">
      <c r="A659" s="5" t="s">
        <v>300</v>
      </c>
      <c r="B659" s="2"/>
      <c r="C659" s="2"/>
      <c r="D659" s="2"/>
      <c r="E659" s="9">
        <v>369</v>
      </c>
      <c r="F659" s="10">
        <v>2000</v>
      </c>
      <c r="G659" s="11">
        <v>0</v>
      </c>
      <c r="H659" s="10">
        <v>2000</v>
      </c>
      <c r="I659" s="11">
        <v>0</v>
      </c>
      <c r="J659" s="11">
        <v>0</v>
      </c>
      <c r="K659" s="10">
        <v>2000</v>
      </c>
    </row>
    <row r="660" spans="1:11" x14ac:dyDescent="0.2">
      <c r="A660" s="5" t="s">
        <v>292</v>
      </c>
      <c r="B660" s="2"/>
      <c r="C660" s="2"/>
      <c r="D660" s="2"/>
      <c r="E660" s="9">
        <v>370</v>
      </c>
      <c r="F660" s="10">
        <v>1000</v>
      </c>
      <c r="G660" s="11">
        <v>0</v>
      </c>
      <c r="H660" s="10">
        <v>1000</v>
      </c>
      <c r="I660" s="11">
        <v>0</v>
      </c>
      <c r="J660" s="11">
        <v>0</v>
      </c>
      <c r="K660" s="10">
        <v>1000</v>
      </c>
    </row>
    <row r="661" spans="1:11" x14ac:dyDescent="0.2">
      <c r="A661" s="5" t="s">
        <v>294</v>
      </c>
      <c r="B661" s="2"/>
      <c r="C661" s="2"/>
      <c r="D661" s="2"/>
      <c r="E661" s="9">
        <v>371</v>
      </c>
      <c r="F661" s="13">
        <v>263000</v>
      </c>
      <c r="G661" s="13">
        <v>-104000</v>
      </c>
      <c r="H661" s="13">
        <v>159000</v>
      </c>
      <c r="I661" s="13">
        <v>125104.84</v>
      </c>
      <c r="J661" s="10">
        <v>7376.5</v>
      </c>
      <c r="K661" s="14">
        <v>26518.66</v>
      </c>
    </row>
    <row r="662" spans="1:11" x14ac:dyDescent="0.2">
      <c r="A662" s="5" t="s">
        <v>301</v>
      </c>
      <c r="B662" s="2"/>
      <c r="C662" s="2"/>
      <c r="D662" s="2"/>
      <c r="E662" s="9">
        <v>765</v>
      </c>
      <c r="F662" s="11">
        <v>0</v>
      </c>
      <c r="G662" s="10">
        <v>5000</v>
      </c>
      <c r="H662" s="10">
        <v>5000</v>
      </c>
      <c r="I662" s="11">
        <v>0</v>
      </c>
      <c r="J662" s="11">
        <v>0</v>
      </c>
      <c r="K662" s="10">
        <v>5000</v>
      </c>
    </row>
    <row r="663" spans="1:11" x14ac:dyDescent="0.2">
      <c r="A663" s="5" t="s">
        <v>302</v>
      </c>
      <c r="B663" s="2"/>
      <c r="C663" s="2"/>
      <c r="D663" s="2"/>
      <c r="E663" s="9">
        <v>372</v>
      </c>
      <c r="F663" s="10">
        <v>1000</v>
      </c>
      <c r="G663" s="11">
        <v>0</v>
      </c>
      <c r="H663" s="10">
        <v>1000</v>
      </c>
      <c r="I663" s="11">
        <v>0</v>
      </c>
      <c r="J663" s="11">
        <v>0</v>
      </c>
      <c r="K663" s="10">
        <v>1000</v>
      </c>
    </row>
    <row r="664" spans="1:11" x14ac:dyDescent="0.2">
      <c r="A664" s="5" t="s">
        <v>303</v>
      </c>
      <c r="B664" s="2"/>
      <c r="C664" s="2"/>
      <c r="D664" s="2"/>
      <c r="E664" s="9">
        <v>373</v>
      </c>
      <c r="F664" s="10">
        <v>5000</v>
      </c>
      <c r="G664" s="11">
        <v>0</v>
      </c>
      <c r="H664" s="10">
        <v>5000</v>
      </c>
      <c r="I664" s="11">
        <v>0</v>
      </c>
      <c r="J664" s="11">
        <v>0</v>
      </c>
      <c r="K664" s="10">
        <v>5000</v>
      </c>
    </row>
    <row r="665" spans="1:11" x14ac:dyDescent="0.2">
      <c r="A665" s="5" t="s">
        <v>304</v>
      </c>
      <c r="B665" s="2"/>
      <c r="C665" s="2"/>
      <c r="D665" s="2"/>
      <c r="E665" s="9">
        <v>374</v>
      </c>
      <c r="F665" s="10">
        <v>5000</v>
      </c>
      <c r="G665" s="10">
        <v>-5000</v>
      </c>
      <c r="H665" s="11">
        <v>0</v>
      </c>
      <c r="I665" s="11">
        <v>0</v>
      </c>
      <c r="J665" s="11">
        <v>0</v>
      </c>
      <c r="K665" s="11">
        <v>0</v>
      </c>
    </row>
    <row r="666" spans="1:11" x14ac:dyDescent="0.2">
      <c r="A666" s="5" t="s">
        <v>305</v>
      </c>
      <c r="B666" s="2"/>
      <c r="C666" s="2"/>
      <c r="D666" s="2"/>
      <c r="E666" s="9">
        <v>375</v>
      </c>
      <c r="F666" s="10">
        <v>5000</v>
      </c>
      <c r="G666" s="11">
        <v>0</v>
      </c>
      <c r="H666" s="10">
        <v>5000</v>
      </c>
      <c r="I666" s="11">
        <v>0</v>
      </c>
      <c r="J666" s="11">
        <v>0</v>
      </c>
      <c r="K666" s="10">
        <v>5000</v>
      </c>
    </row>
    <row r="667" spans="1:11" x14ac:dyDescent="0.2">
      <c r="A667" s="5" t="s">
        <v>306</v>
      </c>
      <c r="B667" s="2"/>
      <c r="C667" s="2"/>
      <c r="D667" s="2"/>
      <c r="E667" s="9">
        <v>376</v>
      </c>
      <c r="F667" s="13">
        <v>150000</v>
      </c>
      <c r="G667" s="11">
        <v>0</v>
      </c>
      <c r="H667" s="13">
        <v>150000</v>
      </c>
      <c r="I667" s="11">
        <v>0</v>
      </c>
      <c r="J667" s="13">
        <v>149922.99</v>
      </c>
      <c r="K667" s="23">
        <v>77.010000000000005</v>
      </c>
    </row>
    <row r="668" spans="1:11" x14ac:dyDescent="0.2">
      <c r="A668" s="5" t="s">
        <v>307</v>
      </c>
      <c r="B668" s="2"/>
      <c r="C668" s="2"/>
      <c r="D668" s="2"/>
      <c r="E668" s="9">
        <v>377</v>
      </c>
      <c r="F668" s="14">
        <v>15000</v>
      </c>
      <c r="G668" s="14">
        <v>50000</v>
      </c>
      <c r="H668" s="14">
        <v>65000</v>
      </c>
      <c r="I668" s="14">
        <v>41820.33</v>
      </c>
      <c r="J668" s="11">
        <v>0</v>
      </c>
      <c r="K668" s="14">
        <v>23179.67</v>
      </c>
    </row>
    <row r="669" spans="1:11" x14ac:dyDescent="0.2">
      <c r="A669" s="5" t="s">
        <v>308</v>
      </c>
      <c r="B669" s="2"/>
      <c r="C669" s="2"/>
      <c r="D669" s="2"/>
      <c r="E669" s="9">
        <v>378</v>
      </c>
      <c r="F669" s="10">
        <v>1000</v>
      </c>
      <c r="G669" s="11">
        <v>0</v>
      </c>
      <c r="H669" s="10">
        <v>1000</v>
      </c>
      <c r="I669" s="11">
        <v>0</v>
      </c>
      <c r="J669" s="11">
        <v>0</v>
      </c>
      <c r="K669" s="10">
        <v>1000</v>
      </c>
    </row>
    <row r="670" spans="1:11" x14ac:dyDescent="0.2">
      <c r="A670" s="2"/>
      <c r="B670" s="2"/>
      <c r="C670" s="3" t="s">
        <v>290</v>
      </c>
      <c r="D670" s="2"/>
      <c r="E670" s="16">
        <v>458000</v>
      </c>
      <c r="F670" s="2"/>
      <c r="G670" s="18">
        <v>-54000</v>
      </c>
      <c r="H670" s="16">
        <v>404000</v>
      </c>
      <c r="I670" s="16">
        <v>172837.31</v>
      </c>
      <c r="J670" s="16">
        <v>157299.49</v>
      </c>
      <c r="K670" s="18">
        <v>73863.199999999997</v>
      </c>
    </row>
    <row r="671" spans="1:11" x14ac:dyDescent="0.2">
      <c r="A671" s="2"/>
      <c r="B671" s="2"/>
      <c r="C671" s="3" t="s">
        <v>312</v>
      </c>
      <c r="D671" s="2"/>
      <c r="E671" s="15">
        <v>5491000</v>
      </c>
      <c r="F671" s="2"/>
      <c r="G671" s="17">
        <v>0</v>
      </c>
      <c r="H671" s="15">
        <v>5491000</v>
      </c>
      <c r="I671" s="15">
        <v>3017987.51</v>
      </c>
      <c r="J671" s="16">
        <v>157299.49</v>
      </c>
      <c r="K671" s="15">
        <v>2315713</v>
      </c>
    </row>
    <row r="672" spans="1:11" x14ac:dyDescent="0.2">
      <c r="A672" s="2"/>
      <c r="B672" s="2"/>
      <c r="C672" s="3" t="s">
        <v>317</v>
      </c>
      <c r="D672" s="2"/>
      <c r="E672" s="15">
        <v>5491000</v>
      </c>
      <c r="F672" s="2"/>
      <c r="G672" s="17">
        <v>0</v>
      </c>
      <c r="H672" s="15">
        <v>5491000</v>
      </c>
      <c r="I672" s="15">
        <v>3017987.51</v>
      </c>
      <c r="J672" s="16">
        <v>157299.49</v>
      </c>
      <c r="K672" s="15">
        <v>2315713</v>
      </c>
    </row>
    <row r="673" spans="1:11" x14ac:dyDescent="0.2">
      <c r="A673" s="3" t="s">
        <v>448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</row>
    <row r="674" spans="1:11" x14ac:dyDescent="0.2">
      <c r="A674" s="3" t="s">
        <v>449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</row>
    <row r="675" spans="1:11" x14ac:dyDescent="0.2">
      <c r="A675" s="5" t="s">
        <v>450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</row>
    <row r="676" spans="1:11" x14ac:dyDescent="0.2">
      <c r="A676" s="5" t="s">
        <v>301</v>
      </c>
      <c r="B676" s="2"/>
      <c r="C676" s="2"/>
      <c r="D676" s="2"/>
      <c r="E676" s="9">
        <v>766</v>
      </c>
      <c r="F676" s="11">
        <v>0</v>
      </c>
      <c r="G676" s="11">
        <v>0</v>
      </c>
      <c r="H676" s="11">
        <v>0</v>
      </c>
      <c r="I676" s="11">
        <v>0</v>
      </c>
      <c r="J676" s="11">
        <v>0</v>
      </c>
      <c r="K676" s="11">
        <v>0</v>
      </c>
    </row>
    <row r="677" spans="1:11" x14ac:dyDescent="0.2">
      <c r="A677" s="5" t="s">
        <v>303</v>
      </c>
      <c r="B677" s="2"/>
      <c r="C677" s="2"/>
      <c r="D677" s="2"/>
      <c r="E677" s="9">
        <v>379</v>
      </c>
      <c r="F677" s="10">
        <v>5000</v>
      </c>
      <c r="G677" s="10">
        <v>-5000</v>
      </c>
      <c r="H677" s="11">
        <v>0</v>
      </c>
      <c r="I677" s="11">
        <v>0</v>
      </c>
      <c r="J677" s="11">
        <v>0</v>
      </c>
      <c r="K677" s="11">
        <v>0</v>
      </c>
    </row>
    <row r="678" spans="1:11" x14ac:dyDescent="0.2">
      <c r="A678" s="5" t="s">
        <v>305</v>
      </c>
      <c r="B678" s="2"/>
      <c r="C678" s="2"/>
      <c r="D678" s="2"/>
      <c r="E678" s="9">
        <v>380</v>
      </c>
      <c r="F678" s="14">
        <v>10000</v>
      </c>
      <c r="G678" s="14">
        <v>-10000</v>
      </c>
      <c r="H678" s="11">
        <v>0</v>
      </c>
      <c r="I678" s="11">
        <v>0</v>
      </c>
      <c r="J678" s="11">
        <v>0</v>
      </c>
      <c r="K678" s="11">
        <v>0</v>
      </c>
    </row>
    <row r="679" spans="1:11" x14ac:dyDescent="0.2">
      <c r="A679" s="5" t="s">
        <v>306</v>
      </c>
      <c r="B679" s="2"/>
      <c r="C679" s="2"/>
      <c r="D679" s="2"/>
      <c r="E679" s="9">
        <v>381</v>
      </c>
      <c r="F679" s="13">
        <v>129000</v>
      </c>
      <c r="G679" s="14">
        <v>-29000</v>
      </c>
      <c r="H679" s="13">
        <v>100000</v>
      </c>
      <c r="I679" s="11">
        <v>0</v>
      </c>
      <c r="J679" s="11">
        <v>0</v>
      </c>
      <c r="K679" s="13">
        <v>100000</v>
      </c>
    </row>
    <row r="680" spans="1:11" x14ac:dyDescent="0.2">
      <c r="A680" s="5" t="s">
        <v>307</v>
      </c>
      <c r="B680" s="2"/>
      <c r="C680" s="2"/>
      <c r="D680" s="2"/>
      <c r="E680" s="9">
        <v>382</v>
      </c>
      <c r="F680" s="14">
        <v>15000</v>
      </c>
      <c r="G680" s="11">
        <v>0</v>
      </c>
      <c r="H680" s="14">
        <v>15000</v>
      </c>
      <c r="I680" s="10">
        <v>9959.14</v>
      </c>
      <c r="J680" s="11">
        <v>0</v>
      </c>
      <c r="K680" s="10">
        <v>5040.8599999999997</v>
      </c>
    </row>
    <row r="681" spans="1:11" x14ac:dyDescent="0.2">
      <c r="A681" s="5" t="s">
        <v>308</v>
      </c>
      <c r="B681" s="2"/>
      <c r="C681" s="2"/>
      <c r="D681" s="2"/>
      <c r="E681" s="9">
        <v>383</v>
      </c>
      <c r="F681" s="10">
        <v>1000</v>
      </c>
      <c r="G681" s="11">
        <v>0</v>
      </c>
      <c r="H681" s="10">
        <v>1000</v>
      </c>
      <c r="I681" s="11">
        <v>0</v>
      </c>
      <c r="J681" s="11">
        <v>0</v>
      </c>
      <c r="K681" s="10">
        <v>1000</v>
      </c>
    </row>
    <row r="682" spans="1:11" x14ac:dyDescent="0.2">
      <c r="A682" s="2"/>
      <c r="B682" s="2"/>
      <c r="C682" s="3" t="s">
        <v>290</v>
      </c>
      <c r="D682" s="2"/>
      <c r="E682" s="16">
        <v>160000</v>
      </c>
      <c r="F682" s="2"/>
      <c r="G682" s="18">
        <v>-44000</v>
      </c>
      <c r="H682" s="16">
        <v>116000</v>
      </c>
      <c r="I682" s="19">
        <v>9959.14</v>
      </c>
      <c r="J682" s="17">
        <v>0</v>
      </c>
      <c r="K682" s="16">
        <v>106040.86</v>
      </c>
    </row>
    <row r="683" spans="1:11" x14ac:dyDescent="0.2">
      <c r="A683" s="5" t="s">
        <v>451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</row>
    <row r="684" spans="1:11" x14ac:dyDescent="0.2">
      <c r="A684" s="5" t="s">
        <v>282</v>
      </c>
      <c r="B684" s="2"/>
      <c r="C684" s="2"/>
      <c r="D684" s="2"/>
      <c r="E684" s="9">
        <v>384</v>
      </c>
      <c r="F684" s="10">
        <v>1000</v>
      </c>
      <c r="G684" s="11">
        <v>0</v>
      </c>
      <c r="H684" s="10">
        <v>1000</v>
      </c>
      <c r="I684" s="11">
        <v>0</v>
      </c>
      <c r="J684" s="11">
        <v>0</v>
      </c>
      <c r="K684" s="10">
        <v>1000</v>
      </c>
    </row>
    <row r="685" spans="1:11" x14ac:dyDescent="0.2">
      <c r="A685" s="5" t="s">
        <v>283</v>
      </c>
      <c r="B685" s="2"/>
      <c r="C685" s="2"/>
      <c r="D685" s="2"/>
      <c r="E685" s="9">
        <v>385</v>
      </c>
      <c r="F685" s="24">
        <v>12135000</v>
      </c>
      <c r="G685" s="11">
        <v>0</v>
      </c>
      <c r="H685" s="24">
        <v>12135000</v>
      </c>
      <c r="I685" s="12">
        <v>8324385.46</v>
      </c>
      <c r="J685" s="11">
        <v>0</v>
      </c>
      <c r="K685" s="12">
        <v>3810614.54</v>
      </c>
    </row>
    <row r="686" spans="1:11" x14ac:dyDescent="0.2">
      <c r="A686" s="5" t="s">
        <v>284</v>
      </c>
      <c r="B686" s="2"/>
      <c r="C686" s="2"/>
      <c r="D686" s="2"/>
      <c r="E686" s="9">
        <v>386</v>
      </c>
      <c r="F686" s="13">
        <v>117000</v>
      </c>
      <c r="G686" s="11">
        <v>0</v>
      </c>
      <c r="H686" s="13">
        <v>117000</v>
      </c>
      <c r="I686" s="14">
        <v>89080.45</v>
      </c>
      <c r="J686" s="11">
        <v>0</v>
      </c>
      <c r="K686" s="14">
        <v>27919.55</v>
      </c>
    </row>
    <row r="687" spans="1:11" x14ac:dyDescent="0.2">
      <c r="A687" s="5" t="s">
        <v>285</v>
      </c>
      <c r="B687" s="2"/>
      <c r="C687" s="2"/>
      <c r="D687" s="2"/>
      <c r="E687" s="9">
        <v>387</v>
      </c>
      <c r="F687" s="13">
        <v>720000</v>
      </c>
      <c r="G687" s="14">
        <v>44000</v>
      </c>
      <c r="H687" s="13">
        <v>764000</v>
      </c>
      <c r="I687" s="13">
        <v>741565.52</v>
      </c>
      <c r="J687" s="11">
        <v>0</v>
      </c>
      <c r="K687" s="14">
        <v>22434.48</v>
      </c>
    </row>
    <row r="688" spans="1:11" x14ac:dyDescent="0.2">
      <c r="A688" s="5" t="s">
        <v>286</v>
      </c>
      <c r="B688" s="2"/>
      <c r="C688" s="2"/>
      <c r="D688" s="2"/>
      <c r="E688" s="9">
        <v>388</v>
      </c>
      <c r="F688" s="14">
        <v>50000</v>
      </c>
      <c r="G688" s="11">
        <v>0</v>
      </c>
      <c r="H688" s="14">
        <v>50000</v>
      </c>
      <c r="I688" s="14">
        <v>21053.66</v>
      </c>
      <c r="J688" s="11">
        <v>0</v>
      </c>
      <c r="K688" s="14">
        <v>28946.34</v>
      </c>
    </row>
    <row r="689" spans="1:11" x14ac:dyDescent="0.2">
      <c r="A689" s="5" t="s">
        <v>287</v>
      </c>
      <c r="B689" s="2"/>
      <c r="C689" s="2"/>
      <c r="D689" s="2"/>
      <c r="E689" s="9">
        <v>389</v>
      </c>
      <c r="F689" s="12">
        <v>2039000</v>
      </c>
      <c r="G689" s="14">
        <v>-53000</v>
      </c>
      <c r="H689" s="12">
        <v>1986000</v>
      </c>
      <c r="I689" s="12">
        <v>1345131.02</v>
      </c>
      <c r="J689" s="11">
        <v>0</v>
      </c>
      <c r="K689" s="13">
        <v>640868.98</v>
      </c>
    </row>
    <row r="690" spans="1:11" x14ac:dyDescent="0.2">
      <c r="A690" s="5" t="s">
        <v>288</v>
      </c>
      <c r="B690" s="2"/>
      <c r="C690" s="2"/>
      <c r="D690" s="2"/>
      <c r="E690" s="9">
        <v>390</v>
      </c>
      <c r="F690" s="13">
        <v>666000</v>
      </c>
      <c r="G690" s="11">
        <v>0</v>
      </c>
      <c r="H690" s="13">
        <v>666000</v>
      </c>
      <c r="I690" s="13">
        <v>474524.1</v>
      </c>
      <c r="J690" s="11">
        <v>0</v>
      </c>
      <c r="K690" s="13">
        <v>191475.9</v>
      </c>
    </row>
    <row r="691" spans="1:11" x14ac:dyDescent="0.2">
      <c r="A691" s="5" t="s">
        <v>289</v>
      </c>
      <c r="B691" s="2"/>
      <c r="C691" s="2"/>
      <c r="D691" s="2"/>
      <c r="E691" s="9">
        <v>391</v>
      </c>
      <c r="F691" s="13">
        <v>178000</v>
      </c>
      <c r="G691" s="11">
        <v>0</v>
      </c>
      <c r="H691" s="13">
        <v>178000</v>
      </c>
      <c r="I691" s="14">
        <v>83808.539999999994</v>
      </c>
      <c r="J691" s="11">
        <v>0</v>
      </c>
      <c r="K691" s="14">
        <v>94191.46</v>
      </c>
    </row>
    <row r="692" spans="1:11" x14ac:dyDescent="0.2">
      <c r="A692" s="5" t="s">
        <v>323</v>
      </c>
      <c r="B692" s="2"/>
      <c r="C692" s="2"/>
      <c r="D692" s="2"/>
      <c r="E692" s="9">
        <v>392</v>
      </c>
      <c r="F692" s="10">
        <v>1000</v>
      </c>
      <c r="G692" s="10">
        <v>9000</v>
      </c>
      <c r="H692" s="14">
        <v>10000</v>
      </c>
      <c r="I692" s="10">
        <v>1760.4</v>
      </c>
      <c r="J692" s="11">
        <v>0</v>
      </c>
      <c r="K692" s="10">
        <v>8239.6</v>
      </c>
    </row>
    <row r="693" spans="1:11" x14ac:dyDescent="0.2">
      <c r="A693" s="2"/>
      <c r="B693" s="2"/>
      <c r="C693" s="3" t="s">
        <v>290</v>
      </c>
      <c r="D693" s="2"/>
      <c r="E693" s="21">
        <v>15907000</v>
      </c>
      <c r="F693" s="2"/>
      <c r="G693" s="17">
        <v>0</v>
      </c>
      <c r="H693" s="21">
        <v>15907000</v>
      </c>
      <c r="I693" s="21">
        <v>11081309.15</v>
      </c>
      <c r="J693" s="17">
        <v>0</v>
      </c>
      <c r="K693" s="15">
        <v>4825690.8499999996</v>
      </c>
    </row>
    <row r="694" spans="1:11" x14ac:dyDescent="0.2">
      <c r="A694" s="5" t="s">
        <v>452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</row>
    <row r="695" spans="1:11" x14ac:dyDescent="0.2">
      <c r="A695" s="5" t="s">
        <v>294</v>
      </c>
      <c r="B695" s="2"/>
      <c r="C695" s="2"/>
      <c r="D695" s="2"/>
      <c r="E695" s="9">
        <v>393</v>
      </c>
      <c r="F695" s="13">
        <v>172000</v>
      </c>
      <c r="G695" s="14">
        <v>12000</v>
      </c>
      <c r="H695" s="13">
        <v>184000</v>
      </c>
      <c r="I695" s="13">
        <v>172000</v>
      </c>
      <c r="J695" s="11">
        <v>0</v>
      </c>
      <c r="K695" s="14">
        <v>12000</v>
      </c>
    </row>
    <row r="696" spans="1:11" x14ac:dyDescent="0.2">
      <c r="A696" s="2"/>
      <c r="B696" s="2"/>
      <c r="C696" s="3" t="s">
        <v>290</v>
      </c>
      <c r="D696" s="2"/>
      <c r="E696" s="16">
        <v>172000</v>
      </c>
      <c r="F696" s="2"/>
      <c r="G696" s="18">
        <v>12000</v>
      </c>
      <c r="H696" s="16">
        <v>184000</v>
      </c>
      <c r="I696" s="16">
        <v>172000</v>
      </c>
      <c r="J696" s="17">
        <v>0</v>
      </c>
      <c r="K696" s="18">
        <v>12000</v>
      </c>
    </row>
    <row r="697" spans="1:11" x14ac:dyDescent="0.2">
      <c r="A697" s="5" t="s">
        <v>453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</row>
    <row r="698" spans="1:11" x14ac:dyDescent="0.2">
      <c r="A698" s="5" t="s">
        <v>294</v>
      </c>
      <c r="B698" s="2"/>
      <c r="C698" s="2"/>
      <c r="D698" s="2"/>
      <c r="E698" s="9">
        <v>394</v>
      </c>
      <c r="F698" s="14">
        <v>30000</v>
      </c>
      <c r="G698" s="11">
        <v>0</v>
      </c>
      <c r="H698" s="14">
        <v>30000</v>
      </c>
      <c r="I698" s="10">
        <v>9644.7000000000007</v>
      </c>
      <c r="J698" s="11">
        <v>0</v>
      </c>
      <c r="K698" s="14">
        <v>20355.3</v>
      </c>
    </row>
    <row r="699" spans="1:11" x14ac:dyDescent="0.2">
      <c r="A699" s="2"/>
      <c r="B699" s="2"/>
      <c r="C699" s="3" t="s">
        <v>290</v>
      </c>
      <c r="D699" s="2"/>
      <c r="E699" s="18">
        <v>30000</v>
      </c>
      <c r="F699" s="2"/>
      <c r="G699" s="17">
        <v>0</v>
      </c>
      <c r="H699" s="18">
        <v>30000</v>
      </c>
      <c r="I699" s="19">
        <v>9644.7000000000007</v>
      </c>
      <c r="J699" s="17">
        <v>0</v>
      </c>
      <c r="K699" s="18">
        <v>20355.3</v>
      </c>
    </row>
    <row r="700" spans="1:11" x14ac:dyDescent="0.2">
      <c r="A700" s="5" t="s">
        <v>454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</row>
    <row r="701" spans="1:11" x14ac:dyDescent="0.2">
      <c r="A701" s="5" t="s">
        <v>299</v>
      </c>
      <c r="B701" s="2"/>
      <c r="C701" s="2"/>
      <c r="D701" s="2"/>
      <c r="E701" s="9">
        <v>395</v>
      </c>
      <c r="F701" s="13">
        <v>315000</v>
      </c>
      <c r="G701" s="14">
        <v>30000</v>
      </c>
      <c r="H701" s="13">
        <v>345000</v>
      </c>
      <c r="I701" s="13">
        <v>298482.27</v>
      </c>
      <c r="J701" s="14">
        <v>14653.9</v>
      </c>
      <c r="K701" s="14">
        <v>31863.83</v>
      </c>
    </row>
    <row r="702" spans="1:11" x14ac:dyDescent="0.2">
      <c r="A702" s="5" t="s">
        <v>300</v>
      </c>
      <c r="B702" s="2"/>
      <c r="C702" s="2"/>
      <c r="D702" s="2"/>
      <c r="E702" s="9">
        <v>396</v>
      </c>
      <c r="F702" s="10">
        <v>4000</v>
      </c>
      <c r="G702" s="10">
        <v>2000</v>
      </c>
      <c r="H702" s="10">
        <v>6000</v>
      </c>
      <c r="I702" s="10">
        <v>3332.97</v>
      </c>
      <c r="J702" s="10">
        <v>2301.27</v>
      </c>
      <c r="K702" s="20">
        <v>365.76</v>
      </c>
    </row>
    <row r="703" spans="1:11" x14ac:dyDescent="0.2">
      <c r="A703" s="5" t="s">
        <v>292</v>
      </c>
      <c r="B703" s="2"/>
      <c r="C703" s="2"/>
      <c r="D703" s="2"/>
      <c r="E703" s="9">
        <v>397</v>
      </c>
      <c r="F703" s="14">
        <v>97000</v>
      </c>
      <c r="G703" s="11">
        <v>0</v>
      </c>
      <c r="H703" s="14">
        <v>97000</v>
      </c>
      <c r="I703" s="14">
        <v>94280.87</v>
      </c>
      <c r="J703" s="10">
        <v>2194.2199999999998</v>
      </c>
      <c r="K703" s="20">
        <v>524.91</v>
      </c>
    </row>
    <row r="704" spans="1:11" x14ac:dyDescent="0.2">
      <c r="A704" s="5" t="s">
        <v>294</v>
      </c>
      <c r="B704" s="2"/>
      <c r="C704" s="2"/>
      <c r="D704" s="2"/>
      <c r="E704" s="9">
        <v>398</v>
      </c>
      <c r="F704" s="12">
        <v>2127000</v>
      </c>
      <c r="G704" s="13">
        <v>147000</v>
      </c>
      <c r="H704" s="12">
        <v>2274000</v>
      </c>
      <c r="I704" s="12">
        <v>2250266.5099999998</v>
      </c>
      <c r="J704" s="10">
        <v>7790</v>
      </c>
      <c r="K704" s="14">
        <v>15943.49</v>
      </c>
    </row>
    <row r="705" spans="1:12" x14ac:dyDescent="0.2">
      <c r="A705" s="5" t="s">
        <v>302</v>
      </c>
      <c r="B705" s="2"/>
      <c r="C705" s="2"/>
      <c r="D705" s="2"/>
      <c r="E705" s="9">
        <v>399</v>
      </c>
      <c r="F705" s="10">
        <v>1000</v>
      </c>
      <c r="G705" s="14">
        <v>23000</v>
      </c>
      <c r="H705" s="14">
        <v>24000</v>
      </c>
      <c r="I705" s="14">
        <v>23393.5</v>
      </c>
      <c r="J705" s="11">
        <v>0</v>
      </c>
      <c r="K705" s="20">
        <v>606.5</v>
      </c>
      <c r="L705" s="2"/>
    </row>
    <row r="706" spans="1:12" x14ac:dyDescent="0.2">
      <c r="A706" s="5" t="s">
        <v>329</v>
      </c>
      <c r="B706" s="2"/>
      <c r="C706" s="2"/>
      <c r="D706" s="2"/>
      <c r="E706" s="9">
        <v>400</v>
      </c>
      <c r="F706" s="10">
        <v>1000</v>
      </c>
      <c r="G706" s="11">
        <v>0</v>
      </c>
      <c r="H706" s="10">
        <v>1000</v>
      </c>
      <c r="I706" s="11">
        <v>0</v>
      </c>
      <c r="J706" s="11">
        <v>0</v>
      </c>
      <c r="K706" s="10">
        <v>1000</v>
      </c>
      <c r="L706" s="2"/>
    </row>
    <row r="707" spans="1:12" x14ac:dyDescent="0.2">
      <c r="A707" s="2"/>
      <c r="B707" s="2"/>
      <c r="C707" s="3" t="s">
        <v>290</v>
      </c>
      <c r="D707" s="2"/>
      <c r="E707" s="15">
        <v>2545000</v>
      </c>
      <c r="F707" s="2"/>
      <c r="G707" s="16">
        <v>202000</v>
      </c>
      <c r="H707" s="15">
        <v>2747000</v>
      </c>
      <c r="I707" s="15">
        <v>2669756.12</v>
      </c>
      <c r="J707" s="18">
        <v>26939.39</v>
      </c>
      <c r="K707" s="18">
        <v>50304.49</v>
      </c>
      <c r="L707" s="2"/>
    </row>
    <row r="708" spans="1:12" x14ac:dyDescent="0.2">
      <c r="A708" s="5" t="s">
        <v>455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 x14ac:dyDescent="0.2">
      <c r="A709" s="5" t="s">
        <v>456</v>
      </c>
      <c r="B709" s="2"/>
      <c r="C709" s="2"/>
      <c r="D709" s="2"/>
      <c r="E709" s="9">
        <v>401</v>
      </c>
      <c r="F709" s="13">
        <v>125000</v>
      </c>
      <c r="G709" s="11">
        <v>0</v>
      </c>
      <c r="H709" s="13">
        <v>125000</v>
      </c>
      <c r="I709" s="14">
        <v>76502.23</v>
      </c>
      <c r="J709" s="10">
        <v>1549.57</v>
      </c>
      <c r="K709" s="14">
        <v>46948.2</v>
      </c>
      <c r="L709" s="2"/>
    </row>
    <row r="710" spans="1:12" x14ac:dyDescent="0.2">
      <c r="A710" s="5" t="s">
        <v>294</v>
      </c>
      <c r="B710" s="2"/>
      <c r="C710" s="2"/>
      <c r="D710" s="2"/>
      <c r="E710" s="9">
        <v>402</v>
      </c>
      <c r="F710" s="13">
        <v>375000</v>
      </c>
      <c r="G710" s="11">
        <v>0</v>
      </c>
      <c r="H710" s="13">
        <v>375000</v>
      </c>
      <c r="I710" s="13">
        <v>315623</v>
      </c>
      <c r="J710" s="11">
        <v>0</v>
      </c>
      <c r="K710" s="14">
        <v>59377</v>
      </c>
      <c r="L710" s="2"/>
    </row>
    <row r="711" spans="1:12" x14ac:dyDescent="0.2">
      <c r="A711" s="2"/>
      <c r="B711" s="2"/>
      <c r="C711" s="3" t="s">
        <v>290</v>
      </c>
      <c r="D711" s="2"/>
      <c r="E711" s="16">
        <v>500000</v>
      </c>
      <c r="F711" s="2"/>
      <c r="G711" s="17">
        <v>0</v>
      </c>
      <c r="H711" s="16">
        <v>500000</v>
      </c>
      <c r="I711" s="16">
        <v>392125.23</v>
      </c>
      <c r="J711" s="19">
        <v>1549.57</v>
      </c>
      <c r="K711" s="16">
        <v>106325.2</v>
      </c>
      <c r="L711" s="2"/>
    </row>
    <row r="712" spans="1:12" x14ac:dyDescent="0.2">
      <c r="A712" s="2"/>
      <c r="B712" s="2"/>
      <c r="C712" s="3" t="s">
        <v>312</v>
      </c>
      <c r="D712" s="2"/>
      <c r="E712" s="21">
        <v>19314000</v>
      </c>
      <c r="F712" s="2"/>
      <c r="G712" s="16">
        <v>170000</v>
      </c>
      <c r="H712" s="21">
        <v>19484000</v>
      </c>
      <c r="I712" s="21">
        <v>14334794.34</v>
      </c>
      <c r="J712" s="18">
        <v>28488.959999999999</v>
      </c>
      <c r="K712" s="15">
        <v>5120716.7</v>
      </c>
      <c r="L712" s="2"/>
    </row>
    <row r="713" spans="1:12" x14ac:dyDescent="0.2">
      <c r="A713" s="3" t="s">
        <v>457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 x14ac:dyDescent="0.2">
      <c r="A714" s="5" t="s">
        <v>321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7" t="s">
        <v>458</v>
      </c>
    </row>
    <row r="715" spans="1:12" x14ac:dyDescent="0.2">
      <c r="A715" s="2"/>
      <c r="B715" s="3" t="s">
        <v>264</v>
      </c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 x14ac:dyDescent="0.2">
      <c r="A716" s="2"/>
      <c r="B716" s="5" t="s">
        <v>265</v>
      </c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 x14ac:dyDescent="0.2">
      <c r="A717" s="2"/>
      <c r="B717" s="3" t="s">
        <v>266</v>
      </c>
      <c r="C717" s="2"/>
      <c r="D717" s="2"/>
      <c r="E717" s="6" t="s">
        <v>267</v>
      </c>
      <c r="F717" s="2"/>
      <c r="G717" s="2"/>
      <c r="H717" s="7" t="s">
        <v>265</v>
      </c>
      <c r="I717" s="2"/>
      <c r="J717" s="2"/>
      <c r="K717" s="2"/>
      <c r="L717" s="2"/>
    </row>
    <row r="718" spans="1:12" x14ac:dyDescent="0.2">
      <c r="A718" s="8" t="s">
        <v>268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 x14ac:dyDescent="0.2">
      <c r="A719" s="8" t="s">
        <v>269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 x14ac:dyDescent="0.2">
      <c r="A720" s="8" t="s">
        <v>270</v>
      </c>
      <c r="B720" s="2"/>
      <c r="C720" s="2"/>
      <c r="D720" s="2"/>
      <c r="E720" s="8" t="s">
        <v>271</v>
      </c>
      <c r="F720" s="8" t="s">
        <v>272</v>
      </c>
      <c r="G720" s="8" t="s">
        <v>273</v>
      </c>
      <c r="H720" s="8" t="s">
        <v>274</v>
      </c>
      <c r="I720" s="8" t="s">
        <v>275</v>
      </c>
      <c r="J720" s="8" t="s">
        <v>276</v>
      </c>
      <c r="K720" s="8" t="s">
        <v>277</v>
      </c>
      <c r="L720" s="2"/>
    </row>
    <row r="721" spans="1:11" x14ac:dyDescent="0.2">
      <c r="A721" s="5" t="s">
        <v>459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</row>
    <row r="722" spans="1:11" x14ac:dyDescent="0.2">
      <c r="A722" s="5" t="s">
        <v>301</v>
      </c>
      <c r="B722" s="2"/>
      <c r="C722" s="2"/>
      <c r="D722" s="2"/>
      <c r="E722" s="9">
        <v>767</v>
      </c>
      <c r="F722" s="11">
        <v>0</v>
      </c>
      <c r="G722" s="11">
        <v>0</v>
      </c>
      <c r="H722" s="11">
        <v>0</v>
      </c>
      <c r="I722" s="11">
        <v>0</v>
      </c>
      <c r="J722" s="11">
        <v>0</v>
      </c>
      <c r="K722" s="11">
        <v>0</v>
      </c>
    </row>
    <row r="723" spans="1:11" x14ac:dyDescent="0.2">
      <c r="A723" s="5" t="s">
        <v>305</v>
      </c>
      <c r="B723" s="2"/>
      <c r="C723" s="2"/>
      <c r="D723" s="2"/>
      <c r="E723" s="9">
        <v>403</v>
      </c>
      <c r="F723" s="14">
        <v>20000</v>
      </c>
      <c r="G723" s="14">
        <v>-20000</v>
      </c>
      <c r="H723" s="11">
        <v>0</v>
      </c>
      <c r="I723" s="11">
        <v>0</v>
      </c>
      <c r="J723" s="11">
        <v>0</v>
      </c>
      <c r="K723" s="11">
        <v>0</v>
      </c>
    </row>
    <row r="724" spans="1:11" x14ac:dyDescent="0.2">
      <c r="A724" s="5" t="s">
        <v>306</v>
      </c>
      <c r="B724" s="2"/>
      <c r="C724" s="2"/>
      <c r="D724" s="2"/>
      <c r="E724" s="9">
        <v>404</v>
      </c>
      <c r="F724" s="13">
        <v>250000</v>
      </c>
      <c r="G724" s="13">
        <v>800000</v>
      </c>
      <c r="H724" s="12">
        <v>1050000</v>
      </c>
      <c r="I724" s="11">
        <v>0</v>
      </c>
      <c r="J724" s="11">
        <v>0</v>
      </c>
      <c r="K724" s="12">
        <v>1050000</v>
      </c>
    </row>
    <row r="725" spans="1:11" x14ac:dyDescent="0.2">
      <c r="A725" s="5" t="s">
        <v>307</v>
      </c>
      <c r="B725" s="2"/>
      <c r="C725" s="2"/>
      <c r="D725" s="2"/>
      <c r="E725" s="9">
        <v>405</v>
      </c>
      <c r="F725" s="14">
        <v>30000</v>
      </c>
      <c r="G725" s="13">
        <v>124528.72</v>
      </c>
      <c r="H725" s="13">
        <v>154528.72</v>
      </c>
      <c r="I725" s="14">
        <v>17190</v>
      </c>
      <c r="J725" s="11">
        <v>0</v>
      </c>
      <c r="K725" s="13">
        <v>137338.72</v>
      </c>
    </row>
    <row r="726" spans="1:11" x14ac:dyDescent="0.2">
      <c r="A726" s="2"/>
      <c r="B726" s="2"/>
      <c r="C726" s="3" t="s">
        <v>290</v>
      </c>
      <c r="D726" s="2"/>
      <c r="E726" s="16">
        <v>300000</v>
      </c>
      <c r="F726" s="2"/>
      <c r="G726" s="16">
        <v>904528.72</v>
      </c>
      <c r="H726" s="15">
        <v>1204528.72</v>
      </c>
      <c r="I726" s="18">
        <v>17190</v>
      </c>
      <c r="J726" s="17">
        <v>0</v>
      </c>
      <c r="K726" s="15">
        <v>1187338.72</v>
      </c>
    </row>
    <row r="727" spans="1:11" x14ac:dyDescent="0.2">
      <c r="A727" s="5" t="s">
        <v>460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</row>
    <row r="728" spans="1:11" x14ac:dyDescent="0.2">
      <c r="A728" s="5" t="s">
        <v>294</v>
      </c>
      <c r="B728" s="2"/>
      <c r="C728" s="2"/>
      <c r="D728" s="2"/>
      <c r="E728" s="9">
        <v>406</v>
      </c>
      <c r="F728" s="14">
        <v>12000</v>
      </c>
      <c r="G728" s="11">
        <v>0</v>
      </c>
      <c r="H728" s="14">
        <v>12000</v>
      </c>
      <c r="I728" s="10">
        <v>1471.26</v>
      </c>
      <c r="J728" s="11">
        <v>0</v>
      </c>
      <c r="K728" s="14">
        <v>10528.74</v>
      </c>
    </row>
    <row r="729" spans="1:11" x14ac:dyDescent="0.2">
      <c r="A729" s="2"/>
      <c r="B729" s="2"/>
      <c r="C729" s="3" t="s">
        <v>290</v>
      </c>
      <c r="D729" s="2"/>
      <c r="E729" s="18">
        <v>12000</v>
      </c>
      <c r="F729" s="2"/>
      <c r="G729" s="17">
        <v>0</v>
      </c>
      <c r="H729" s="18">
        <v>12000</v>
      </c>
      <c r="I729" s="19">
        <v>1471.26</v>
      </c>
      <c r="J729" s="17">
        <v>0</v>
      </c>
      <c r="K729" s="18">
        <v>10528.74</v>
      </c>
    </row>
    <row r="730" spans="1:11" x14ac:dyDescent="0.2">
      <c r="A730" s="5" t="s">
        <v>461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</row>
    <row r="731" spans="1:11" x14ac:dyDescent="0.2">
      <c r="A731" s="5" t="s">
        <v>294</v>
      </c>
      <c r="B731" s="2"/>
      <c r="C731" s="2"/>
      <c r="D731" s="2"/>
      <c r="E731" s="9">
        <v>407</v>
      </c>
      <c r="F731" s="13">
        <v>350000</v>
      </c>
      <c r="G731" s="13">
        <v>-100000</v>
      </c>
      <c r="H731" s="13">
        <v>250000</v>
      </c>
      <c r="I731" s="13">
        <v>149600</v>
      </c>
      <c r="J731" s="14">
        <v>99000</v>
      </c>
      <c r="K731" s="10">
        <v>1400</v>
      </c>
    </row>
    <row r="732" spans="1:11" x14ac:dyDescent="0.2">
      <c r="A732" s="2"/>
      <c r="B732" s="2"/>
      <c r="C732" s="3" t="s">
        <v>290</v>
      </c>
      <c r="D732" s="2"/>
      <c r="E732" s="16">
        <v>350000</v>
      </c>
      <c r="F732" s="2"/>
      <c r="G732" s="16">
        <v>-100000</v>
      </c>
      <c r="H732" s="16">
        <v>250000</v>
      </c>
      <c r="I732" s="16">
        <v>149600</v>
      </c>
      <c r="J732" s="18">
        <v>99000</v>
      </c>
      <c r="K732" s="19">
        <v>1400</v>
      </c>
    </row>
    <row r="733" spans="1:11" x14ac:dyDescent="0.2">
      <c r="A733" s="5" t="s">
        <v>462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</row>
    <row r="734" spans="1:11" x14ac:dyDescent="0.2">
      <c r="A734" s="5" t="s">
        <v>297</v>
      </c>
      <c r="B734" s="2"/>
      <c r="C734" s="2"/>
      <c r="D734" s="2"/>
      <c r="E734" s="9">
        <v>408</v>
      </c>
      <c r="F734" s="14">
        <v>10000</v>
      </c>
      <c r="G734" s="11">
        <v>0</v>
      </c>
      <c r="H734" s="14">
        <v>10000</v>
      </c>
      <c r="I734" s="14">
        <v>10000</v>
      </c>
      <c r="J734" s="11">
        <v>0</v>
      </c>
      <c r="K734" s="11">
        <v>0</v>
      </c>
    </row>
    <row r="735" spans="1:11" x14ac:dyDescent="0.2">
      <c r="A735" s="5" t="s">
        <v>299</v>
      </c>
      <c r="B735" s="2"/>
      <c r="C735" s="2"/>
      <c r="D735" s="2"/>
      <c r="E735" s="9">
        <v>409</v>
      </c>
      <c r="F735" s="13">
        <v>479000</v>
      </c>
      <c r="G735" s="13">
        <v>230000</v>
      </c>
      <c r="H735" s="13">
        <v>709000</v>
      </c>
      <c r="I735" s="13">
        <v>102706.4</v>
      </c>
      <c r="J735" s="11">
        <v>0</v>
      </c>
      <c r="K735" s="13">
        <v>606293.6</v>
      </c>
    </row>
    <row r="736" spans="1:11" x14ac:dyDescent="0.2">
      <c r="A736" s="5" t="s">
        <v>292</v>
      </c>
      <c r="B736" s="2"/>
      <c r="C736" s="2"/>
      <c r="D736" s="2"/>
      <c r="E736" s="9">
        <v>410</v>
      </c>
      <c r="F736" s="13">
        <v>360000</v>
      </c>
      <c r="G736" s="13">
        <v>-300000</v>
      </c>
      <c r="H736" s="14">
        <v>60000</v>
      </c>
      <c r="I736" s="14">
        <v>49071.839999999997</v>
      </c>
      <c r="J736" s="11">
        <v>0</v>
      </c>
      <c r="K736" s="14">
        <v>10928.16</v>
      </c>
    </row>
    <row r="737" spans="1:11" x14ac:dyDescent="0.2">
      <c r="A737" s="5" t="s">
        <v>294</v>
      </c>
      <c r="B737" s="2"/>
      <c r="C737" s="2"/>
      <c r="D737" s="2"/>
      <c r="E737" s="9">
        <v>411</v>
      </c>
      <c r="F737" s="12">
        <v>3388000</v>
      </c>
      <c r="G737" s="13">
        <v>565100</v>
      </c>
      <c r="H737" s="12">
        <v>3953100</v>
      </c>
      <c r="I737" s="12">
        <v>3676579.59</v>
      </c>
      <c r="J737" s="11">
        <v>0</v>
      </c>
      <c r="K737" s="13">
        <v>276520.40999999997</v>
      </c>
    </row>
    <row r="738" spans="1:11" x14ac:dyDescent="0.2">
      <c r="A738" s="5" t="s">
        <v>302</v>
      </c>
      <c r="B738" s="2"/>
      <c r="C738" s="2"/>
      <c r="D738" s="2"/>
      <c r="E738" s="9">
        <v>412</v>
      </c>
      <c r="F738" s="10">
        <v>1000</v>
      </c>
      <c r="G738" s="11">
        <v>0</v>
      </c>
      <c r="H738" s="10">
        <v>1000</v>
      </c>
      <c r="I738" s="11">
        <v>0</v>
      </c>
      <c r="J738" s="11">
        <v>0</v>
      </c>
      <c r="K738" s="10">
        <v>1000</v>
      </c>
    </row>
    <row r="739" spans="1:11" x14ac:dyDescent="0.2">
      <c r="A739" s="5" t="s">
        <v>329</v>
      </c>
      <c r="B739" s="2"/>
      <c r="C739" s="2"/>
      <c r="D739" s="2"/>
      <c r="E739" s="9">
        <v>413</v>
      </c>
      <c r="F739" s="14">
        <v>15000</v>
      </c>
      <c r="G739" s="14">
        <v>-10000</v>
      </c>
      <c r="H739" s="10">
        <v>5000</v>
      </c>
      <c r="I739" s="11">
        <v>0</v>
      </c>
      <c r="J739" s="11">
        <v>0</v>
      </c>
      <c r="K739" s="10">
        <v>5000</v>
      </c>
    </row>
    <row r="740" spans="1:11" x14ac:dyDescent="0.2">
      <c r="A740" s="2"/>
      <c r="B740" s="2"/>
      <c r="C740" s="3" t="s">
        <v>290</v>
      </c>
      <c r="D740" s="2"/>
      <c r="E740" s="15">
        <v>4253000</v>
      </c>
      <c r="F740" s="2"/>
      <c r="G740" s="16">
        <v>485100</v>
      </c>
      <c r="H740" s="15">
        <v>4738100</v>
      </c>
      <c r="I740" s="15">
        <v>3838357.83</v>
      </c>
      <c r="J740" s="17">
        <v>0</v>
      </c>
      <c r="K740" s="16">
        <v>899742.17</v>
      </c>
    </row>
    <row r="741" spans="1:11" x14ac:dyDescent="0.2">
      <c r="A741" s="5" t="s">
        <v>463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</row>
    <row r="742" spans="1:11" x14ac:dyDescent="0.2">
      <c r="A742" s="5" t="s">
        <v>301</v>
      </c>
      <c r="B742" s="2"/>
      <c r="C742" s="2"/>
      <c r="D742" s="2"/>
      <c r="E742" s="9">
        <v>768</v>
      </c>
      <c r="F742" s="11">
        <v>0</v>
      </c>
      <c r="G742" s="10">
        <v>5000</v>
      </c>
      <c r="H742" s="10">
        <v>5000</v>
      </c>
      <c r="I742" s="11">
        <v>0</v>
      </c>
      <c r="J742" s="11">
        <v>0</v>
      </c>
      <c r="K742" s="10">
        <v>5000</v>
      </c>
    </row>
    <row r="743" spans="1:11" x14ac:dyDescent="0.2">
      <c r="A743" s="5" t="s">
        <v>304</v>
      </c>
      <c r="B743" s="2"/>
      <c r="C743" s="2"/>
      <c r="D743" s="2"/>
      <c r="E743" s="9">
        <v>414</v>
      </c>
      <c r="F743" s="10">
        <v>5000</v>
      </c>
      <c r="G743" s="10">
        <v>-5000</v>
      </c>
      <c r="H743" s="11">
        <v>0</v>
      </c>
      <c r="I743" s="11">
        <v>0</v>
      </c>
      <c r="J743" s="11">
        <v>0</v>
      </c>
      <c r="K743" s="11">
        <v>0</v>
      </c>
    </row>
    <row r="744" spans="1:11" x14ac:dyDescent="0.2">
      <c r="A744" s="5" t="s">
        <v>305</v>
      </c>
      <c r="B744" s="2"/>
      <c r="C744" s="2"/>
      <c r="D744" s="2"/>
      <c r="E744" s="9">
        <v>415</v>
      </c>
      <c r="F744" s="10">
        <v>5000</v>
      </c>
      <c r="G744" s="11">
        <v>0</v>
      </c>
      <c r="H744" s="10">
        <v>5000</v>
      </c>
      <c r="I744" s="11">
        <v>0</v>
      </c>
      <c r="J744" s="11">
        <v>0</v>
      </c>
      <c r="K744" s="10">
        <v>5000</v>
      </c>
    </row>
    <row r="745" spans="1:11" x14ac:dyDescent="0.2">
      <c r="A745" s="5" t="s">
        <v>306</v>
      </c>
      <c r="B745" s="2"/>
      <c r="C745" s="2"/>
      <c r="D745" s="2"/>
      <c r="E745" s="9">
        <v>416</v>
      </c>
      <c r="F745" s="10">
        <v>5000</v>
      </c>
      <c r="G745" s="13">
        <v>402024.93</v>
      </c>
      <c r="H745" s="13">
        <v>407024.93</v>
      </c>
      <c r="I745" s="13">
        <v>262700.32</v>
      </c>
      <c r="J745" s="11">
        <v>0</v>
      </c>
      <c r="K745" s="13">
        <v>144324.60999999999</v>
      </c>
    </row>
    <row r="746" spans="1:11" x14ac:dyDescent="0.2">
      <c r="A746" s="5" t="s">
        <v>307</v>
      </c>
      <c r="B746" s="2"/>
      <c r="C746" s="2"/>
      <c r="D746" s="2"/>
      <c r="E746" s="9">
        <v>417</v>
      </c>
      <c r="F746" s="14">
        <v>15000</v>
      </c>
      <c r="G746" s="11">
        <v>0</v>
      </c>
      <c r="H746" s="14">
        <v>15000</v>
      </c>
      <c r="I746" s="14">
        <v>11380.59</v>
      </c>
      <c r="J746" s="11">
        <v>0</v>
      </c>
      <c r="K746" s="10">
        <v>3619.41</v>
      </c>
    </row>
    <row r="747" spans="1:11" x14ac:dyDescent="0.2">
      <c r="A747" s="2"/>
      <c r="B747" s="2"/>
      <c r="C747" s="3" t="s">
        <v>290</v>
      </c>
      <c r="D747" s="2"/>
      <c r="E747" s="18">
        <v>30000</v>
      </c>
      <c r="F747" s="2"/>
      <c r="G747" s="16">
        <v>402024.93</v>
      </c>
      <c r="H747" s="16">
        <v>432024.93</v>
      </c>
      <c r="I747" s="16">
        <v>274080.90999999997</v>
      </c>
      <c r="J747" s="17">
        <v>0</v>
      </c>
      <c r="K747" s="16">
        <v>157944.01999999999</v>
      </c>
    </row>
    <row r="748" spans="1:11" x14ac:dyDescent="0.2">
      <c r="A748" s="5" t="s">
        <v>464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</row>
    <row r="749" spans="1:11" x14ac:dyDescent="0.2">
      <c r="A749" s="5" t="s">
        <v>299</v>
      </c>
      <c r="B749" s="2"/>
      <c r="C749" s="2"/>
      <c r="D749" s="2"/>
      <c r="E749" s="9">
        <v>418</v>
      </c>
      <c r="F749" s="14">
        <v>20000</v>
      </c>
      <c r="G749" s="11">
        <v>0</v>
      </c>
      <c r="H749" s="14">
        <v>20000</v>
      </c>
      <c r="I749" s="11">
        <v>0</v>
      </c>
      <c r="J749" s="11">
        <v>0</v>
      </c>
      <c r="K749" s="14">
        <v>20000</v>
      </c>
    </row>
    <row r="750" spans="1:11" x14ac:dyDescent="0.2">
      <c r="A750" s="5" t="s">
        <v>292</v>
      </c>
      <c r="B750" s="2"/>
      <c r="C750" s="2"/>
      <c r="D750" s="2"/>
      <c r="E750" s="9">
        <v>419</v>
      </c>
      <c r="F750" s="14">
        <v>10000</v>
      </c>
      <c r="G750" s="13">
        <v>235000</v>
      </c>
      <c r="H750" s="13">
        <v>245000</v>
      </c>
      <c r="I750" s="13">
        <v>170207.44</v>
      </c>
      <c r="J750" s="11">
        <v>0</v>
      </c>
      <c r="K750" s="14">
        <v>74792.56</v>
      </c>
    </row>
    <row r="751" spans="1:11" x14ac:dyDescent="0.2">
      <c r="A751" s="5" t="s">
        <v>294</v>
      </c>
      <c r="B751" s="2"/>
      <c r="C751" s="2"/>
      <c r="D751" s="2"/>
      <c r="E751" s="9">
        <v>420</v>
      </c>
      <c r="F751" s="14">
        <v>37000</v>
      </c>
      <c r="G751" s="13">
        <v>285000</v>
      </c>
      <c r="H751" s="13">
        <v>322000</v>
      </c>
      <c r="I751" s="14">
        <v>49544.5</v>
      </c>
      <c r="J751" s="11">
        <v>0</v>
      </c>
      <c r="K751" s="13">
        <v>272455.5</v>
      </c>
    </row>
    <row r="752" spans="1:11" x14ac:dyDescent="0.2">
      <c r="A752" s="5" t="s">
        <v>302</v>
      </c>
      <c r="B752" s="2"/>
      <c r="C752" s="2"/>
      <c r="D752" s="2"/>
      <c r="E752" s="9">
        <v>421</v>
      </c>
      <c r="F752" s="10">
        <v>1000</v>
      </c>
      <c r="G752" s="11">
        <v>0</v>
      </c>
      <c r="H752" s="10">
        <v>1000</v>
      </c>
      <c r="I752" s="11">
        <v>0</v>
      </c>
      <c r="J752" s="11">
        <v>0</v>
      </c>
      <c r="K752" s="10">
        <v>1000</v>
      </c>
    </row>
    <row r="753" spans="1:11" x14ac:dyDescent="0.2">
      <c r="A753" s="5" t="s">
        <v>329</v>
      </c>
      <c r="B753" s="2"/>
      <c r="C753" s="2"/>
      <c r="D753" s="2"/>
      <c r="E753" s="9">
        <v>422</v>
      </c>
      <c r="F753" s="10">
        <v>5000</v>
      </c>
      <c r="G753" s="11">
        <v>0</v>
      </c>
      <c r="H753" s="10">
        <v>5000</v>
      </c>
      <c r="I753" s="11">
        <v>0</v>
      </c>
      <c r="J753" s="11">
        <v>0</v>
      </c>
      <c r="K753" s="10">
        <v>5000</v>
      </c>
    </row>
    <row r="754" spans="1:11" x14ac:dyDescent="0.2">
      <c r="A754" s="2"/>
      <c r="B754" s="2"/>
      <c r="C754" s="3" t="s">
        <v>290</v>
      </c>
      <c r="D754" s="2"/>
      <c r="E754" s="18">
        <v>73000</v>
      </c>
      <c r="F754" s="2"/>
      <c r="G754" s="16">
        <v>520000</v>
      </c>
      <c r="H754" s="16">
        <v>593000</v>
      </c>
      <c r="I754" s="16">
        <v>219751.94</v>
      </c>
      <c r="J754" s="17">
        <v>0</v>
      </c>
      <c r="K754" s="16">
        <v>373248.06</v>
      </c>
    </row>
    <row r="755" spans="1:11" x14ac:dyDescent="0.2">
      <c r="A755" s="2"/>
      <c r="B755" s="2"/>
      <c r="C755" s="3" t="s">
        <v>312</v>
      </c>
      <c r="D755" s="2"/>
      <c r="E755" s="15">
        <v>5018000</v>
      </c>
      <c r="F755" s="2"/>
      <c r="G755" s="15">
        <v>2211653.65</v>
      </c>
      <c r="H755" s="15">
        <v>7229653.6500000004</v>
      </c>
      <c r="I755" s="15">
        <v>4500451.9400000004</v>
      </c>
      <c r="J755" s="18">
        <v>99000</v>
      </c>
      <c r="K755" s="15">
        <v>2630201.71</v>
      </c>
    </row>
    <row r="756" spans="1:11" x14ac:dyDescent="0.2">
      <c r="A756" s="3" t="s">
        <v>465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</row>
    <row r="757" spans="1:11" x14ac:dyDescent="0.2">
      <c r="A757" s="5" t="s">
        <v>466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</row>
    <row r="758" spans="1:11" x14ac:dyDescent="0.2">
      <c r="A758" s="5" t="s">
        <v>299</v>
      </c>
      <c r="B758" s="2"/>
      <c r="C758" s="2"/>
      <c r="D758" s="2"/>
      <c r="E758" s="9">
        <v>423</v>
      </c>
      <c r="F758" s="14">
        <v>25000</v>
      </c>
      <c r="G758" s="11">
        <v>0</v>
      </c>
      <c r="H758" s="14">
        <v>25000</v>
      </c>
      <c r="I758" s="11">
        <v>0</v>
      </c>
      <c r="J758" s="11">
        <v>0</v>
      </c>
      <c r="K758" s="14">
        <v>25000</v>
      </c>
    </row>
    <row r="759" spans="1:11" x14ac:dyDescent="0.2">
      <c r="A759" s="5" t="s">
        <v>294</v>
      </c>
      <c r="B759" s="2"/>
      <c r="C759" s="2"/>
      <c r="D759" s="2"/>
      <c r="E759" s="9">
        <v>424</v>
      </c>
      <c r="F759" s="14">
        <v>15000</v>
      </c>
      <c r="G759" s="11">
        <v>0</v>
      </c>
      <c r="H759" s="14">
        <v>15000</v>
      </c>
      <c r="I759" s="11">
        <v>0</v>
      </c>
      <c r="J759" s="11">
        <v>0</v>
      </c>
      <c r="K759" s="14">
        <v>15000</v>
      </c>
    </row>
    <row r="760" spans="1:11" x14ac:dyDescent="0.2">
      <c r="A760" s="5" t="s">
        <v>304</v>
      </c>
      <c r="B760" s="2"/>
      <c r="C760" s="2"/>
      <c r="D760" s="2"/>
      <c r="E760" s="9">
        <v>425</v>
      </c>
      <c r="F760" s="10">
        <v>5000</v>
      </c>
      <c r="G760" s="11">
        <v>0</v>
      </c>
      <c r="H760" s="10">
        <v>5000</v>
      </c>
      <c r="I760" s="11">
        <v>0</v>
      </c>
      <c r="J760" s="11">
        <v>0</v>
      </c>
      <c r="K760" s="10">
        <v>5000</v>
      </c>
    </row>
    <row r="761" spans="1:11" x14ac:dyDescent="0.2">
      <c r="A761" s="5" t="s">
        <v>305</v>
      </c>
      <c r="B761" s="2"/>
      <c r="C761" s="2"/>
      <c r="D761" s="2"/>
      <c r="E761" s="9">
        <v>426</v>
      </c>
      <c r="F761" s="10">
        <v>5000</v>
      </c>
      <c r="G761" s="11">
        <v>0</v>
      </c>
      <c r="H761" s="10">
        <v>5000</v>
      </c>
      <c r="I761" s="11">
        <v>0</v>
      </c>
      <c r="J761" s="11">
        <v>0</v>
      </c>
      <c r="K761" s="10">
        <v>5000</v>
      </c>
    </row>
    <row r="762" spans="1:11" x14ac:dyDescent="0.2">
      <c r="A762" s="5" t="s">
        <v>306</v>
      </c>
      <c r="B762" s="2"/>
      <c r="C762" s="2"/>
      <c r="D762" s="2"/>
      <c r="E762" s="9">
        <v>427</v>
      </c>
      <c r="F762" s="10">
        <v>5000</v>
      </c>
      <c r="G762" s="11">
        <v>0</v>
      </c>
      <c r="H762" s="10">
        <v>5000</v>
      </c>
      <c r="I762" s="11">
        <v>0</v>
      </c>
      <c r="J762" s="11">
        <v>0</v>
      </c>
      <c r="K762" s="10">
        <v>5000</v>
      </c>
    </row>
    <row r="763" spans="1:11" x14ac:dyDescent="0.2">
      <c r="A763" s="5" t="s">
        <v>307</v>
      </c>
      <c r="B763" s="2"/>
      <c r="C763" s="2"/>
      <c r="D763" s="2"/>
      <c r="E763" s="9">
        <v>428</v>
      </c>
      <c r="F763" s="14">
        <v>15000</v>
      </c>
      <c r="G763" s="13">
        <v>234488.48</v>
      </c>
      <c r="H763" s="13">
        <v>249488.48</v>
      </c>
      <c r="I763" s="11">
        <v>0</v>
      </c>
      <c r="J763" s="11">
        <v>0</v>
      </c>
      <c r="K763" s="13">
        <v>249488.48</v>
      </c>
    </row>
    <row r="764" spans="1:11" x14ac:dyDescent="0.2">
      <c r="A764" s="2"/>
      <c r="B764" s="2"/>
      <c r="C764" s="3" t="s">
        <v>290</v>
      </c>
      <c r="D764" s="2"/>
      <c r="E764" s="18">
        <v>70000</v>
      </c>
      <c r="F764" s="2"/>
      <c r="G764" s="16">
        <v>234488.48</v>
      </c>
      <c r="H764" s="16">
        <v>304488.48</v>
      </c>
      <c r="I764" s="17">
        <v>0</v>
      </c>
      <c r="J764" s="17">
        <v>0</v>
      </c>
      <c r="K764" s="16">
        <v>304488.48</v>
      </c>
    </row>
    <row r="765" spans="1:11" x14ac:dyDescent="0.2">
      <c r="A765" s="2"/>
      <c r="B765" s="2"/>
      <c r="C765" s="3" t="s">
        <v>312</v>
      </c>
      <c r="D765" s="2"/>
      <c r="E765" s="18">
        <v>70000</v>
      </c>
      <c r="F765" s="2"/>
      <c r="G765" s="16">
        <v>234488.48</v>
      </c>
      <c r="H765" s="16">
        <v>304488.48</v>
      </c>
      <c r="I765" s="17">
        <v>0</v>
      </c>
      <c r="J765" s="17">
        <v>0</v>
      </c>
      <c r="K765" s="16">
        <v>304488.48</v>
      </c>
    </row>
    <row r="766" spans="1:11" x14ac:dyDescent="0.2">
      <c r="A766" s="3" t="s">
        <v>467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</row>
    <row r="767" spans="1:11" x14ac:dyDescent="0.2">
      <c r="A767" s="5" t="s">
        <v>468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</row>
    <row r="768" spans="1:11" x14ac:dyDescent="0.2">
      <c r="A768" s="5" t="s">
        <v>299</v>
      </c>
      <c r="B768" s="2"/>
      <c r="C768" s="2"/>
      <c r="D768" s="2"/>
      <c r="E768" s="9">
        <v>429</v>
      </c>
      <c r="F768" s="13">
        <v>182000</v>
      </c>
      <c r="G768" s="11">
        <v>0</v>
      </c>
      <c r="H768" s="13">
        <v>182000</v>
      </c>
      <c r="I768" s="13">
        <v>164924.74</v>
      </c>
      <c r="J768" s="11">
        <v>0</v>
      </c>
      <c r="K768" s="14">
        <v>17075.259999999998</v>
      </c>
    </row>
    <row r="769" spans="1:11" x14ac:dyDescent="0.2">
      <c r="A769" s="5" t="s">
        <v>292</v>
      </c>
      <c r="B769" s="2"/>
      <c r="C769" s="2"/>
      <c r="D769" s="2"/>
      <c r="E769" s="9">
        <v>430</v>
      </c>
      <c r="F769" s="14">
        <v>61000</v>
      </c>
      <c r="G769" s="11">
        <v>0</v>
      </c>
      <c r="H769" s="14">
        <v>61000</v>
      </c>
      <c r="I769" s="14">
        <v>52801.22</v>
      </c>
      <c r="J769" s="10">
        <v>7934.78</v>
      </c>
      <c r="K769" s="20">
        <v>264</v>
      </c>
    </row>
    <row r="770" spans="1:11" x14ac:dyDescent="0.2">
      <c r="A770" s="5" t="s">
        <v>294</v>
      </c>
      <c r="B770" s="2"/>
      <c r="C770" s="2"/>
      <c r="D770" s="2"/>
      <c r="E770" s="9">
        <v>431</v>
      </c>
      <c r="F770" s="13">
        <v>290000</v>
      </c>
      <c r="G770" s="11">
        <v>0</v>
      </c>
      <c r="H770" s="13">
        <v>290000</v>
      </c>
      <c r="I770" s="13">
        <v>248058.17</v>
      </c>
      <c r="J770" s="10">
        <v>1933.33</v>
      </c>
      <c r="K770" s="14">
        <v>40008.5</v>
      </c>
    </row>
    <row r="771" spans="1:11" x14ac:dyDescent="0.2">
      <c r="A771" s="5" t="s">
        <v>303</v>
      </c>
      <c r="B771" s="2"/>
      <c r="C771" s="2"/>
      <c r="D771" s="2"/>
      <c r="E771" s="9">
        <v>432</v>
      </c>
      <c r="F771" s="10">
        <v>5000</v>
      </c>
      <c r="G771" s="10">
        <v>-5000</v>
      </c>
      <c r="H771" s="11">
        <v>0</v>
      </c>
      <c r="I771" s="11">
        <v>0</v>
      </c>
      <c r="J771" s="11">
        <v>0</v>
      </c>
      <c r="K771" s="11">
        <v>0</v>
      </c>
    </row>
    <row r="772" spans="1:11" x14ac:dyDescent="0.2">
      <c r="A772" s="5" t="s">
        <v>305</v>
      </c>
      <c r="B772" s="2"/>
      <c r="C772" s="2"/>
      <c r="D772" s="2"/>
      <c r="E772" s="9">
        <v>433</v>
      </c>
      <c r="F772" s="14">
        <v>10000</v>
      </c>
      <c r="G772" s="14">
        <v>-10000</v>
      </c>
      <c r="H772" s="11">
        <v>0</v>
      </c>
      <c r="I772" s="11">
        <v>0</v>
      </c>
      <c r="J772" s="11">
        <v>0</v>
      </c>
      <c r="K772" s="11">
        <v>0</v>
      </c>
    </row>
    <row r="773" spans="1:11" x14ac:dyDescent="0.2">
      <c r="A773" s="5" t="s">
        <v>306</v>
      </c>
      <c r="B773" s="2"/>
      <c r="C773" s="2"/>
      <c r="D773" s="2"/>
      <c r="E773" s="9">
        <v>434</v>
      </c>
      <c r="F773" s="10">
        <v>5000</v>
      </c>
      <c r="G773" s="10">
        <v>-5000</v>
      </c>
      <c r="H773" s="11">
        <v>0</v>
      </c>
      <c r="I773" s="11">
        <v>0</v>
      </c>
      <c r="J773" s="11">
        <v>0</v>
      </c>
      <c r="K773" s="11">
        <v>0</v>
      </c>
    </row>
    <row r="774" spans="1:11" x14ac:dyDescent="0.2">
      <c r="A774" s="5" t="s">
        <v>307</v>
      </c>
      <c r="B774" s="2"/>
      <c r="C774" s="2"/>
      <c r="D774" s="2"/>
      <c r="E774" s="9">
        <v>435</v>
      </c>
      <c r="F774" s="14">
        <v>15000</v>
      </c>
      <c r="G774" s="10">
        <v>-3000</v>
      </c>
      <c r="H774" s="14">
        <v>12000</v>
      </c>
      <c r="I774" s="11">
        <v>0</v>
      </c>
      <c r="J774" s="11">
        <v>0</v>
      </c>
      <c r="K774" s="14">
        <v>12000</v>
      </c>
    </row>
    <row r="775" spans="1:11" x14ac:dyDescent="0.2">
      <c r="A775" s="2"/>
      <c r="B775" s="2"/>
      <c r="C775" s="3" t="s">
        <v>290</v>
      </c>
      <c r="D775" s="2"/>
      <c r="E775" s="16">
        <v>568000</v>
      </c>
      <c r="F775" s="2"/>
      <c r="G775" s="18">
        <v>-23000</v>
      </c>
      <c r="H775" s="16">
        <v>545000</v>
      </c>
      <c r="I775" s="16">
        <v>465784.13</v>
      </c>
      <c r="J775" s="19">
        <v>9868.11</v>
      </c>
      <c r="K775" s="18">
        <v>69347.759999999995</v>
      </c>
    </row>
    <row r="776" spans="1:11" x14ac:dyDescent="0.2">
      <c r="A776" s="2"/>
      <c r="B776" s="2"/>
      <c r="C776" s="3" t="s">
        <v>312</v>
      </c>
      <c r="D776" s="2"/>
      <c r="E776" s="16">
        <v>568000</v>
      </c>
      <c r="F776" s="2"/>
      <c r="G776" s="18">
        <v>-23000</v>
      </c>
      <c r="H776" s="16">
        <v>545000</v>
      </c>
      <c r="I776" s="16">
        <v>465784.13</v>
      </c>
      <c r="J776" s="19">
        <v>9868.11</v>
      </c>
      <c r="K776" s="18">
        <v>69347.759999999995</v>
      </c>
    </row>
    <row r="777" spans="1:11" x14ac:dyDescent="0.2">
      <c r="A777" s="2"/>
      <c r="B777" s="2"/>
      <c r="C777" s="3" t="s">
        <v>317</v>
      </c>
      <c r="D777" s="2"/>
      <c r="E777" s="21">
        <v>24970000</v>
      </c>
      <c r="F777" s="2"/>
      <c r="G777" s="15">
        <v>2593142.13</v>
      </c>
      <c r="H777" s="21">
        <v>27563142.129999999</v>
      </c>
      <c r="I777" s="21">
        <v>19301030.41</v>
      </c>
      <c r="J777" s="16">
        <v>137357.07</v>
      </c>
      <c r="K777" s="15">
        <v>8124754.6500000004</v>
      </c>
    </row>
    <row r="778" spans="1:11" x14ac:dyDescent="0.2">
      <c r="A778" s="3" t="s">
        <v>469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</row>
    <row r="779" spans="1:11" x14ac:dyDescent="0.2">
      <c r="A779" s="3" t="s">
        <v>470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</row>
    <row r="780" spans="1:11" x14ac:dyDescent="0.2">
      <c r="A780" s="5" t="s">
        <v>471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</row>
    <row r="781" spans="1:11" x14ac:dyDescent="0.2">
      <c r="A781" s="5" t="s">
        <v>299</v>
      </c>
      <c r="B781" s="2"/>
      <c r="C781" s="2"/>
      <c r="D781" s="2"/>
      <c r="E781" s="9">
        <v>436</v>
      </c>
      <c r="F781" s="14">
        <v>10000</v>
      </c>
      <c r="G781" s="10">
        <v>-7000</v>
      </c>
      <c r="H781" s="10">
        <v>3000</v>
      </c>
      <c r="I781" s="11">
        <v>0</v>
      </c>
      <c r="J781" s="11">
        <v>0</v>
      </c>
      <c r="K781" s="10">
        <v>3000</v>
      </c>
    </row>
    <row r="782" spans="1:11" x14ac:dyDescent="0.2">
      <c r="A782" s="5" t="s">
        <v>294</v>
      </c>
      <c r="B782" s="2"/>
      <c r="C782" s="2"/>
      <c r="D782" s="2"/>
      <c r="E782" s="9">
        <v>437</v>
      </c>
      <c r="F782" s="14">
        <v>20000</v>
      </c>
      <c r="G782" s="14">
        <v>-10000</v>
      </c>
      <c r="H782" s="14">
        <v>10000</v>
      </c>
      <c r="I782" s="11">
        <v>0</v>
      </c>
      <c r="J782" s="11">
        <v>0</v>
      </c>
      <c r="K782" s="14">
        <v>10000</v>
      </c>
    </row>
    <row r="783" spans="1:11" x14ac:dyDescent="0.2">
      <c r="A783" s="5" t="s">
        <v>307</v>
      </c>
      <c r="B783" s="2"/>
      <c r="C783" s="2"/>
      <c r="D783" s="2"/>
      <c r="E783" s="9">
        <v>438</v>
      </c>
      <c r="F783" s="14">
        <v>10000</v>
      </c>
      <c r="G783" s="10">
        <v>-6500</v>
      </c>
      <c r="H783" s="10">
        <v>3500</v>
      </c>
      <c r="I783" s="11">
        <v>0</v>
      </c>
      <c r="J783" s="11">
        <v>0</v>
      </c>
      <c r="K783" s="10">
        <v>3500</v>
      </c>
    </row>
    <row r="784" spans="1:11" x14ac:dyDescent="0.2">
      <c r="A784" s="2"/>
      <c r="B784" s="2"/>
      <c r="C784" s="3" t="s">
        <v>290</v>
      </c>
      <c r="D784" s="2"/>
      <c r="E784" s="18">
        <v>40000</v>
      </c>
      <c r="F784" s="2"/>
      <c r="G784" s="18">
        <v>-23500</v>
      </c>
      <c r="H784" s="18">
        <v>16500</v>
      </c>
      <c r="I784" s="17">
        <v>0</v>
      </c>
      <c r="J784" s="17">
        <v>0</v>
      </c>
      <c r="K784" s="18">
        <v>16500</v>
      </c>
    </row>
    <row r="785" spans="1:12" x14ac:dyDescent="0.2">
      <c r="A785" s="5" t="s">
        <v>472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 x14ac:dyDescent="0.2">
      <c r="A786" s="5" t="s">
        <v>294</v>
      </c>
      <c r="B786" s="2"/>
      <c r="C786" s="2"/>
      <c r="D786" s="2"/>
      <c r="E786" s="9">
        <v>439</v>
      </c>
      <c r="F786" s="10">
        <v>8000</v>
      </c>
      <c r="G786" s="11">
        <v>0</v>
      </c>
      <c r="H786" s="10">
        <v>8000</v>
      </c>
      <c r="I786" s="10">
        <v>1778</v>
      </c>
      <c r="J786" s="11">
        <v>0</v>
      </c>
      <c r="K786" s="10">
        <v>6222</v>
      </c>
      <c r="L786" s="2"/>
    </row>
    <row r="787" spans="1:12" x14ac:dyDescent="0.2">
      <c r="A787" s="2"/>
      <c r="B787" s="2"/>
      <c r="C787" s="3" t="s">
        <v>290</v>
      </c>
      <c r="D787" s="2"/>
      <c r="E787" s="19">
        <v>8000</v>
      </c>
      <c r="F787" s="2"/>
      <c r="G787" s="17">
        <v>0</v>
      </c>
      <c r="H787" s="19">
        <v>8000</v>
      </c>
      <c r="I787" s="19">
        <v>1778</v>
      </c>
      <c r="J787" s="17">
        <v>0</v>
      </c>
      <c r="K787" s="19">
        <v>6222</v>
      </c>
      <c r="L787" s="2"/>
    </row>
    <row r="788" spans="1:12" x14ac:dyDescent="0.2">
      <c r="A788" s="5" t="s">
        <v>473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 x14ac:dyDescent="0.2">
      <c r="A789" s="5" t="s">
        <v>373</v>
      </c>
      <c r="B789" s="2"/>
      <c r="C789" s="2"/>
      <c r="D789" s="2"/>
      <c r="E789" s="9">
        <v>440</v>
      </c>
      <c r="F789" s="13">
        <v>708000</v>
      </c>
      <c r="G789" s="14">
        <v>64000</v>
      </c>
      <c r="H789" s="13">
        <v>772000</v>
      </c>
      <c r="I789" s="13">
        <v>578410.94999999995</v>
      </c>
      <c r="J789" s="13">
        <v>192327.91</v>
      </c>
      <c r="K789" s="10">
        <v>1261.1400000000001</v>
      </c>
      <c r="L789" s="2"/>
    </row>
    <row r="790" spans="1:12" x14ac:dyDescent="0.2">
      <c r="A790" s="5" t="s">
        <v>382</v>
      </c>
      <c r="B790" s="2"/>
      <c r="C790" s="2"/>
      <c r="D790" s="2"/>
      <c r="E790" s="9">
        <v>441</v>
      </c>
      <c r="F790" s="13">
        <v>604000</v>
      </c>
      <c r="G790" s="13">
        <v>108000</v>
      </c>
      <c r="H790" s="13">
        <v>712000</v>
      </c>
      <c r="I790" s="13">
        <v>531025.05000000005</v>
      </c>
      <c r="J790" s="13">
        <v>179601.42</v>
      </c>
      <c r="K790" s="10">
        <v>1373.53</v>
      </c>
      <c r="L790" s="2"/>
    </row>
    <row r="791" spans="1:12" x14ac:dyDescent="0.2">
      <c r="A791" s="2"/>
      <c r="B791" s="2"/>
      <c r="C791" s="3" t="s">
        <v>290</v>
      </c>
      <c r="D791" s="2"/>
      <c r="E791" s="15">
        <v>1312000</v>
      </c>
      <c r="F791" s="2"/>
      <c r="G791" s="16">
        <v>172000</v>
      </c>
      <c r="H791" s="15">
        <v>1484000</v>
      </c>
      <c r="I791" s="15">
        <v>1109436</v>
      </c>
      <c r="J791" s="16">
        <v>371929.33</v>
      </c>
      <c r="K791" s="19">
        <v>2634.67</v>
      </c>
      <c r="L791" s="2"/>
    </row>
    <row r="792" spans="1:12" x14ac:dyDescent="0.2">
      <c r="A792" s="5" t="s">
        <v>474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 x14ac:dyDescent="0.2">
      <c r="A793" s="5" t="s">
        <v>299</v>
      </c>
      <c r="B793" s="2"/>
      <c r="C793" s="2"/>
      <c r="D793" s="2"/>
      <c r="E793" s="9">
        <v>442</v>
      </c>
      <c r="F793" s="14">
        <v>10000</v>
      </c>
      <c r="G793" s="14">
        <v>-10000</v>
      </c>
      <c r="H793" s="11">
        <v>0</v>
      </c>
      <c r="I793" s="11">
        <v>0</v>
      </c>
      <c r="J793" s="11">
        <v>0</v>
      </c>
      <c r="K793" s="11">
        <v>0</v>
      </c>
      <c r="L793" s="2"/>
    </row>
    <row r="794" spans="1:12" x14ac:dyDescent="0.2">
      <c r="A794" s="5" t="s">
        <v>321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7" t="s">
        <v>475</v>
      </c>
    </row>
    <row r="795" spans="1:12" x14ac:dyDescent="0.2">
      <c r="A795" s="2"/>
      <c r="B795" s="3" t="s">
        <v>264</v>
      </c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 x14ac:dyDescent="0.2">
      <c r="A796" s="2"/>
      <c r="B796" s="5" t="s">
        <v>265</v>
      </c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 x14ac:dyDescent="0.2">
      <c r="A797" s="2"/>
      <c r="B797" s="3" t="s">
        <v>266</v>
      </c>
      <c r="C797" s="2"/>
      <c r="D797" s="2"/>
      <c r="E797" s="6" t="s">
        <v>267</v>
      </c>
      <c r="F797" s="2"/>
      <c r="G797" s="2"/>
      <c r="H797" s="7" t="s">
        <v>265</v>
      </c>
      <c r="I797" s="2"/>
      <c r="J797" s="2"/>
      <c r="K797" s="2"/>
      <c r="L797" s="2"/>
    </row>
    <row r="798" spans="1:12" x14ac:dyDescent="0.2">
      <c r="A798" s="8" t="s">
        <v>268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 x14ac:dyDescent="0.2">
      <c r="A799" s="8" t="s">
        <v>269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 x14ac:dyDescent="0.2">
      <c r="A800" s="8" t="s">
        <v>270</v>
      </c>
      <c r="B800" s="2"/>
      <c r="C800" s="2"/>
      <c r="D800" s="2"/>
      <c r="E800" s="8" t="s">
        <v>271</v>
      </c>
      <c r="F800" s="8" t="s">
        <v>272</v>
      </c>
      <c r="G800" s="8" t="s">
        <v>273</v>
      </c>
      <c r="H800" s="8" t="s">
        <v>274</v>
      </c>
      <c r="I800" s="8" t="s">
        <v>275</v>
      </c>
      <c r="J800" s="8" t="s">
        <v>276</v>
      </c>
      <c r="K800" s="8" t="s">
        <v>277</v>
      </c>
      <c r="L800" s="2"/>
    </row>
    <row r="801" spans="1:11" x14ac:dyDescent="0.2">
      <c r="A801" s="5" t="s">
        <v>292</v>
      </c>
      <c r="B801" s="2"/>
      <c r="C801" s="2"/>
      <c r="D801" s="2"/>
      <c r="E801" s="9">
        <v>443</v>
      </c>
      <c r="F801" s="14">
        <v>10000</v>
      </c>
      <c r="G801" s="14">
        <v>-10000</v>
      </c>
      <c r="H801" s="11">
        <v>0</v>
      </c>
      <c r="I801" s="11">
        <v>0</v>
      </c>
      <c r="J801" s="11">
        <v>0</v>
      </c>
      <c r="K801" s="11">
        <v>0</v>
      </c>
    </row>
    <row r="802" spans="1:11" x14ac:dyDescent="0.2">
      <c r="A802" s="5" t="s">
        <v>294</v>
      </c>
      <c r="B802" s="2"/>
      <c r="C802" s="2"/>
      <c r="D802" s="2"/>
      <c r="E802" s="9">
        <v>444</v>
      </c>
      <c r="F802" s="14">
        <v>10000</v>
      </c>
      <c r="G802" s="14">
        <v>-10000</v>
      </c>
      <c r="H802" s="11">
        <v>0</v>
      </c>
      <c r="I802" s="11">
        <v>0</v>
      </c>
      <c r="J802" s="11">
        <v>0</v>
      </c>
      <c r="K802" s="11">
        <v>0</v>
      </c>
    </row>
    <row r="803" spans="1:11" x14ac:dyDescent="0.2">
      <c r="A803" s="5" t="s">
        <v>307</v>
      </c>
      <c r="B803" s="2"/>
      <c r="C803" s="2"/>
      <c r="D803" s="2"/>
      <c r="E803" s="9">
        <v>445</v>
      </c>
      <c r="F803" s="14">
        <v>10000</v>
      </c>
      <c r="G803" s="14">
        <v>-10000</v>
      </c>
      <c r="H803" s="11">
        <v>0</v>
      </c>
      <c r="I803" s="11">
        <v>0</v>
      </c>
      <c r="J803" s="11">
        <v>0</v>
      </c>
      <c r="K803" s="11">
        <v>0</v>
      </c>
    </row>
    <row r="804" spans="1:11" x14ac:dyDescent="0.2">
      <c r="A804" s="2"/>
      <c r="B804" s="2"/>
      <c r="C804" s="3" t="s">
        <v>290</v>
      </c>
      <c r="D804" s="2"/>
      <c r="E804" s="18">
        <v>40000</v>
      </c>
      <c r="F804" s="2"/>
      <c r="G804" s="18">
        <v>-40000</v>
      </c>
      <c r="H804" s="17">
        <v>0</v>
      </c>
      <c r="I804" s="17">
        <v>0</v>
      </c>
      <c r="J804" s="17">
        <v>0</v>
      </c>
      <c r="K804" s="17">
        <v>0</v>
      </c>
    </row>
    <row r="805" spans="1:11" x14ac:dyDescent="0.2">
      <c r="A805" s="5" t="s">
        <v>476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</row>
    <row r="806" spans="1:11" x14ac:dyDescent="0.2">
      <c r="A806" s="5" t="s">
        <v>282</v>
      </c>
      <c r="B806" s="2"/>
      <c r="C806" s="2"/>
      <c r="D806" s="2"/>
      <c r="E806" s="9">
        <v>446</v>
      </c>
      <c r="F806" s="10">
        <v>1000</v>
      </c>
      <c r="G806" s="11">
        <v>0</v>
      </c>
      <c r="H806" s="10">
        <v>1000</v>
      </c>
      <c r="I806" s="11">
        <v>0</v>
      </c>
      <c r="J806" s="11">
        <v>0</v>
      </c>
      <c r="K806" s="10">
        <v>1000</v>
      </c>
    </row>
    <row r="807" spans="1:11" x14ac:dyDescent="0.2">
      <c r="A807" s="5" t="s">
        <v>283</v>
      </c>
      <c r="B807" s="2"/>
      <c r="C807" s="2"/>
      <c r="D807" s="2"/>
      <c r="E807" s="9">
        <v>447</v>
      </c>
      <c r="F807" s="12">
        <v>2173000</v>
      </c>
      <c r="G807" s="14">
        <v>-40000</v>
      </c>
      <c r="H807" s="12">
        <v>2133000</v>
      </c>
      <c r="I807" s="12">
        <v>1218614.3999999999</v>
      </c>
      <c r="J807" s="11">
        <v>0</v>
      </c>
      <c r="K807" s="13">
        <v>914385.6</v>
      </c>
    </row>
    <row r="808" spans="1:11" x14ac:dyDescent="0.2">
      <c r="A808" s="5" t="s">
        <v>284</v>
      </c>
      <c r="B808" s="2"/>
      <c r="C808" s="2"/>
      <c r="D808" s="2"/>
      <c r="E808" s="9">
        <v>448</v>
      </c>
      <c r="F808" s="13">
        <v>170000</v>
      </c>
      <c r="G808" s="11">
        <v>0</v>
      </c>
      <c r="H808" s="13">
        <v>170000</v>
      </c>
      <c r="I808" s="14">
        <v>86915.65</v>
      </c>
      <c r="J808" s="11">
        <v>0</v>
      </c>
      <c r="K808" s="14">
        <v>83084.350000000006</v>
      </c>
    </row>
    <row r="809" spans="1:11" x14ac:dyDescent="0.2">
      <c r="A809" s="5" t="s">
        <v>285</v>
      </c>
      <c r="B809" s="2"/>
      <c r="C809" s="2"/>
      <c r="D809" s="2"/>
      <c r="E809" s="9">
        <v>449</v>
      </c>
      <c r="F809" s="14">
        <v>46000</v>
      </c>
      <c r="G809" s="14">
        <v>40000</v>
      </c>
      <c r="H809" s="14">
        <v>86000</v>
      </c>
      <c r="I809" s="14">
        <v>42921.7</v>
      </c>
      <c r="J809" s="11">
        <v>0</v>
      </c>
      <c r="K809" s="14">
        <v>43078.3</v>
      </c>
    </row>
    <row r="810" spans="1:11" x14ac:dyDescent="0.2">
      <c r="A810" s="5" t="s">
        <v>286</v>
      </c>
      <c r="B810" s="2"/>
      <c r="C810" s="2"/>
      <c r="D810" s="2"/>
      <c r="E810" s="9">
        <v>450</v>
      </c>
      <c r="F810" s="10">
        <v>1000</v>
      </c>
      <c r="G810" s="11">
        <v>0</v>
      </c>
      <c r="H810" s="10">
        <v>1000</v>
      </c>
      <c r="I810" s="11">
        <v>0</v>
      </c>
      <c r="J810" s="11">
        <v>0</v>
      </c>
      <c r="K810" s="10">
        <v>1000</v>
      </c>
    </row>
    <row r="811" spans="1:11" x14ac:dyDescent="0.2">
      <c r="A811" s="5" t="s">
        <v>287</v>
      </c>
      <c r="B811" s="2"/>
      <c r="C811" s="2"/>
      <c r="D811" s="2"/>
      <c r="E811" s="9">
        <v>451</v>
      </c>
      <c r="F811" s="13">
        <v>328000</v>
      </c>
      <c r="G811" s="11">
        <v>0</v>
      </c>
      <c r="H811" s="13">
        <v>328000</v>
      </c>
      <c r="I811" s="13">
        <v>165671.12</v>
      </c>
      <c r="J811" s="11">
        <v>0</v>
      </c>
      <c r="K811" s="13">
        <v>162328.88</v>
      </c>
    </row>
    <row r="812" spans="1:11" x14ac:dyDescent="0.2">
      <c r="A812" s="5" t="s">
        <v>288</v>
      </c>
      <c r="B812" s="2"/>
      <c r="C812" s="2"/>
      <c r="D812" s="2"/>
      <c r="E812" s="9">
        <v>452</v>
      </c>
      <c r="F812" s="14">
        <v>93000</v>
      </c>
      <c r="G812" s="11">
        <v>0</v>
      </c>
      <c r="H812" s="14">
        <v>93000</v>
      </c>
      <c r="I812" s="14">
        <v>65622.2</v>
      </c>
      <c r="J812" s="11">
        <v>0</v>
      </c>
      <c r="K812" s="14">
        <v>27377.8</v>
      </c>
    </row>
    <row r="813" spans="1:11" x14ac:dyDescent="0.2">
      <c r="A813" s="5" t="s">
        <v>289</v>
      </c>
      <c r="B813" s="2"/>
      <c r="C813" s="2"/>
      <c r="D813" s="2"/>
      <c r="E813" s="9">
        <v>453</v>
      </c>
      <c r="F813" s="14">
        <v>26000</v>
      </c>
      <c r="G813" s="11">
        <v>0</v>
      </c>
      <c r="H813" s="14">
        <v>26000</v>
      </c>
      <c r="I813" s="14">
        <v>10627.26</v>
      </c>
      <c r="J813" s="11">
        <v>0</v>
      </c>
      <c r="K813" s="14">
        <v>15372.74</v>
      </c>
    </row>
    <row r="814" spans="1:11" x14ac:dyDescent="0.2">
      <c r="A814" s="2"/>
      <c r="B814" s="2"/>
      <c r="C814" s="3" t="s">
        <v>290</v>
      </c>
      <c r="D814" s="2"/>
      <c r="E814" s="15">
        <v>2838000</v>
      </c>
      <c r="F814" s="2"/>
      <c r="G814" s="17">
        <v>0</v>
      </c>
      <c r="H814" s="15">
        <v>2838000</v>
      </c>
      <c r="I814" s="15">
        <v>1590372.33</v>
      </c>
      <c r="J814" s="17">
        <v>0</v>
      </c>
      <c r="K814" s="15">
        <v>1247627.67</v>
      </c>
    </row>
    <row r="815" spans="1:11" x14ac:dyDescent="0.2">
      <c r="A815" s="5" t="s">
        <v>477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</row>
    <row r="816" spans="1:11" x14ac:dyDescent="0.2">
      <c r="A816" s="5" t="s">
        <v>294</v>
      </c>
      <c r="B816" s="2"/>
      <c r="C816" s="2"/>
      <c r="D816" s="2"/>
      <c r="E816" s="9">
        <v>454</v>
      </c>
      <c r="F816" s="14">
        <v>43000</v>
      </c>
      <c r="G816" s="11">
        <v>0</v>
      </c>
      <c r="H816" s="14">
        <v>43000</v>
      </c>
      <c r="I816" s="14">
        <v>43000</v>
      </c>
      <c r="J816" s="11">
        <v>0</v>
      </c>
      <c r="K816" s="11">
        <v>0</v>
      </c>
    </row>
    <row r="817" spans="1:11" x14ac:dyDescent="0.2">
      <c r="A817" s="2"/>
      <c r="B817" s="2"/>
      <c r="C817" s="3" t="s">
        <v>290</v>
      </c>
      <c r="D817" s="2"/>
      <c r="E817" s="18">
        <v>43000</v>
      </c>
      <c r="F817" s="2"/>
      <c r="G817" s="17">
        <v>0</v>
      </c>
      <c r="H817" s="18">
        <v>43000</v>
      </c>
      <c r="I817" s="18">
        <v>43000</v>
      </c>
      <c r="J817" s="17">
        <v>0</v>
      </c>
      <c r="K817" s="17">
        <v>0</v>
      </c>
    </row>
    <row r="818" spans="1:11" x14ac:dyDescent="0.2">
      <c r="A818" s="5" t="s">
        <v>478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</row>
    <row r="819" spans="1:11" x14ac:dyDescent="0.2">
      <c r="A819" s="5" t="s">
        <v>294</v>
      </c>
      <c r="B819" s="2"/>
      <c r="C819" s="2"/>
      <c r="D819" s="2"/>
      <c r="E819" s="9">
        <v>455</v>
      </c>
      <c r="F819" s="14">
        <v>12000</v>
      </c>
      <c r="G819" s="11">
        <v>0</v>
      </c>
      <c r="H819" s="14">
        <v>12000</v>
      </c>
      <c r="I819" s="10">
        <v>2796.84</v>
      </c>
      <c r="J819" s="10">
        <v>1100</v>
      </c>
      <c r="K819" s="10">
        <v>8103.16</v>
      </c>
    </row>
    <row r="820" spans="1:11" x14ac:dyDescent="0.2">
      <c r="A820" s="2"/>
      <c r="B820" s="2"/>
      <c r="C820" s="3" t="s">
        <v>290</v>
      </c>
      <c r="D820" s="2"/>
      <c r="E820" s="18">
        <v>12000</v>
      </c>
      <c r="F820" s="2"/>
      <c r="G820" s="17">
        <v>0</v>
      </c>
      <c r="H820" s="18">
        <v>12000</v>
      </c>
      <c r="I820" s="19">
        <v>2796.84</v>
      </c>
      <c r="J820" s="19">
        <v>1100</v>
      </c>
      <c r="K820" s="19">
        <v>8103.16</v>
      </c>
    </row>
    <row r="821" spans="1:11" x14ac:dyDescent="0.2">
      <c r="A821" s="5" t="s">
        <v>479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</row>
    <row r="822" spans="1:11" x14ac:dyDescent="0.2">
      <c r="A822" s="5" t="s">
        <v>299</v>
      </c>
      <c r="B822" s="2"/>
      <c r="C822" s="2"/>
      <c r="D822" s="2"/>
      <c r="E822" s="9">
        <v>456</v>
      </c>
      <c r="F822" s="14">
        <v>15000</v>
      </c>
      <c r="G822" s="11">
        <v>0</v>
      </c>
      <c r="H822" s="14">
        <v>15000</v>
      </c>
      <c r="I822" s="14">
        <v>10246.26</v>
      </c>
      <c r="J822" s="11">
        <v>0</v>
      </c>
      <c r="K822" s="10">
        <v>4753.74</v>
      </c>
    </row>
    <row r="823" spans="1:11" x14ac:dyDescent="0.2">
      <c r="A823" s="5" t="s">
        <v>300</v>
      </c>
      <c r="B823" s="2"/>
      <c r="C823" s="2"/>
      <c r="D823" s="2"/>
      <c r="E823" s="9">
        <v>457</v>
      </c>
      <c r="F823" s="10">
        <v>3000</v>
      </c>
      <c r="G823" s="10">
        <v>-3000</v>
      </c>
      <c r="H823" s="11">
        <v>0</v>
      </c>
      <c r="I823" s="11">
        <v>0</v>
      </c>
      <c r="J823" s="11">
        <v>0</v>
      </c>
      <c r="K823" s="11">
        <v>0</v>
      </c>
    </row>
    <row r="824" spans="1:11" x14ac:dyDescent="0.2">
      <c r="A824" s="5" t="s">
        <v>292</v>
      </c>
      <c r="B824" s="2"/>
      <c r="C824" s="2"/>
      <c r="D824" s="2"/>
      <c r="E824" s="9">
        <v>458</v>
      </c>
      <c r="F824" s="10">
        <v>5000</v>
      </c>
      <c r="G824" s="10">
        <v>-5000</v>
      </c>
      <c r="H824" s="11">
        <v>0</v>
      </c>
      <c r="I824" s="11">
        <v>0</v>
      </c>
      <c r="J824" s="11">
        <v>0</v>
      </c>
      <c r="K824" s="11">
        <v>0</v>
      </c>
    </row>
    <row r="825" spans="1:11" x14ac:dyDescent="0.2">
      <c r="A825" s="5" t="s">
        <v>294</v>
      </c>
      <c r="B825" s="2"/>
      <c r="C825" s="2"/>
      <c r="D825" s="2"/>
      <c r="E825" s="9">
        <v>459</v>
      </c>
      <c r="F825" s="13">
        <v>146000</v>
      </c>
      <c r="G825" s="14">
        <v>26000</v>
      </c>
      <c r="H825" s="13">
        <v>172000</v>
      </c>
      <c r="I825" s="13">
        <v>171985.11</v>
      </c>
      <c r="J825" s="11">
        <v>0</v>
      </c>
      <c r="K825" s="23">
        <v>14.89</v>
      </c>
    </row>
    <row r="826" spans="1:11" x14ac:dyDescent="0.2">
      <c r="A826" s="5" t="s">
        <v>301</v>
      </c>
      <c r="B826" s="2"/>
      <c r="C826" s="2"/>
      <c r="D826" s="2"/>
      <c r="E826" s="9">
        <v>769</v>
      </c>
      <c r="F826" s="11">
        <v>0</v>
      </c>
      <c r="G826" s="10">
        <v>5000</v>
      </c>
      <c r="H826" s="10">
        <v>5000</v>
      </c>
      <c r="I826" s="11">
        <v>0</v>
      </c>
      <c r="J826" s="11">
        <v>0</v>
      </c>
      <c r="K826" s="10">
        <v>5000</v>
      </c>
    </row>
    <row r="827" spans="1:11" x14ac:dyDescent="0.2">
      <c r="A827" s="5" t="s">
        <v>302</v>
      </c>
      <c r="B827" s="2"/>
      <c r="C827" s="2"/>
      <c r="D827" s="2"/>
      <c r="E827" s="9">
        <v>460</v>
      </c>
      <c r="F827" s="10">
        <v>1000</v>
      </c>
      <c r="G827" s="14">
        <v>80250</v>
      </c>
      <c r="H827" s="14">
        <v>81250</v>
      </c>
      <c r="I827" s="14">
        <v>81150.3</v>
      </c>
      <c r="J827" s="11">
        <v>0</v>
      </c>
      <c r="K827" s="23">
        <v>99.7</v>
      </c>
    </row>
    <row r="828" spans="1:11" x14ac:dyDescent="0.2">
      <c r="A828" s="5" t="s">
        <v>329</v>
      </c>
      <c r="B828" s="2"/>
      <c r="C828" s="2"/>
      <c r="D828" s="2"/>
      <c r="E828" s="9">
        <v>461</v>
      </c>
      <c r="F828" s="10">
        <v>1000</v>
      </c>
      <c r="G828" s="11">
        <v>0</v>
      </c>
      <c r="H828" s="10">
        <v>1000</v>
      </c>
      <c r="I828" s="11">
        <v>0</v>
      </c>
      <c r="J828" s="11">
        <v>0</v>
      </c>
      <c r="K828" s="10">
        <v>1000</v>
      </c>
    </row>
    <row r="829" spans="1:11" x14ac:dyDescent="0.2">
      <c r="A829" s="5" t="s">
        <v>303</v>
      </c>
      <c r="B829" s="2"/>
      <c r="C829" s="2"/>
      <c r="D829" s="2"/>
      <c r="E829" s="9">
        <v>462</v>
      </c>
      <c r="F829" s="10">
        <v>5000</v>
      </c>
      <c r="G829" s="10">
        <v>-3000</v>
      </c>
      <c r="H829" s="10">
        <v>2000</v>
      </c>
      <c r="I829" s="11">
        <v>0</v>
      </c>
      <c r="J829" s="11">
        <v>0</v>
      </c>
      <c r="K829" s="10">
        <v>2000</v>
      </c>
    </row>
    <row r="830" spans="1:11" x14ac:dyDescent="0.2">
      <c r="A830" s="5" t="s">
        <v>304</v>
      </c>
      <c r="B830" s="2"/>
      <c r="C830" s="2"/>
      <c r="D830" s="2"/>
      <c r="E830" s="9">
        <v>463</v>
      </c>
      <c r="F830" s="10">
        <v>5000</v>
      </c>
      <c r="G830" s="10">
        <v>-5000</v>
      </c>
      <c r="H830" s="11">
        <v>0</v>
      </c>
      <c r="I830" s="11">
        <v>0</v>
      </c>
      <c r="J830" s="11">
        <v>0</v>
      </c>
      <c r="K830" s="11">
        <v>0</v>
      </c>
    </row>
    <row r="831" spans="1:11" x14ac:dyDescent="0.2">
      <c r="A831" s="5" t="s">
        <v>305</v>
      </c>
      <c r="B831" s="2"/>
      <c r="C831" s="2"/>
      <c r="D831" s="2"/>
      <c r="E831" s="9">
        <v>464</v>
      </c>
      <c r="F831" s="10">
        <v>5000</v>
      </c>
      <c r="G831" s="11">
        <v>0</v>
      </c>
      <c r="H831" s="10">
        <v>5000</v>
      </c>
      <c r="I831" s="11">
        <v>0</v>
      </c>
      <c r="J831" s="11">
        <v>0</v>
      </c>
      <c r="K831" s="10">
        <v>5000</v>
      </c>
    </row>
    <row r="832" spans="1:11" x14ac:dyDescent="0.2">
      <c r="A832" s="5" t="s">
        <v>307</v>
      </c>
      <c r="B832" s="2"/>
      <c r="C832" s="2"/>
      <c r="D832" s="2"/>
      <c r="E832" s="9">
        <v>465</v>
      </c>
      <c r="F832" s="14">
        <v>15000</v>
      </c>
      <c r="G832" s="14">
        <v>-15000</v>
      </c>
      <c r="H832" s="11">
        <v>0</v>
      </c>
      <c r="I832" s="11">
        <v>0</v>
      </c>
      <c r="J832" s="11">
        <v>0</v>
      </c>
      <c r="K832" s="11">
        <v>0</v>
      </c>
    </row>
    <row r="833" spans="1:11" x14ac:dyDescent="0.2">
      <c r="A833" s="5" t="s">
        <v>308</v>
      </c>
      <c r="B833" s="2"/>
      <c r="C833" s="2"/>
      <c r="D833" s="2"/>
      <c r="E833" s="9">
        <v>466</v>
      </c>
      <c r="F833" s="10">
        <v>1000</v>
      </c>
      <c r="G833" s="11">
        <v>0</v>
      </c>
      <c r="H833" s="10">
        <v>1000</v>
      </c>
      <c r="I833" s="11">
        <v>0</v>
      </c>
      <c r="J833" s="11">
        <v>0</v>
      </c>
      <c r="K833" s="10">
        <v>1000</v>
      </c>
    </row>
    <row r="834" spans="1:11" x14ac:dyDescent="0.2">
      <c r="A834" s="2"/>
      <c r="B834" s="2"/>
      <c r="C834" s="3" t="s">
        <v>290</v>
      </c>
      <c r="D834" s="2"/>
      <c r="E834" s="16">
        <v>202000</v>
      </c>
      <c r="F834" s="2"/>
      <c r="G834" s="18">
        <v>80250</v>
      </c>
      <c r="H834" s="16">
        <v>282250</v>
      </c>
      <c r="I834" s="16">
        <v>263381.67</v>
      </c>
      <c r="J834" s="17">
        <v>0</v>
      </c>
      <c r="K834" s="18">
        <v>18868.330000000002</v>
      </c>
    </row>
    <row r="835" spans="1:11" x14ac:dyDescent="0.2">
      <c r="A835" s="5" t="s">
        <v>480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</row>
    <row r="836" spans="1:11" x14ac:dyDescent="0.2">
      <c r="A836" s="5" t="s">
        <v>481</v>
      </c>
      <c r="B836" s="2"/>
      <c r="C836" s="2"/>
      <c r="D836" s="2"/>
      <c r="E836" s="9">
        <v>467</v>
      </c>
      <c r="F836" s="14">
        <v>40000</v>
      </c>
      <c r="G836" s="14">
        <v>-39750</v>
      </c>
      <c r="H836" s="20">
        <v>250</v>
      </c>
      <c r="I836" s="11">
        <v>0</v>
      </c>
      <c r="J836" s="11">
        <v>0</v>
      </c>
      <c r="K836" s="20">
        <v>250</v>
      </c>
    </row>
    <row r="837" spans="1:11" x14ac:dyDescent="0.2">
      <c r="A837" s="5" t="s">
        <v>482</v>
      </c>
      <c r="B837" s="2"/>
      <c r="C837" s="2"/>
      <c r="D837" s="2"/>
      <c r="E837" s="9">
        <v>468</v>
      </c>
      <c r="F837" s="10">
        <v>1000</v>
      </c>
      <c r="G837" s="10">
        <v>-1000</v>
      </c>
      <c r="H837" s="11">
        <v>0</v>
      </c>
      <c r="I837" s="11">
        <v>0</v>
      </c>
      <c r="J837" s="11">
        <v>0</v>
      </c>
      <c r="K837" s="11">
        <v>0</v>
      </c>
    </row>
    <row r="838" spans="1:11" x14ac:dyDescent="0.2">
      <c r="A838" s="5" t="s">
        <v>299</v>
      </c>
      <c r="B838" s="2"/>
      <c r="C838" s="2"/>
      <c r="D838" s="2"/>
      <c r="E838" s="9">
        <v>469</v>
      </c>
      <c r="F838" s="10">
        <v>1000</v>
      </c>
      <c r="G838" s="10">
        <v>-1000</v>
      </c>
      <c r="H838" s="11">
        <v>0</v>
      </c>
      <c r="I838" s="11">
        <v>0</v>
      </c>
      <c r="J838" s="11">
        <v>0</v>
      </c>
      <c r="K838" s="11">
        <v>0</v>
      </c>
    </row>
    <row r="839" spans="1:11" x14ac:dyDescent="0.2">
      <c r="A839" s="5" t="s">
        <v>294</v>
      </c>
      <c r="B839" s="2"/>
      <c r="C839" s="2"/>
      <c r="D839" s="2"/>
      <c r="E839" s="9">
        <v>470</v>
      </c>
      <c r="F839" s="10">
        <v>8000</v>
      </c>
      <c r="G839" s="11">
        <v>0</v>
      </c>
      <c r="H839" s="10">
        <v>8000</v>
      </c>
      <c r="I839" s="11">
        <v>0</v>
      </c>
      <c r="J839" s="11">
        <v>0</v>
      </c>
      <c r="K839" s="10">
        <v>8000</v>
      </c>
    </row>
    <row r="840" spans="1:11" x14ac:dyDescent="0.2">
      <c r="A840" s="2"/>
      <c r="B840" s="2"/>
      <c r="C840" s="3" t="s">
        <v>290</v>
      </c>
      <c r="D840" s="2"/>
      <c r="E840" s="18">
        <v>50000</v>
      </c>
      <c r="F840" s="2"/>
      <c r="G840" s="18">
        <v>-41750</v>
      </c>
      <c r="H840" s="19">
        <v>8250</v>
      </c>
      <c r="I840" s="17">
        <v>0</v>
      </c>
      <c r="J840" s="17">
        <v>0</v>
      </c>
      <c r="K840" s="19">
        <v>8250</v>
      </c>
    </row>
    <row r="841" spans="1:11" x14ac:dyDescent="0.2">
      <c r="A841" s="5" t="s">
        <v>483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</row>
    <row r="842" spans="1:11" x14ac:dyDescent="0.2">
      <c r="A842" s="5" t="s">
        <v>294</v>
      </c>
      <c r="B842" s="2"/>
      <c r="C842" s="2"/>
      <c r="D842" s="2"/>
      <c r="E842" s="9">
        <v>471</v>
      </c>
      <c r="F842" s="10">
        <v>1000</v>
      </c>
      <c r="G842" s="11">
        <v>0</v>
      </c>
      <c r="H842" s="10">
        <v>1000</v>
      </c>
      <c r="I842" s="11">
        <v>0</v>
      </c>
      <c r="J842" s="11">
        <v>0</v>
      </c>
      <c r="K842" s="10">
        <v>1000</v>
      </c>
    </row>
    <row r="843" spans="1:11" x14ac:dyDescent="0.2">
      <c r="A843" s="5" t="s">
        <v>306</v>
      </c>
      <c r="B843" s="2"/>
      <c r="C843" s="2"/>
      <c r="D843" s="2"/>
      <c r="E843" s="9">
        <v>472</v>
      </c>
      <c r="F843" s="14">
        <v>12500</v>
      </c>
      <c r="G843" s="11">
        <v>0</v>
      </c>
      <c r="H843" s="14">
        <v>12500</v>
      </c>
      <c r="I843" s="10">
        <v>2148.7600000000002</v>
      </c>
      <c r="J843" s="10">
        <v>6473.49</v>
      </c>
      <c r="K843" s="10">
        <v>3877.75</v>
      </c>
    </row>
    <row r="844" spans="1:11" x14ac:dyDescent="0.2">
      <c r="A844" s="2"/>
      <c r="B844" s="2"/>
      <c r="C844" s="3" t="s">
        <v>290</v>
      </c>
      <c r="D844" s="2"/>
      <c r="E844" s="18">
        <v>13500</v>
      </c>
      <c r="F844" s="2"/>
      <c r="G844" s="17">
        <v>0</v>
      </c>
      <c r="H844" s="18">
        <v>13500</v>
      </c>
      <c r="I844" s="19">
        <v>2148.7600000000002</v>
      </c>
      <c r="J844" s="19">
        <v>6473.49</v>
      </c>
      <c r="K844" s="19">
        <v>4877.75</v>
      </c>
    </row>
    <row r="845" spans="1:11" x14ac:dyDescent="0.2">
      <c r="A845" s="5" t="s">
        <v>484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</row>
    <row r="846" spans="1:11" x14ac:dyDescent="0.2">
      <c r="A846" s="5" t="s">
        <v>294</v>
      </c>
      <c r="B846" s="2"/>
      <c r="C846" s="2"/>
      <c r="D846" s="2"/>
      <c r="E846" s="9">
        <v>473</v>
      </c>
      <c r="F846" s="14">
        <v>40000</v>
      </c>
      <c r="G846" s="14">
        <v>-20000</v>
      </c>
      <c r="H846" s="14">
        <v>20000</v>
      </c>
      <c r="I846" s="10">
        <v>3114.75</v>
      </c>
      <c r="J846" s="11">
        <v>0</v>
      </c>
      <c r="K846" s="14">
        <v>16885.25</v>
      </c>
    </row>
    <row r="847" spans="1:11" x14ac:dyDescent="0.2">
      <c r="A847" s="2"/>
      <c r="B847" s="2"/>
      <c r="C847" s="3" t="s">
        <v>290</v>
      </c>
      <c r="D847" s="2"/>
      <c r="E847" s="18">
        <v>40000</v>
      </c>
      <c r="F847" s="2"/>
      <c r="G847" s="18">
        <v>-20000</v>
      </c>
      <c r="H847" s="18">
        <v>20000</v>
      </c>
      <c r="I847" s="19">
        <v>3114.75</v>
      </c>
      <c r="J847" s="17">
        <v>0</v>
      </c>
      <c r="K847" s="18">
        <v>16885.25</v>
      </c>
    </row>
    <row r="848" spans="1:11" x14ac:dyDescent="0.2">
      <c r="A848" s="5" t="s">
        <v>485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</row>
    <row r="849" spans="1:11" x14ac:dyDescent="0.2">
      <c r="A849" s="5" t="s">
        <v>292</v>
      </c>
      <c r="B849" s="2"/>
      <c r="C849" s="2"/>
      <c r="D849" s="2"/>
      <c r="E849" s="9">
        <v>474</v>
      </c>
      <c r="F849" s="14">
        <v>30000</v>
      </c>
      <c r="G849" s="14">
        <v>-30000</v>
      </c>
      <c r="H849" s="11">
        <v>0</v>
      </c>
      <c r="I849" s="11">
        <v>0</v>
      </c>
      <c r="J849" s="11">
        <v>0</v>
      </c>
      <c r="K849" s="11">
        <v>0</v>
      </c>
    </row>
    <row r="850" spans="1:11" x14ac:dyDescent="0.2">
      <c r="A850" s="5" t="s">
        <v>294</v>
      </c>
      <c r="B850" s="2"/>
      <c r="C850" s="2"/>
      <c r="D850" s="2"/>
      <c r="E850" s="9">
        <v>475</v>
      </c>
      <c r="F850" s="13">
        <v>600000</v>
      </c>
      <c r="G850" s="13">
        <v>988500</v>
      </c>
      <c r="H850" s="12">
        <v>1588500</v>
      </c>
      <c r="I850" s="12">
        <v>1218970.07</v>
      </c>
      <c r="J850" s="13">
        <v>157662</v>
      </c>
      <c r="K850" s="13">
        <v>211867.93</v>
      </c>
    </row>
    <row r="851" spans="1:11" x14ac:dyDescent="0.2">
      <c r="A851" s="2"/>
      <c r="B851" s="2"/>
      <c r="C851" s="3" t="s">
        <v>290</v>
      </c>
      <c r="D851" s="2"/>
      <c r="E851" s="16">
        <v>630000</v>
      </c>
      <c r="F851" s="2"/>
      <c r="G851" s="16">
        <v>958500</v>
      </c>
      <c r="H851" s="15">
        <v>1588500</v>
      </c>
      <c r="I851" s="15">
        <v>1218970.07</v>
      </c>
      <c r="J851" s="16">
        <v>157662</v>
      </c>
      <c r="K851" s="16">
        <v>211867.93</v>
      </c>
    </row>
    <row r="852" spans="1:11" x14ac:dyDescent="0.2">
      <c r="A852" s="2"/>
      <c r="B852" s="2"/>
      <c r="C852" s="3" t="s">
        <v>312</v>
      </c>
      <c r="D852" s="2"/>
      <c r="E852" s="15">
        <v>5228500</v>
      </c>
      <c r="F852" s="2"/>
      <c r="G852" s="15">
        <v>1085500</v>
      </c>
      <c r="H852" s="15">
        <v>6314000</v>
      </c>
      <c r="I852" s="15">
        <v>4234998.42</v>
      </c>
      <c r="J852" s="16">
        <v>537164.81999999995</v>
      </c>
      <c r="K852" s="15">
        <v>1541836.76</v>
      </c>
    </row>
    <row r="853" spans="1:11" x14ac:dyDescent="0.2">
      <c r="A853" s="3" t="s">
        <v>486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</row>
    <row r="854" spans="1:11" x14ac:dyDescent="0.2">
      <c r="A854" s="5" t="s">
        <v>487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</row>
    <row r="855" spans="1:11" x14ac:dyDescent="0.2">
      <c r="A855" s="5" t="s">
        <v>299</v>
      </c>
      <c r="B855" s="2"/>
      <c r="C855" s="2"/>
      <c r="D855" s="2"/>
      <c r="E855" s="9">
        <v>476</v>
      </c>
      <c r="F855" s="14">
        <v>10000</v>
      </c>
      <c r="G855" s="11">
        <v>0</v>
      </c>
      <c r="H855" s="14">
        <v>10000</v>
      </c>
      <c r="I855" s="11">
        <v>0</v>
      </c>
      <c r="J855" s="11">
        <v>0</v>
      </c>
      <c r="K855" s="14">
        <v>10000</v>
      </c>
    </row>
    <row r="856" spans="1:11" x14ac:dyDescent="0.2">
      <c r="A856" s="5" t="s">
        <v>294</v>
      </c>
      <c r="B856" s="2"/>
      <c r="C856" s="2"/>
      <c r="D856" s="2"/>
      <c r="E856" s="9">
        <v>477</v>
      </c>
      <c r="F856" s="14">
        <v>25000</v>
      </c>
      <c r="G856" s="11">
        <v>0</v>
      </c>
      <c r="H856" s="14">
        <v>25000</v>
      </c>
      <c r="I856" s="11">
        <v>0</v>
      </c>
      <c r="J856" s="11">
        <v>0</v>
      </c>
      <c r="K856" s="14">
        <v>25000</v>
      </c>
    </row>
    <row r="857" spans="1:11" x14ac:dyDescent="0.2">
      <c r="A857" s="5" t="s">
        <v>304</v>
      </c>
      <c r="B857" s="2"/>
      <c r="C857" s="2"/>
      <c r="D857" s="2"/>
      <c r="E857" s="9">
        <v>478</v>
      </c>
      <c r="F857" s="10">
        <v>5000</v>
      </c>
      <c r="G857" s="10">
        <v>-5000</v>
      </c>
      <c r="H857" s="11">
        <v>0</v>
      </c>
      <c r="I857" s="11">
        <v>0</v>
      </c>
      <c r="J857" s="11">
        <v>0</v>
      </c>
      <c r="K857" s="11">
        <v>0</v>
      </c>
    </row>
    <row r="858" spans="1:11" x14ac:dyDescent="0.2">
      <c r="A858" s="5" t="s">
        <v>305</v>
      </c>
      <c r="B858" s="2"/>
      <c r="C858" s="2"/>
      <c r="D858" s="2"/>
      <c r="E858" s="9">
        <v>479</v>
      </c>
      <c r="F858" s="10">
        <v>5000</v>
      </c>
      <c r="G858" s="11">
        <v>0</v>
      </c>
      <c r="H858" s="10">
        <v>5000</v>
      </c>
      <c r="I858" s="11">
        <v>0</v>
      </c>
      <c r="J858" s="11">
        <v>0</v>
      </c>
      <c r="K858" s="10">
        <v>5000</v>
      </c>
    </row>
    <row r="859" spans="1:11" x14ac:dyDescent="0.2">
      <c r="A859" s="5" t="s">
        <v>306</v>
      </c>
      <c r="B859" s="2"/>
      <c r="C859" s="2"/>
      <c r="D859" s="2"/>
      <c r="E859" s="9">
        <v>480</v>
      </c>
      <c r="F859" s="14">
        <v>10000</v>
      </c>
      <c r="G859" s="11">
        <v>0</v>
      </c>
      <c r="H859" s="14">
        <v>10000</v>
      </c>
      <c r="I859" s="11">
        <v>0</v>
      </c>
      <c r="J859" s="11">
        <v>0</v>
      </c>
      <c r="K859" s="14">
        <v>10000</v>
      </c>
    </row>
    <row r="860" spans="1:11" x14ac:dyDescent="0.2">
      <c r="A860" s="5" t="s">
        <v>307</v>
      </c>
      <c r="B860" s="2"/>
      <c r="C860" s="2"/>
      <c r="D860" s="2"/>
      <c r="E860" s="9">
        <v>481</v>
      </c>
      <c r="F860" s="14">
        <v>12000</v>
      </c>
      <c r="G860" s="11">
        <v>0</v>
      </c>
      <c r="H860" s="14">
        <v>12000</v>
      </c>
      <c r="I860" s="11">
        <v>0</v>
      </c>
      <c r="J860" s="11">
        <v>0</v>
      </c>
      <c r="K860" s="14">
        <v>12000</v>
      </c>
    </row>
    <row r="861" spans="1:11" x14ac:dyDescent="0.2">
      <c r="A861" s="2"/>
      <c r="B861" s="2"/>
      <c r="C861" s="3" t="s">
        <v>290</v>
      </c>
      <c r="D861" s="2"/>
      <c r="E861" s="18">
        <v>67000</v>
      </c>
      <c r="F861" s="2"/>
      <c r="G861" s="19">
        <v>-5000</v>
      </c>
      <c r="H861" s="18">
        <v>62000</v>
      </c>
      <c r="I861" s="17">
        <v>0</v>
      </c>
      <c r="J861" s="17">
        <v>0</v>
      </c>
      <c r="K861" s="18">
        <v>62000</v>
      </c>
    </row>
    <row r="862" spans="1:11" x14ac:dyDescent="0.2">
      <c r="A862" s="2"/>
      <c r="B862" s="2"/>
      <c r="C862" s="3" t="s">
        <v>312</v>
      </c>
      <c r="D862" s="2"/>
      <c r="E862" s="18">
        <v>67000</v>
      </c>
      <c r="F862" s="2"/>
      <c r="G862" s="19">
        <v>-5000</v>
      </c>
      <c r="H862" s="18">
        <v>62000</v>
      </c>
      <c r="I862" s="17">
        <v>0</v>
      </c>
      <c r="J862" s="17">
        <v>0</v>
      </c>
      <c r="K862" s="18">
        <v>62000</v>
      </c>
    </row>
    <row r="863" spans="1:11" x14ac:dyDescent="0.2">
      <c r="A863" s="3" t="s">
        <v>488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</row>
    <row r="864" spans="1:11" x14ac:dyDescent="0.2">
      <c r="A864" s="5" t="s">
        <v>489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</row>
    <row r="865" spans="1:12" x14ac:dyDescent="0.2">
      <c r="A865" s="5" t="s">
        <v>282</v>
      </c>
      <c r="B865" s="2"/>
      <c r="C865" s="2"/>
      <c r="D865" s="2"/>
      <c r="E865" s="9">
        <v>482</v>
      </c>
      <c r="F865" s="10">
        <v>1000</v>
      </c>
      <c r="G865" s="11">
        <v>0</v>
      </c>
      <c r="H865" s="10">
        <v>1000</v>
      </c>
      <c r="I865" s="11">
        <v>0</v>
      </c>
      <c r="J865" s="11">
        <v>0</v>
      </c>
      <c r="K865" s="10">
        <v>1000</v>
      </c>
      <c r="L865" s="2"/>
    </row>
    <row r="866" spans="1:12" x14ac:dyDescent="0.2">
      <c r="A866" s="5" t="s">
        <v>283</v>
      </c>
      <c r="B866" s="2"/>
      <c r="C866" s="2"/>
      <c r="D866" s="2"/>
      <c r="E866" s="9">
        <v>483</v>
      </c>
      <c r="F866" s="12">
        <v>1577000</v>
      </c>
      <c r="G866" s="11">
        <v>0</v>
      </c>
      <c r="H866" s="12">
        <v>1577000</v>
      </c>
      <c r="I866" s="12">
        <v>1055668.75</v>
      </c>
      <c r="J866" s="11">
        <v>0</v>
      </c>
      <c r="K866" s="13">
        <v>521331.25</v>
      </c>
      <c r="L866" s="2"/>
    </row>
    <row r="867" spans="1:12" x14ac:dyDescent="0.2">
      <c r="A867" s="5" t="s">
        <v>284</v>
      </c>
      <c r="B867" s="2"/>
      <c r="C867" s="2"/>
      <c r="D867" s="2"/>
      <c r="E867" s="9">
        <v>484</v>
      </c>
      <c r="F867" s="14">
        <v>51000</v>
      </c>
      <c r="G867" s="11">
        <v>0</v>
      </c>
      <c r="H867" s="14">
        <v>51000</v>
      </c>
      <c r="I867" s="14">
        <v>22791.42</v>
      </c>
      <c r="J867" s="11">
        <v>0</v>
      </c>
      <c r="K867" s="14">
        <v>28208.58</v>
      </c>
      <c r="L867" s="2"/>
    </row>
    <row r="868" spans="1:12" x14ac:dyDescent="0.2">
      <c r="A868" s="5" t="s">
        <v>285</v>
      </c>
      <c r="B868" s="2"/>
      <c r="C868" s="2"/>
      <c r="D868" s="2"/>
      <c r="E868" s="9">
        <v>485</v>
      </c>
      <c r="F868" s="10">
        <v>1000</v>
      </c>
      <c r="G868" s="14">
        <v>15000</v>
      </c>
      <c r="H868" s="14">
        <v>16000</v>
      </c>
      <c r="I868" s="10">
        <v>1355.76</v>
      </c>
      <c r="J868" s="11">
        <v>0</v>
      </c>
      <c r="K868" s="14">
        <v>14644.24</v>
      </c>
      <c r="L868" s="2"/>
    </row>
    <row r="869" spans="1:12" x14ac:dyDescent="0.2">
      <c r="A869" s="5" t="s">
        <v>286</v>
      </c>
      <c r="B869" s="2"/>
      <c r="C869" s="2"/>
      <c r="D869" s="2"/>
      <c r="E869" s="9">
        <v>486</v>
      </c>
      <c r="F869" s="10">
        <v>1000</v>
      </c>
      <c r="G869" s="11">
        <v>0</v>
      </c>
      <c r="H869" s="10">
        <v>1000</v>
      </c>
      <c r="I869" s="11">
        <v>0</v>
      </c>
      <c r="J869" s="11">
        <v>0</v>
      </c>
      <c r="K869" s="10">
        <v>1000</v>
      </c>
      <c r="L869" s="2"/>
    </row>
    <row r="870" spans="1:12" x14ac:dyDescent="0.2">
      <c r="A870" s="5" t="s">
        <v>287</v>
      </c>
      <c r="B870" s="2"/>
      <c r="C870" s="2"/>
      <c r="D870" s="2"/>
      <c r="E870" s="9">
        <v>487</v>
      </c>
      <c r="F870" s="13">
        <v>351000</v>
      </c>
      <c r="G870" s="11">
        <v>0</v>
      </c>
      <c r="H870" s="13">
        <v>351000</v>
      </c>
      <c r="I870" s="13">
        <v>282504.78999999998</v>
      </c>
      <c r="J870" s="11">
        <v>0</v>
      </c>
      <c r="K870" s="14">
        <v>68495.210000000006</v>
      </c>
      <c r="L870" s="2"/>
    </row>
    <row r="871" spans="1:12" x14ac:dyDescent="0.2">
      <c r="A871" s="5" t="s">
        <v>288</v>
      </c>
      <c r="B871" s="2"/>
      <c r="C871" s="2"/>
      <c r="D871" s="2"/>
      <c r="E871" s="9">
        <v>488</v>
      </c>
      <c r="F871" s="14">
        <v>98000</v>
      </c>
      <c r="G871" s="14">
        <v>-15000</v>
      </c>
      <c r="H871" s="14">
        <v>83000</v>
      </c>
      <c r="I871" s="14">
        <v>57310.39</v>
      </c>
      <c r="J871" s="11">
        <v>0</v>
      </c>
      <c r="K871" s="14">
        <v>25689.61</v>
      </c>
      <c r="L871" s="2"/>
    </row>
    <row r="872" spans="1:12" x14ac:dyDescent="0.2">
      <c r="A872" s="5" t="s">
        <v>289</v>
      </c>
      <c r="B872" s="2"/>
      <c r="C872" s="2"/>
      <c r="D872" s="2"/>
      <c r="E872" s="9">
        <v>489</v>
      </c>
      <c r="F872" s="14">
        <v>36000</v>
      </c>
      <c r="G872" s="11">
        <v>0</v>
      </c>
      <c r="H872" s="14">
        <v>36000</v>
      </c>
      <c r="I872" s="10">
        <v>6856.87</v>
      </c>
      <c r="J872" s="11">
        <v>0</v>
      </c>
      <c r="K872" s="14">
        <v>29143.13</v>
      </c>
      <c r="L872" s="2"/>
    </row>
    <row r="873" spans="1:12" x14ac:dyDescent="0.2">
      <c r="A873" s="5" t="s">
        <v>321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7" t="s">
        <v>490</v>
      </c>
    </row>
    <row r="874" spans="1:12" x14ac:dyDescent="0.2">
      <c r="A874" s="2"/>
      <c r="B874" s="3" t="s">
        <v>264</v>
      </c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 x14ac:dyDescent="0.2">
      <c r="A875" s="2"/>
      <c r="B875" s="5" t="s">
        <v>265</v>
      </c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 x14ac:dyDescent="0.2">
      <c r="A876" s="2"/>
      <c r="B876" s="3" t="s">
        <v>266</v>
      </c>
      <c r="C876" s="2"/>
      <c r="D876" s="2"/>
      <c r="E876" s="6" t="s">
        <v>267</v>
      </c>
      <c r="F876" s="2"/>
      <c r="G876" s="2"/>
      <c r="H876" s="7" t="s">
        <v>265</v>
      </c>
      <c r="I876" s="2"/>
      <c r="J876" s="2"/>
      <c r="K876" s="2"/>
      <c r="L876" s="2"/>
    </row>
    <row r="877" spans="1:12" x14ac:dyDescent="0.2">
      <c r="A877" s="8" t="s">
        <v>268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 x14ac:dyDescent="0.2">
      <c r="A878" s="8" t="s">
        <v>269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 x14ac:dyDescent="0.2">
      <c r="A879" s="8" t="s">
        <v>270</v>
      </c>
      <c r="B879" s="2"/>
      <c r="C879" s="2"/>
      <c r="D879" s="2"/>
      <c r="E879" s="8" t="s">
        <v>271</v>
      </c>
      <c r="F879" s="8" t="s">
        <v>272</v>
      </c>
      <c r="G879" s="8" t="s">
        <v>273</v>
      </c>
      <c r="H879" s="8" t="s">
        <v>274</v>
      </c>
      <c r="I879" s="8" t="s">
        <v>275</v>
      </c>
      <c r="J879" s="8" t="s">
        <v>276</v>
      </c>
      <c r="K879" s="8" t="s">
        <v>277</v>
      </c>
      <c r="L879" s="2"/>
    </row>
    <row r="880" spans="1:12" x14ac:dyDescent="0.2">
      <c r="A880" s="2"/>
      <c r="B880" s="2"/>
      <c r="C880" s="3" t="s">
        <v>290</v>
      </c>
      <c r="D880" s="2"/>
      <c r="E880" s="15">
        <v>2116000</v>
      </c>
      <c r="F880" s="2"/>
      <c r="G880" s="17">
        <v>0</v>
      </c>
      <c r="H880" s="15">
        <v>2116000</v>
      </c>
      <c r="I880" s="15">
        <v>1426487.98</v>
      </c>
      <c r="J880" s="17">
        <v>0</v>
      </c>
      <c r="K880" s="16">
        <v>689512.02</v>
      </c>
      <c r="L880" s="2"/>
    </row>
    <row r="881" spans="1:11" x14ac:dyDescent="0.2">
      <c r="A881" s="5" t="s">
        <v>491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</row>
    <row r="882" spans="1:11" x14ac:dyDescent="0.2">
      <c r="A882" s="5" t="s">
        <v>294</v>
      </c>
      <c r="B882" s="2"/>
      <c r="C882" s="2"/>
      <c r="D882" s="2"/>
      <c r="E882" s="9">
        <v>490</v>
      </c>
      <c r="F882" s="14">
        <v>15000</v>
      </c>
      <c r="G882" s="11">
        <v>0</v>
      </c>
      <c r="H882" s="14">
        <v>15000</v>
      </c>
      <c r="I882" s="10">
        <v>3666.47</v>
      </c>
      <c r="J882" s="11">
        <v>0</v>
      </c>
      <c r="K882" s="14">
        <v>11333.53</v>
      </c>
    </row>
    <row r="883" spans="1:11" x14ac:dyDescent="0.2">
      <c r="A883" s="2"/>
      <c r="B883" s="2"/>
      <c r="C883" s="3" t="s">
        <v>290</v>
      </c>
      <c r="D883" s="2"/>
      <c r="E883" s="18">
        <v>15000</v>
      </c>
      <c r="F883" s="2"/>
      <c r="G883" s="17">
        <v>0</v>
      </c>
      <c r="H883" s="18">
        <v>15000</v>
      </c>
      <c r="I883" s="19">
        <v>3666.47</v>
      </c>
      <c r="J883" s="17">
        <v>0</v>
      </c>
      <c r="K883" s="18">
        <v>11333.53</v>
      </c>
    </row>
    <row r="884" spans="1:11" x14ac:dyDescent="0.2">
      <c r="A884" s="5" t="s">
        <v>492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</row>
    <row r="885" spans="1:11" x14ac:dyDescent="0.2">
      <c r="A885" s="5" t="s">
        <v>493</v>
      </c>
      <c r="B885" s="2"/>
      <c r="C885" s="2"/>
      <c r="D885" s="2"/>
      <c r="E885" s="9">
        <v>491</v>
      </c>
      <c r="F885" s="10">
        <v>8000</v>
      </c>
      <c r="G885" s="10">
        <v>-8000</v>
      </c>
      <c r="H885" s="11">
        <v>0</v>
      </c>
      <c r="I885" s="11">
        <v>0</v>
      </c>
      <c r="J885" s="11">
        <v>0</v>
      </c>
      <c r="K885" s="11">
        <v>0</v>
      </c>
    </row>
    <row r="886" spans="1:11" x14ac:dyDescent="0.2">
      <c r="A886" s="5" t="s">
        <v>299</v>
      </c>
      <c r="B886" s="2"/>
      <c r="C886" s="2"/>
      <c r="D886" s="2"/>
      <c r="E886" s="9">
        <v>492</v>
      </c>
      <c r="F886" s="14">
        <v>70000</v>
      </c>
      <c r="G886" s="14">
        <v>-30000</v>
      </c>
      <c r="H886" s="14">
        <v>40000</v>
      </c>
      <c r="I886" s="14">
        <v>32660.77</v>
      </c>
      <c r="J886" s="11">
        <v>0</v>
      </c>
      <c r="K886" s="10">
        <v>7339.23</v>
      </c>
    </row>
    <row r="887" spans="1:11" x14ac:dyDescent="0.2">
      <c r="A887" s="5" t="s">
        <v>494</v>
      </c>
      <c r="B887" s="2"/>
      <c r="C887" s="2"/>
      <c r="D887" s="2"/>
      <c r="E887" s="9">
        <v>493</v>
      </c>
      <c r="F887" s="14">
        <v>60000</v>
      </c>
      <c r="G887" s="10">
        <v>-5000</v>
      </c>
      <c r="H887" s="14">
        <v>55000</v>
      </c>
      <c r="I887" s="14">
        <v>45127</v>
      </c>
      <c r="J887" s="11">
        <v>0</v>
      </c>
      <c r="K887" s="10">
        <v>9873</v>
      </c>
    </row>
    <row r="888" spans="1:11" x14ac:dyDescent="0.2">
      <c r="A888" s="5" t="s">
        <v>300</v>
      </c>
      <c r="B888" s="2"/>
      <c r="C888" s="2"/>
      <c r="D888" s="2"/>
      <c r="E888" s="9">
        <v>494</v>
      </c>
      <c r="F888" s="10">
        <v>4000</v>
      </c>
      <c r="G888" s="10">
        <v>-4000</v>
      </c>
      <c r="H888" s="11">
        <v>0</v>
      </c>
      <c r="I888" s="11">
        <v>0</v>
      </c>
      <c r="J888" s="11">
        <v>0</v>
      </c>
      <c r="K888" s="11">
        <v>0</v>
      </c>
    </row>
    <row r="889" spans="1:11" x14ac:dyDescent="0.2">
      <c r="A889" s="5" t="s">
        <v>292</v>
      </c>
      <c r="B889" s="2"/>
      <c r="C889" s="2"/>
      <c r="D889" s="2"/>
      <c r="E889" s="9">
        <v>495</v>
      </c>
      <c r="F889" s="10">
        <v>5000</v>
      </c>
      <c r="G889" s="10">
        <v>-5000</v>
      </c>
      <c r="H889" s="11">
        <v>0</v>
      </c>
      <c r="I889" s="11">
        <v>0</v>
      </c>
      <c r="J889" s="11">
        <v>0</v>
      </c>
      <c r="K889" s="11">
        <v>0</v>
      </c>
    </row>
    <row r="890" spans="1:11" x14ac:dyDescent="0.2">
      <c r="A890" s="5" t="s">
        <v>294</v>
      </c>
      <c r="B890" s="2"/>
      <c r="C890" s="2"/>
      <c r="D890" s="2"/>
      <c r="E890" s="9">
        <v>496</v>
      </c>
      <c r="F890" s="13">
        <v>275378</v>
      </c>
      <c r="G890" s="13">
        <v>323641.52</v>
      </c>
      <c r="H890" s="13">
        <v>599019.52000000002</v>
      </c>
      <c r="I890" s="13">
        <v>588099.16</v>
      </c>
      <c r="J890" s="10">
        <v>9105.73</v>
      </c>
      <c r="K890" s="10">
        <v>1814.63</v>
      </c>
    </row>
    <row r="891" spans="1:11" x14ac:dyDescent="0.2">
      <c r="A891" s="5" t="s">
        <v>301</v>
      </c>
      <c r="B891" s="2"/>
      <c r="C891" s="2"/>
      <c r="D891" s="2"/>
      <c r="E891" s="9">
        <v>770</v>
      </c>
      <c r="F891" s="11">
        <v>0</v>
      </c>
      <c r="G891" s="10">
        <v>5000</v>
      </c>
      <c r="H891" s="10">
        <v>5000</v>
      </c>
      <c r="I891" s="11">
        <v>0</v>
      </c>
      <c r="J891" s="11">
        <v>0</v>
      </c>
      <c r="K891" s="10">
        <v>5000</v>
      </c>
    </row>
    <row r="892" spans="1:11" x14ac:dyDescent="0.2">
      <c r="A892" s="5" t="s">
        <v>304</v>
      </c>
      <c r="B892" s="2"/>
      <c r="C892" s="2"/>
      <c r="D892" s="2"/>
      <c r="E892" s="9">
        <v>497</v>
      </c>
      <c r="F892" s="10">
        <v>5000</v>
      </c>
      <c r="G892" s="10">
        <v>-5000</v>
      </c>
      <c r="H892" s="11">
        <v>0</v>
      </c>
      <c r="I892" s="11">
        <v>0</v>
      </c>
      <c r="J892" s="11">
        <v>0</v>
      </c>
      <c r="K892" s="11">
        <v>0</v>
      </c>
    </row>
    <row r="893" spans="1:11" x14ac:dyDescent="0.2">
      <c r="A893" s="5" t="s">
        <v>305</v>
      </c>
      <c r="B893" s="2"/>
      <c r="C893" s="2"/>
      <c r="D893" s="2"/>
      <c r="E893" s="9">
        <v>498</v>
      </c>
      <c r="F893" s="10">
        <v>5000</v>
      </c>
      <c r="G893" s="10">
        <v>-5000</v>
      </c>
      <c r="H893" s="11">
        <v>0</v>
      </c>
      <c r="I893" s="11">
        <v>0</v>
      </c>
      <c r="J893" s="11">
        <v>0</v>
      </c>
      <c r="K893" s="11">
        <v>0</v>
      </c>
    </row>
    <row r="894" spans="1:11" x14ac:dyDescent="0.2">
      <c r="A894" s="5" t="s">
        <v>307</v>
      </c>
      <c r="B894" s="2"/>
      <c r="C894" s="2"/>
      <c r="D894" s="2"/>
      <c r="E894" s="9">
        <v>499</v>
      </c>
      <c r="F894" s="14">
        <v>15000</v>
      </c>
      <c r="G894" s="14">
        <v>-15000</v>
      </c>
      <c r="H894" s="11">
        <v>0</v>
      </c>
      <c r="I894" s="11">
        <v>0</v>
      </c>
      <c r="J894" s="11">
        <v>0</v>
      </c>
      <c r="K894" s="11">
        <v>0</v>
      </c>
    </row>
    <row r="895" spans="1:11" x14ac:dyDescent="0.2">
      <c r="A895" s="5" t="s">
        <v>308</v>
      </c>
      <c r="B895" s="2"/>
      <c r="C895" s="2"/>
      <c r="D895" s="2"/>
      <c r="E895" s="9">
        <v>500</v>
      </c>
      <c r="F895" s="10">
        <v>1000</v>
      </c>
      <c r="G895" s="10">
        <v>-1000</v>
      </c>
      <c r="H895" s="11">
        <v>0</v>
      </c>
      <c r="I895" s="11">
        <v>0</v>
      </c>
      <c r="J895" s="11">
        <v>0</v>
      </c>
      <c r="K895" s="11">
        <v>0</v>
      </c>
    </row>
    <row r="896" spans="1:11" x14ac:dyDescent="0.2">
      <c r="A896" s="2"/>
      <c r="B896" s="2"/>
      <c r="C896" s="3" t="s">
        <v>290</v>
      </c>
      <c r="D896" s="2"/>
      <c r="E896" s="16">
        <v>448378</v>
      </c>
      <c r="F896" s="2"/>
      <c r="G896" s="16">
        <v>250641.52</v>
      </c>
      <c r="H896" s="16">
        <v>699019.52</v>
      </c>
      <c r="I896" s="16">
        <v>665886.93000000005</v>
      </c>
      <c r="J896" s="19">
        <v>9105.73</v>
      </c>
      <c r="K896" s="18">
        <v>24026.86</v>
      </c>
    </row>
    <row r="897" spans="1:11" x14ac:dyDescent="0.2">
      <c r="A897" s="5" t="s">
        <v>495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</row>
    <row r="898" spans="1:11" x14ac:dyDescent="0.2">
      <c r="A898" s="5" t="s">
        <v>373</v>
      </c>
      <c r="B898" s="2"/>
      <c r="C898" s="2"/>
      <c r="D898" s="2"/>
      <c r="E898" s="9">
        <v>501</v>
      </c>
      <c r="F898" s="13">
        <v>141000</v>
      </c>
      <c r="G898" s="13">
        <v>530000</v>
      </c>
      <c r="H898" s="13">
        <v>671000</v>
      </c>
      <c r="I898" s="13">
        <v>668382.78</v>
      </c>
      <c r="J898" s="11">
        <v>0</v>
      </c>
      <c r="K898" s="10">
        <v>2617.2199999999998</v>
      </c>
    </row>
    <row r="899" spans="1:11" x14ac:dyDescent="0.2">
      <c r="A899" s="5" t="s">
        <v>382</v>
      </c>
      <c r="B899" s="2"/>
      <c r="C899" s="2"/>
      <c r="D899" s="2"/>
      <c r="E899" s="9">
        <v>502</v>
      </c>
      <c r="F899" s="12">
        <v>1049000</v>
      </c>
      <c r="G899" s="13">
        <v>-798641.52</v>
      </c>
      <c r="H899" s="13">
        <v>250358.48</v>
      </c>
      <c r="I899" s="13">
        <v>250358.48</v>
      </c>
      <c r="J899" s="11">
        <v>0</v>
      </c>
      <c r="K899" s="11">
        <v>0</v>
      </c>
    </row>
    <row r="900" spans="1:11" x14ac:dyDescent="0.2">
      <c r="A900" s="2"/>
      <c r="B900" s="2"/>
      <c r="C900" s="3" t="s">
        <v>290</v>
      </c>
      <c r="D900" s="2"/>
      <c r="E900" s="15">
        <v>1190000</v>
      </c>
      <c r="F900" s="2"/>
      <c r="G900" s="16">
        <v>-268641.52</v>
      </c>
      <c r="H900" s="16">
        <v>921358.48</v>
      </c>
      <c r="I900" s="16">
        <v>918741.26</v>
      </c>
      <c r="J900" s="17">
        <v>0</v>
      </c>
      <c r="K900" s="19">
        <v>2617.2199999999998</v>
      </c>
    </row>
    <row r="901" spans="1:11" x14ac:dyDescent="0.2">
      <c r="A901" s="5" t="s">
        <v>496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</row>
    <row r="902" spans="1:11" x14ac:dyDescent="0.2">
      <c r="A902" s="5" t="s">
        <v>294</v>
      </c>
      <c r="B902" s="2"/>
      <c r="C902" s="2"/>
      <c r="D902" s="2"/>
      <c r="E902" s="9">
        <v>503</v>
      </c>
      <c r="F902" s="10">
        <v>1000</v>
      </c>
      <c r="G902" s="11">
        <v>0</v>
      </c>
      <c r="H902" s="10">
        <v>1000</v>
      </c>
      <c r="I902" s="11">
        <v>0</v>
      </c>
      <c r="J902" s="11">
        <v>0</v>
      </c>
      <c r="K902" s="10">
        <v>1000</v>
      </c>
    </row>
    <row r="903" spans="1:11" x14ac:dyDescent="0.2">
      <c r="A903" s="5" t="s">
        <v>306</v>
      </c>
      <c r="B903" s="2"/>
      <c r="C903" s="2"/>
      <c r="D903" s="2"/>
      <c r="E903" s="9">
        <v>504</v>
      </c>
      <c r="F903" s="10">
        <v>3000</v>
      </c>
      <c r="G903" s="14">
        <v>50000</v>
      </c>
      <c r="H903" s="14">
        <v>53000</v>
      </c>
      <c r="I903" s="14">
        <v>41500.01</v>
      </c>
      <c r="J903" s="20">
        <v>639.62</v>
      </c>
      <c r="K903" s="14">
        <v>10860.37</v>
      </c>
    </row>
    <row r="904" spans="1:11" x14ac:dyDescent="0.2">
      <c r="A904" s="2"/>
      <c r="B904" s="2"/>
      <c r="C904" s="3" t="s">
        <v>290</v>
      </c>
      <c r="D904" s="2"/>
      <c r="E904" s="19">
        <v>4000</v>
      </c>
      <c r="F904" s="2"/>
      <c r="G904" s="18">
        <v>50000</v>
      </c>
      <c r="H904" s="18">
        <v>54000</v>
      </c>
      <c r="I904" s="18">
        <v>41500.01</v>
      </c>
      <c r="J904" s="22">
        <v>639.62</v>
      </c>
      <c r="K904" s="18">
        <v>11860.37</v>
      </c>
    </row>
    <row r="905" spans="1:11" x14ac:dyDescent="0.2">
      <c r="A905" s="2"/>
      <c r="B905" s="2"/>
      <c r="C905" s="3" t="s">
        <v>312</v>
      </c>
      <c r="D905" s="2"/>
      <c r="E905" s="15">
        <v>3773378</v>
      </c>
      <c r="F905" s="2"/>
      <c r="G905" s="18">
        <v>32000</v>
      </c>
      <c r="H905" s="15">
        <v>3805378</v>
      </c>
      <c r="I905" s="15">
        <v>3056282.65</v>
      </c>
      <c r="J905" s="19">
        <v>9745.35</v>
      </c>
      <c r="K905" s="16">
        <v>739350</v>
      </c>
    </row>
    <row r="906" spans="1:11" x14ac:dyDescent="0.2">
      <c r="A906" s="2"/>
      <c r="B906" s="2"/>
      <c r="C906" s="3" t="s">
        <v>317</v>
      </c>
      <c r="D906" s="2"/>
      <c r="E906" s="15">
        <v>9068878</v>
      </c>
      <c r="F906" s="2"/>
      <c r="G906" s="15">
        <v>1112500</v>
      </c>
      <c r="H906" s="21">
        <v>10181378</v>
      </c>
      <c r="I906" s="15">
        <v>7291281.0700000003</v>
      </c>
      <c r="J906" s="16">
        <v>546910.17000000004</v>
      </c>
      <c r="K906" s="15">
        <v>2343186.7599999998</v>
      </c>
    </row>
    <row r="907" spans="1:11" x14ac:dyDescent="0.2">
      <c r="A907" s="3" t="s">
        <v>497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</row>
    <row r="908" spans="1:11" x14ac:dyDescent="0.2">
      <c r="A908" s="3" t="s">
        <v>498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</row>
    <row r="909" spans="1:11" x14ac:dyDescent="0.2">
      <c r="A909" s="5" t="s">
        <v>499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</row>
    <row r="910" spans="1:11" x14ac:dyDescent="0.2">
      <c r="A910" s="5" t="s">
        <v>282</v>
      </c>
      <c r="B910" s="2"/>
      <c r="C910" s="2"/>
      <c r="D910" s="2"/>
      <c r="E910" s="9">
        <v>505</v>
      </c>
      <c r="F910" s="10">
        <v>1000</v>
      </c>
      <c r="G910" s="11">
        <v>0</v>
      </c>
      <c r="H910" s="10">
        <v>1000</v>
      </c>
      <c r="I910" s="11">
        <v>0</v>
      </c>
      <c r="J910" s="11">
        <v>0</v>
      </c>
      <c r="K910" s="10">
        <v>1000</v>
      </c>
    </row>
    <row r="911" spans="1:11" x14ac:dyDescent="0.2">
      <c r="A911" s="5" t="s">
        <v>283</v>
      </c>
      <c r="B911" s="2"/>
      <c r="C911" s="2"/>
      <c r="D911" s="2"/>
      <c r="E911" s="9">
        <v>506</v>
      </c>
      <c r="F911" s="12">
        <v>5997000</v>
      </c>
      <c r="G911" s="11">
        <v>0</v>
      </c>
      <c r="H911" s="12">
        <v>5997000</v>
      </c>
      <c r="I911" s="12">
        <v>4257744.1500000004</v>
      </c>
      <c r="J911" s="11">
        <v>0</v>
      </c>
      <c r="K911" s="12">
        <v>1739255.85</v>
      </c>
    </row>
    <row r="912" spans="1:11" x14ac:dyDescent="0.2">
      <c r="A912" s="5" t="s">
        <v>284</v>
      </c>
      <c r="B912" s="2"/>
      <c r="C912" s="2"/>
      <c r="D912" s="2"/>
      <c r="E912" s="9">
        <v>507</v>
      </c>
      <c r="F912" s="13">
        <v>135000</v>
      </c>
      <c r="G912" s="14">
        <v>-43000</v>
      </c>
      <c r="H912" s="14">
        <v>92000</v>
      </c>
      <c r="I912" s="14">
        <v>37087.35</v>
      </c>
      <c r="J912" s="11">
        <v>0</v>
      </c>
      <c r="K912" s="14">
        <v>54912.65</v>
      </c>
    </row>
    <row r="913" spans="1:11" x14ac:dyDescent="0.2">
      <c r="A913" s="5" t="s">
        <v>285</v>
      </c>
      <c r="B913" s="2"/>
      <c r="C913" s="2"/>
      <c r="D913" s="2"/>
      <c r="E913" s="9">
        <v>508</v>
      </c>
      <c r="F913" s="14">
        <v>89000</v>
      </c>
      <c r="G913" s="14">
        <v>63000</v>
      </c>
      <c r="H913" s="13">
        <v>152000</v>
      </c>
      <c r="I913" s="13">
        <v>150361.76999999999</v>
      </c>
      <c r="J913" s="11">
        <v>0</v>
      </c>
      <c r="K913" s="10">
        <v>1638.23</v>
      </c>
    </row>
    <row r="914" spans="1:11" x14ac:dyDescent="0.2">
      <c r="A914" s="5" t="s">
        <v>286</v>
      </c>
      <c r="B914" s="2"/>
      <c r="C914" s="2"/>
      <c r="D914" s="2"/>
      <c r="E914" s="9">
        <v>509</v>
      </c>
      <c r="F914" s="10">
        <v>1000</v>
      </c>
      <c r="G914" s="11">
        <v>0</v>
      </c>
      <c r="H914" s="10">
        <v>1000</v>
      </c>
      <c r="I914" s="23">
        <v>76.680000000000007</v>
      </c>
      <c r="J914" s="11">
        <v>0</v>
      </c>
      <c r="K914" s="20">
        <v>923.32</v>
      </c>
    </row>
    <row r="915" spans="1:11" x14ac:dyDescent="0.2">
      <c r="A915" s="5" t="s">
        <v>287</v>
      </c>
      <c r="B915" s="2"/>
      <c r="C915" s="2"/>
      <c r="D915" s="2"/>
      <c r="E915" s="9">
        <v>510</v>
      </c>
      <c r="F915" s="12">
        <v>1007000</v>
      </c>
      <c r="G915" s="11">
        <v>0</v>
      </c>
      <c r="H915" s="12">
        <v>1007000</v>
      </c>
      <c r="I915" s="13">
        <v>885514.06</v>
      </c>
      <c r="J915" s="11">
        <v>0</v>
      </c>
      <c r="K915" s="13">
        <v>121485.94</v>
      </c>
    </row>
    <row r="916" spans="1:11" x14ac:dyDescent="0.2">
      <c r="A916" s="5" t="s">
        <v>288</v>
      </c>
      <c r="B916" s="2"/>
      <c r="C916" s="2"/>
      <c r="D916" s="2"/>
      <c r="E916" s="9">
        <v>511</v>
      </c>
      <c r="F916" s="13">
        <v>232000</v>
      </c>
      <c r="G916" s="14">
        <v>20000</v>
      </c>
      <c r="H916" s="13">
        <v>252000</v>
      </c>
      <c r="I916" s="13">
        <v>243767.89</v>
      </c>
      <c r="J916" s="11">
        <v>0</v>
      </c>
      <c r="K916" s="10">
        <v>8232.11</v>
      </c>
    </row>
    <row r="917" spans="1:11" x14ac:dyDescent="0.2">
      <c r="A917" s="5" t="s">
        <v>289</v>
      </c>
      <c r="B917" s="2"/>
      <c r="C917" s="2"/>
      <c r="D917" s="2"/>
      <c r="E917" s="9">
        <v>512</v>
      </c>
      <c r="F917" s="14">
        <v>92000</v>
      </c>
      <c r="G917" s="11">
        <v>0</v>
      </c>
      <c r="H917" s="14">
        <v>92000</v>
      </c>
      <c r="I917" s="14">
        <v>60905.87</v>
      </c>
      <c r="J917" s="11">
        <v>0</v>
      </c>
      <c r="K917" s="14">
        <v>31094.13</v>
      </c>
    </row>
    <row r="918" spans="1:11" x14ac:dyDescent="0.2">
      <c r="A918" s="5" t="s">
        <v>323</v>
      </c>
      <c r="B918" s="2"/>
      <c r="C918" s="2"/>
      <c r="D918" s="2"/>
      <c r="E918" s="9">
        <v>513</v>
      </c>
      <c r="F918" s="10">
        <v>5000</v>
      </c>
      <c r="G918" s="11">
        <v>0</v>
      </c>
      <c r="H918" s="10">
        <v>5000</v>
      </c>
      <c r="I918" s="11">
        <v>0</v>
      </c>
      <c r="J918" s="11">
        <v>0</v>
      </c>
      <c r="K918" s="10">
        <v>5000</v>
      </c>
    </row>
    <row r="919" spans="1:11" x14ac:dyDescent="0.2">
      <c r="A919" s="2"/>
      <c r="B919" s="2"/>
      <c r="C919" s="3" t="s">
        <v>290</v>
      </c>
      <c r="D919" s="2"/>
      <c r="E919" s="15">
        <v>7559000</v>
      </c>
      <c r="F919" s="2"/>
      <c r="G919" s="18">
        <v>40000</v>
      </c>
      <c r="H919" s="15">
        <v>7599000</v>
      </c>
      <c r="I919" s="15">
        <v>5635457.7699999996</v>
      </c>
      <c r="J919" s="17">
        <v>0</v>
      </c>
      <c r="K919" s="15">
        <v>1963542.23</v>
      </c>
    </row>
    <row r="920" spans="1:11" x14ac:dyDescent="0.2">
      <c r="A920" s="5" t="s">
        <v>500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</row>
    <row r="921" spans="1:11" x14ac:dyDescent="0.2">
      <c r="A921" s="5" t="s">
        <v>294</v>
      </c>
      <c r="B921" s="2"/>
      <c r="C921" s="2"/>
      <c r="D921" s="2"/>
      <c r="E921" s="9">
        <v>514</v>
      </c>
      <c r="F921" s="13">
        <v>517000</v>
      </c>
      <c r="G921" s="13">
        <v>170000</v>
      </c>
      <c r="H921" s="13">
        <v>687000</v>
      </c>
      <c r="I921" s="13">
        <v>517000</v>
      </c>
      <c r="J921" s="11">
        <v>0</v>
      </c>
      <c r="K921" s="13">
        <v>170000</v>
      </c>
    </row>
    <row r="922" spans="1:11" x14ac:dyDescent="0.2">
      <c r="A922" s="2"/>
      <c r="B922" s="2"/>
      <c r="C922" s="3" t="s">
        <v>290</v>
      </c>
      <c r="D922" s="2"/>
      <c r="E922" s="16">
        <v>517000</v>
      </c>
      <c r="F922" s="2"/>
      <c r="G922" s="16">
        <v>170000</v>
      </c>
      <c r="H922" s="16">
        <v>687000</v>
      </c>
      <c r="I922" s="16">
        <v>517000</v>
      </c>
      <c r="J922" s="17">
        <v>0</v>
      </c>
      <c r="K922" s="16">
        <v>170000</v>
      </c>
    </row>
    <row r="923" spans="1:11" x14ac:dyDescent="0.2">
      <c r="A923" s="5" t="s">
        <v>501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</row>
    <row r="924" spans="1:11" x14ac:dyDescent="0.2">
      <c r="A924" s="5" t="s">
        <v>294</v>
      </c>
      <c r="B924" s="2"/>
      <c r="C924" s="2"/>
      <c r="D924" s="2"/>
      <c r="E924" s="9">
        <v>515</v>
      </c>
      <c r="F924" s="14">
        <v>12000</v>
      </c>
      <c r="G924" s="11">
        <v>0</v>
      </c>
      <c r="H924" s="14">
        <v>12000</v>
      </c>
      <c r="I924" s="10">
        <v>5978.33</v>
      </c>
      <c r="J924" s="11">
        <v>0</v>
      </c>
      <c r="K924" s="10">
        <v>6021.67</v>
      </c>
    </row>
    <row r="925" spans="1:11" x14ac:dyDescent="0.2">
      <c r="A925" s="2"/>
      <c r="B925" s="2"/>
      <c r="C925" s="3" t="s">
        <v>290</v>
      </c>
      <c r="D925" s="2"/>
      <c r="E925" s="18">
        <v>12000</v>
      </c>
      <c r="F925" s="2"/>
      <c r="G925" s="17">
        <v>0</v>
      </c>
      <c r="H925" s="18">
        <v>12000</v>
      </c>
      <c r="I925" s="19">
        <v>5978.33</v>
      </c>
      <c r="J925" s="17">
        <v>0</v>
      </c>
      <c r="K925" s="19">
        <v>6021.67</v>
      </c>
    </row>
    <row r="926" spans="1:11" x14ac:dyDescent="0.2">
      <c r="A926" s="5" t="s">
        <v>502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</row>
    <row r="927" spans="1:11" x14ac:dyDescent="0.2">
      <c r="A927" s="5" t="s">
        <v>299</v>
      </c>
      <c r="B927" s="2"/>
      <c r="C927" s="2"/>
      <c r="D927" s="2"/>
      <c r="E927" s="9">
        <v>516</v>
      </c>
      <c r="F927" s="14">
        <v>90000</v>
      </c>
      <c r="G927" s="11">
        <v>0</v>
      </c>
      <c r="H927" s="14">
        <v>90000</v>
      </c>
      <c r="I927" s="14">
        <v>90000</v>
      </c>
      <c r="J927" s="11">
        <v>0</v>
      </c>
      <c r="K927" s="11">
        <v>0</v>
      </c>
    </row>
    <row r="928" spans="1:11" x14ac:dyDescent="0.2">
      <c r="A928" s="5" t="s">
        <v>300</v>
      </c>
      <c r="B928" s="2"/>
      <c r="C928" s="2"/>
      <c r="D928" s="2"/>
      <c r="E928" s="9">
        <v>517</v>
      </c>
      <c r="F928" s="14">
        <v>30000</v>
      </c>
      <c r="G928" s="14">
        <v>-20000</v>
      </c>
      <c r="H928" s="14">
        <v>10000</v>
      </c>
      <c r="I928" s="10">
        <v>5810</v>
      </c>
      <c r="J928" s="11">
        <v>0</v>
      </c>
      <c r="K928" s="10">
        <v>4190</v>
      </c>
    </row>
    <row r="929" spans="1:11" x14ac:dyDescent="0.2">
      <c r="A929" s="5" t="s">
        <v>292</v>
      </c>
      <c r="B929" s="2"/>
      <c r="C929" s="2"/>
      <c r="D929" s="2"/>
      <c r="E929" s="9">
        <v>518</v>
      </c>
      <c r="F929" s="14">
        <v>10000</v>
      </c>
      <c r="G929" s="14">
        <v>40000</v>
      </c>
      <c r="H929" s="14">
        <v>50000</v>
      </c>
      <c r="I929" s="14">
        <v>48000</v>
      </c>
      <c r="J929" s="11">
        <v>0</v>
      </c>
      <c r="K929" s="10">
        <v>2000</v>
      </c>
    </row>
    <row r="930" spans="1:11" x14ac:dyDescent="0.2">
      <c r="A930" s="5" t="s">
        <v>294</v>
      </c>
      <c r="B930" s="2"/>
      <c r="C930" s="2"/>
      <c r="D930" s="2"/>
      <c r="E930" s="9">
        <v>519</v>
      </c>
      <c r="F930" s="13">
        <v>800000</v>
      </c>
      <c r="G930" s="14">
        <v>-58217.81</v>
      </c>
      <c r="H930" s="13">
        <v>741782.19</v>
      </c>
      <c r="I930" s="13">
        <v>724873.7</v>
      </c>
      <c r="J930" s="20">
        <v>218.16</v>
      </c>
      <c r="K930" s="14">
        <v>16690.330000000002</v>
      </c>
    </row>
    <row r="931" spans="1:11" x14ac:dyDescent="0.2">
      <c r="A931" s="5" t="s">
        <v>301</v>
      </c>
      <c r="B931" s="2"/>
      <c r="C931" s="2"/>
      <c r="D931" s="2"/>
      <c r="E931" s="9">
        <v>756</v>
      </c>
      <c r="F931" s="11">
        <v>0</v>
      </c>
      <c r="G931" s="13">
        <v>122217.81</v>
      </c>
      <c r="H931" s="13">
        <v>122217.81</v>
      </c>
      <c r="I931" s="13">
        <v>121456.29</v>
      </c>
      <c r="J931" s="11">
        <v>0</v>
      </c>
      <c r="K931" s="20">
        <v>761.52</v>
      </c>
    </row>
    <row r="932" spans="1:11" x14ac:dyDescent="0.2">
      <c r="A932" s="5" t="s">
        <v>302</v>
      </c>
      <c r="B932" s="2"/>
      <c r="C932" s="2"/>
      <c r="D932" s="2"/>
      <c r="E932" s="9">
        <v>520</v>
      </c>
      <c r="F932" s="10">
        <v>1000</v>
      </c>
      <c r="G932" s="13">
        <v>192400</v>
      </c>
      <c r="H932" s="13">
        <v>193400</v>
      </c>
      <c r="I932" s="13">
        <v>192750.22</v>
      </c>
      <c r="J932" s="11">
        <v>0</v>
      </c>
      <c r="K932" s="20">
        <v>649.78</v>
      </c>
    </row>
    <row r="933" spans="1:11" x14ac:dyDescent="0.2">
      <c r="A933" s="5" t="s">
        <v>329</v>
      </c>
      <c r="B933" s="2"/>
      <c r="C933" s="2"/>
      <c r="D933" s="2"/>
      <c r="E933" s="9">
        <v>521</v>
      </c>
      <c r="F933" s="10">
        <v>1000</v>
      </c>
      <c r="G933" s="10">
        <v>-1000</v>
      </c>
      <c r="H933" s="11">
        <v>0</v>
      </c>
      <c r="I933" s="11">
        <v>0</v>
      </c>
      <c r="J933" s="11">
        <v>0</v>
      </c>
      <c r="K933" s="11">
        <v>0</v>
      </c>
    </row>
    <row r="934" spans="1:11" x14ac:dyDescent="0.2">
      <c r="A934" s="5" t="s">
        <v>303</v>
      </c>
      <c r="B934" s="2"/>
      <c r="C934" s="2"/>
      <c r="D934" s="2"/>
      <c r="E934" s="9">
        <v>522</v>
      </c>
      <c r="F934" s="10">
        <v>5000</v>
      </c>
      <c r="G934" s="10">
        <v>-5000</v>
      </c>
      <c r="H934" s="11">
        <v>0</v>
      </c>
      <c r="I934" s="11">
        <v>0</v>
      </c>
      <c r="J934" s="11">
        <v>0</v>
      </c>
      <c r="K934" s="11">
        <v>0</v>
      </c>
    </row>
    <row r="935" spans="1:11" x14ac:dyDescent="0.2">
      <c r="A935" s="5" t="s">
        <v>305</v>
      </c>
      <c r="B935" s="2"/>
      <c r="C935" s="2"/>
      <c r="D935" s="2"/>
      <c r="E935" s="9">
        <v>523</v>
      </c>
      <c r="F935" s="14">
        <v>10000</v>
      </c>
      <c r="G935" s="14">
        <v>-10000</v>
      </c>
      <c r="H935" s="11">
        <v>0</v>
      </c>
      <c r="I935" s="11">
        <v>0</v>
      </c>
      <c r="J935" s="11">
        <v>0</v>
      </c>
      <c r="K935" s="11">
        <v>0</v>
      </c>
    </row>
    <row r="936" spans="1:11" x14ac:dyDescent="0.2">
      <c r="A936" s="5" t="s">
        <v>307</v>
      </c>
      <c r="B936" s="2"/>
      <c r="C936" s="2"/>
      <c r="D936" s="2"/>
      <c r="E936" s="9">
        <v>524</v>
      </c>
      <c r="F936" s="14">
        <v>14000</v>
      </c>
      <c r="G936" s="13">
        <v>220000</v>
      </c>
      <c r="H936" s="13">
        <v>234000</v>
      </c>
      <c r="I936" s="10">
        <v>3741.45</v>
      </c>
      <c r="J936" s="11">
        <v>0</v>
      </c>
      <c r="K936" s="13">
        <v>230258.55</v>
      </c>
    </row>
    <row r="937" spans="1:11" x14ac:dyDescent="0.2">
      <c r="A937" s="5" t="s">
        <v>308</v>
      </c>
      <c r="B937" s="2"/>
      <c r="C937" s="2"/>
      <c r="D937" s="2"/>
      <c r="E937" s="9">
        <v>525</v>
      </c>
      <c r="F937" s="10">
        <v>1000</v>
      </c>
      <c r="G937" s="10">
        <v>-1000</v>
      </c>
      <c r="H937" s="11">
        <v>0</v>
      </c>
      <c r="I937" s="11">
        <v>0</v>
      </c>
      <c r="J937" s="11">
        <v>0</v>
      </c>
      <c r="K937" s="11">
        <v>0</v>
      </c>
    </row>
    <row r="938" spans="1:11" x14ac:dyDescent="0.2">
      <c r="A938" s="2"/>
      <c r="B938" s="2"/>
      <c r="C938" s="3" t="s">
        <v>290</v>
      </c>
      <c r="D938" s="2"/>
      <c r="E938" s="16">
        <v>962000</v>
      </c>
      <c r="F938" s="2"/>
      <c r="G938" s="16">
        <v>479400</v>
      </c>
      <c r="H938" s="15">
        <v>1441400</v>
      </c>
      <c r="I938" s="15">
        <v>1186631.6599999999</v>
      </c>
      <c r="J938" s="22">
        <v>218.16</v>
      </c>
      <c r="K938" s="16">
        <v>254550.18</v>
      </c>
    </row>
    <row r="939" spans="1:11" x14ac:dyDescent="0.2">
      <c r="A939" s="5" t="s">
        <v>503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</row>
    <row r="940" spans="1:11" x14ac:dyDescent="0.2">
      <c r="A940" s="5" t="s">
        <v>299</v>
      </c>
      <c r="B940" s="2"/>
      <c r="C940" s="2"/>
      <c r="D940" s="2"/>
      <c r="E940" s="9">
        <v>526</v>
      </c>
      <c r="F940" s="10">
        <v>8000</v>
      </c>
      <c r="G940" s="11">
        <v>0</v>
      </c>
      <c r="H940" s="10">
        <v>8000</v>
      </c>
      <c r="I940" s="11">
        <v>0</v>
      </c>
      <c r="J940" s="11">
        <v>0</v>
      </c>
      <c r="K940" s="10">
        <v>8000</v>
      </c>
    </row>
    <row r="941" spans="1:11" x14ac:dyDescent="0.2">
      <c r="A941" s="5" t="s">
        <v>294</v>
      </c>
      <c r="B941" s="2"/>
      <c r="C941" s="2"/>
      <c r="D941" s="2"/>
      <c r="E941" s="9">
        <v>527</v>
      </c>
      <c r="F941" s="10">
        <v>7000</v>
      </c>
      <c r="G941" s="11">
        <v>0</v>
      </c>
      <c r="H941" s="10">
        <v>7000</v>
      </c>
      <c r="I941" s="11">
        <v>0</v>
      </c>
      <c r="J941" s="11">
        <v>0</v>
      </c>
      <c r="K941" s="10">
        <v>7000</v>
      </c>
    </row>
    <row r="942" spans="1:11" x14ac:dyDescent="0.2">
      <c r="A942" s="2"/>
      <c r="B942" s="2"/>
      <c r="C942" s="3" t="s">
        <v>290</v>
      </c>
      <c r="D942" s="2"/>
      <c r="E942" s="18">
        <v>15000</v>
      </c>
      <c r="F942" s="2"/>
      <c r="G942" s="17">
        <v>0</v>
      </c>
      <c r="H942" s="18">
        <v>15000</v>
      </c>
      <c r="I942" s="17">
        <v>0</v>
      </c>
      <c r="J942" s="17">
        <v>0</v>
      </c>
      <c r="K942" s="18">
        <v>15000</v>
      </c>
    </row>
    <row r="943" spans="1:11" x14ac:dyDescent="0.2">
      <c r="A943" s="5" t="s">
        <v>504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</row>
    <row r="944" spans="1:11" x14ac:dyDescent="0.2">
      <c r="A944" s="5" t="s">
        <v>282</v>
      </c>
      <c r="B944" s="2"/>
      <c r="C944" s="2"/>
      <c r="D944" s="2"/>
      <c r="E944" s="9">
        <v>528</v>
      </c>
      <c r="F944" s="10">
        <v>1000</v>
      </c>
      <c r="G944" s="11">
        <v>0</v>
      </c>
      <c r="H944" s="10">
        <v>1000</v>
      </c>
      <c r="I944" s="11">
        <v>0</v>
      </c>
      <c r="J944" s="11">
        <v>0</v>
      </c>
      <c r="K944" s="10">
        <v>1000</v>
      </c>
    </row>
    <row r="945" spans="1:12" x14ac:dyDescent="0.2">
      <c r="A945" s="5" t="s">
        <v>283</v>
      </c>
      <c r="B945" s="2"/>
      <c r="C945" s="2"/>
      <c r="D945" s="2"/>
      <c r="E945" s="9">
        <v>529</v>
      </c>
      <c r="F945" s="12">
        <v>7922000</v>
      </c>
      <c r="G945" s="11">
        <v>0</v>
      </c>
      <c r="H945" s="12">
        <v>7922000</v>
      </c>
      <c r="I945" s="12">
        <v>5848293.5499999998</v>
      </c>
      <c r="J945" s="10">
        <v>3262.92</v>
      </c>
      <c r="K945" s="12">
        <v>2070443.53</v>
      </c>
      <c r="L945" s="2"/>
    </row>
    <row r="946" spans="1:12" x14ac:dyDescent="0.2">
      <c r="A946" s="5" t="s">
        <v>284</v>
      </c>
      <c r="B946" s="2"/>
      <c r="C946" s="2"/>
      <c r="D946" s="2"/>
      <c r="E946" s="9">
        <v>530</v>
      </c>
      <c r="F946" s="13">
        <v>225000</v>
      </c>
      <c r="G946" s="11">
        <v>0</v>
      </c>
      <c r="H946" s="13">
        <v>225000</v>
      </c>
      <c r="I946" s="13">
        <v>211827.53</v>
      </c>
      <c r="J946" s="11">
        <v>0</v>
      </c>
      <c r="K946" s="14">
        <v>13172.47</v>
      </c>
      <c r="L946" s="2"/>
    </row>
    <row r="947" spans="1:12" x14ac:dyDescent="0.2">
      <c r="A947" s="5" t="s">
        <v>285</v>
      </c>
      <c r="B947" s="2"/>
      <c r="C947" s="2"/>
      <c r="D947" s="2"/>
      <c r="E947" s="9">
        <v>531</v>
      </c>
      <c r="F947" s="13">
        <v>133000</v>
      </c>
      <c r="G947" s="14">
        <v>84000</v>
      </c>
      <c r="H947" s="13">
        <v>217000</v>
      </c>
      <c r="I947" s="13">
        <v>215400.72</v>
      </c>
      <c r="J947" s="11">
        <v>0</v>
      </c>
      <c r="K947" s="10">
        <v>1599.28</v>
      </c>
      <c r="L947" s="2"/>
    </row>
    <row r="948" spans="1:12" x14ac:dyDescent="0.2">
      <c r="A948" s="5" t="s">
        <v>287</v>
      </c>
      <c r="B948" s="2"/>
      <c r="C948" s="2"/>
      <c r="D948" s="2"/>
      <c r="E948" s="9">
        <v>532</v>
      </c>
      <c r="F948" s="12">
        <v>1568000</v>
      </c>
      <c r="G948" s="14">
        <v>-66000</v>
      </c>
      <c r="H948" s="12">
        <v>1502000</v>
      </c>
      <c r="I948" s="12">
        <v>1086305.2</v>
      </c>
      <c r="J948" s="11">
        <v>0</v>
      </c>
      <c r="K948" s="13">
        <v>415694.8</v>
      </c>
      <c r="L948" s="2"/>
    </row>
    <row r="949" spans="1:12" x14ac:dyDescent="0.2">
      <c r="A949" s="5" t="s">
        <v>288</v>
      </c>
      <c r="B949" s="2"/>
      <c r="C949" s="2"/>
      <c r="D949" s="2"/>
      <c r="E949" s="9">
        <v>533</v>
      </c>
      <c r="F949" s="13">
        <v>439000</v>
      </c>
      <c r="G949" s="11">
        <v>0</v>
      </c>
      <c r="H949" s="13">
        <v>439000</v>
      </c>
      <c r="I949" s="13">
        <v>307673.23</v>
      </c>
      <c r="J949" s="11">
        <v>0</v>
      </c>
      <c r="K949" s="13">
        <v>131326.76999999999</v>
      </c>
      <c r="L949" s="2"/>
    </row>
    <row r="950" spans="1:12" x14ac:dyDescent="0.2">
      <c r="A950" s="5" t="s">
        <v>289</v>
      </c>
      <c r="B950" s="2"/>
      <c r="C950" s="2"/>
      <c r="D950" s="2"/>
      <c r="E950" s="9">
        <v>534</v>
      </c>
      <c r="F950" s="13">
        <v>264000</v>
      </c>
      <c r="G950" s="14">
        <v>-18000</v>
      </c>
      <c r="H950" s="13">
        <v>246000</v>
      </c>
      <c r="I950" s="13">
        <v>124657.7</v>
      </c>
      <c r="J950" s="11">
        <v>0</v>
      </c>
      <c r="K950" s="13">
        <v>121342.3</v>
      </c>
      <c r="L950" s="2"/>
    </row>
    <row r="951" spans="1:12" x14ac:dyDescent="0.2">
      <c r="A951" s="2"/>
      <c r="B951" s="2"/>
      <c r="C951" s="3" t="s">
        <v>290</v>
      </c>
      <c r="D951" s="2"/>
      <c r="E951" s="21">
        <v>10552000</v>
      </c>
      <c r="F951" s="2"/>
      <c r="G951" s="17">
        <v>0</v>
      </c>
      <c r="H951" s="21">
        <v>10552000</v>
      </c>
      <c r="I951" s="15">
        <v>7794157.9299999997</v>
      </c>
      <c r="J951" s="19">
        <v>3262.92</v>
      </c>
      <c r="K951" s="15">
        <v>2754579.15</v>
      </c>
      <c r="L951" s="2"/>
    </row>
    <row r="952" spans="1:12" x14ac:dyDescent="0.2">
      <c r="A952" s="5" t="s">
        <v>321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7" t="s">
        <v>505</v>
      </c>
    </row>
    <row r="953" spans="1:12" x14ac:dyDescent="0.2">
      <c r="A953" s="2"/>
      <c r="B953" s="3" t="s">
        <v>264</v>
      </c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 x14ac:dyDescent="0.2">
      <c r="A954" s="2"/>
      <c r="B954" s="5" t="s">
        <v>265</v>
      </c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 x14ac:dyDescent="0.2">
      <c r="A955" s="2"/>
      <c r="B955" s="3" t="s">
        <v>266</v>
      </c>
      <c r="C955" s="2"/>
      <c r="D955" s="2"/>
      <c r="E955" s="6" t="s">
        <v>267</v>
      </c>
      <c r="F955" s="2"/>
      <c r="G955" s="2"/>
      <c r="H955" s="7" t="s">
        <v>265</v>
      </c>
      <c r="I955" s="2"/>
      <c r="J955" s="2"/>
      <c r="K955" s="2"/>
      <c r="L955" s="2"/>
    </row>
    <row r="956" spans="1:12" x14ac:dyDescent="0.2">
      <c r="A956" s="8" t="s">
        <v>268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 x14ac:dyDescent="0.2">
      <c r="A957" s="8" t="s">
        <v>269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 x14ac:dyDescent="0.2">
      <c r="A958" s="8" t="s">
        <v>270</v>
      </c>
      <c r="B958" s="2"/>
      <c r="C958" s="2"/>
      <c r="D958" s="2"/>
      <c r="E958" s="8" t="s">
        <v>271</v>
      </c>
      <c r="F958" s="8" t="s">
        <v>272</v>
      </c>
      <c r="G958" s="8" t="s">
        <v>273</v>
      </c>
      <c r="H958" s="8" t="s">
        <v>274</v>
      </c>
      <c r="I958" s="8" t="s">
        <v>275</v>
      </c>
      <c r="J958" s="8" t="s">
        <v>276</v>
      </c>
      <c r="K958" s="8" t="s">
        <v>277</v>
      </c>
      <c r="L958" s="2"/>
    </row>
    <row r="959" spans="1:12" x14ac:dyDescent="0.2">
      <c r="A959" s="5" t="s">
        <v>506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 x14ac:dyDescent="0.2">
      <c r="A960" s="5" t="s">
        <v>294</v>
      </c>
      <c r="B960" s="2"/>
      <c r="C960" s="2"/>
      <c r="D960" s="2"/>
      <c r="E960" s="9">
        <v>535</v>
      </c>
      <c r="F960" s="14">
        <v>12000</v>
      </c>
      <c r="G960" s="11">
        <v>0</v>
      </c>
      <c r="H960" s="14">
        <v>12000</v>
      </c>
      <c r="I960" s="10">
        <v>6897.64</v>
      </c>
      <c r="J960" s="11">
        <v>0</v>
      </c>
      <c r="K960" s="10">
        <v>5102.3599999999997</v>
      </c>
      <c r="L960" s="2"/>
    </row>
    <row r="961" spans="1:11" x14ac:dyDescent="0.2">
      <c r="A961" s="2"/>
      <c r="B961" s="2"/>
      <c r="C961" s="3" t="s">
        <v>290</v>
      </c>
      <c r="D961" s="2"/>
      <c r="E961" s="18">
        <v>12000</v>
      </c>
      <c r="F961" s="2"/>
      <c r="G961" s="17">
        <v>0</v>
      </c>
      <c r="H961" s="18">
        <v>12000</v>
      </c>
      <c r="I961" s="19">
        <v>6897.64</v>
      </c>
      <c r="J961" s="17">
        <v>0</v>
      </c>
      <c r="K961" s="19">
        <v>5102.3599999999997</v>
      </c>
    </row>
    <row r="962" spans="1:11" x14ac:dyDescent="0.2">
      <c r="A962" s="5" t="s">
        <v>507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</row>
    <row r="963" spans="1:11" x14ac:dyDescent="0.2">
      <c r="A963" s="5" t="s">
        <v>299</v>
      </c>
      <c r="B963" s="2"/>
      <c r="C963" s="2"/>
      <c r="D963" s="2"/>
      <c r="E963" s="9">
        <v>537</v>
      </c>
      <c r="F963" s="13">
        <v>120000</v>
      </c>
      <c r="G963" s="11">
        <v>0</v>
      </c>
      <c r="H963" s="13">
        <v>120000</v>
      </c>
      <c r="I963" s="13">
        <v>119940</v>
      </c>
      <c r="J963" s="11">
        <v>0</v>
      </c>
      <c r="K963" s="23">
        <v>60</v>
      </c>
    </row>
    <row r="964" spans="1:11" x14ac:dyDescent="0.2">
      <c r="A964" s="5" t="s">
        <v>288</v>
      </c>
      <c r="B964" s="2"/>
      <c r="C964" s="2"/>
      <c r="D964" s="2"/>
      <c r="E964" s="9">
        <v>539</v>
      </c>
      <c r="F964" s="14">
        <v>23000</v>
      </c>
      <c r="G964" s="11">
        <v>0</v>
      </c>
      <c r="H964" s="14">
        <v>23000</v>
      </c>
      <c r="I964" s="14">
        <v>19800</v>
      </c>
      <c r="J964" s="11">
        <v>0</v>
      </c>
      <c r="K964" s="10">
        <v>3200</v>
      </c>
    </row>
    <row r="965" spans="1:11" x14ac:dyDescent="0.2">
      <c r="A965" s="5" t="s">
        <v>508</v>
      </c>
      <c r="B965" s="2"/>
      <c r="C965" s="2"/>
      <c r="D965" s="2"/>
      <c r="E965" s="9">
        <v>540</v>
      </c>
      <c r="F965" s="14">
        <v>67000</v>
      </c>
      <c r="G965" s="11">
        <v>0</v>
      </c>
      <c r="H965" s="14">
        <v>67000</v>
      </c>
      <c r="I965" s="14">
        <v>67000</v>
      </c>
      <c r="J965" s="11">
        <v>0</v>
      </c>
      <c r="K965" s="11">
        <v>0</v>
      </c>
    </row>
    <row r="966" spans="1:11" x14ac:dyDescent="0.2">
      <c r="A966" s="5" t="s">
        <v>305</v>
      </c>
      <c r="B966" s="2"/>
      <c r="C966" s="2"/>
      <c r="D966" s="2"/>
      <c r="E966" s="9">
        <v>541</v>
      </c>
      <c r="F966" s="10">
        <v>5000</v>
      </c>
      <c r="G966" s="10">
        <v>-3870.88</v>
      </c>
      <c r="H966" s="10">
        <v>1129.1199999999999</v>
      </c>
      <c r="I966" s="11">
        <v>0</v>
      </c>
      <c r="J966" s="11">
        <v>0</v>
      </c>
      <c r="K966" s="10">
        <v>1129.1199999999999</v>
      </c>
    </row>
    <row r="967" spans="1:11" x14ac:dyDescent="0.2">
      <c r="A967" s="5" t="s">
        <v>306</v>
      </c>
      <c r="B967" s="2"/>
      <c r="C967" s="2"/>
      <c r="D967" s="2"/>
      <c r="E967" s="9">
        <v>542</v>
      </c>
      <c r="F967" s="10">
        <v>5000</v>
      </c>
      <c r="G967" s="10">
        <v>-5000</v>
      </c>
      <c r="H967" s="11">
        <v>0</v>
      </c>
      <c r="I967" s="11">
        <v>0</v>
      </c>
      <c r="J967" s="11">
        <v>0</v>
      </c>
      <c r="K967" s="11">
        <v>0</v>
      </c>
    </row>
    <row r="968" spans="1:11" x14ac:dyDescent="0.2">
      <c r="A968" s="5" t="s">
        <v>307</v>
      </c>
      <c r="B968" s="2"/>
      <c r="C968" s="2"/>
      <c r="D968" s="2"/>
      <c r="E968" s="9">
        <v>543</v>
      </c>
      <c r="F968" s="14">
        <v>10000</v>
      </c>
      <c r="G968" s="10">
        <v>3870.88</v>
      </c>
      <c r="H968" s="14">
        <v>13870.88</v>
      </c>
      <c r="I968" s="14">
        <v>13870.88</v>
      </c>
      <c r="J968" s="11">
        <v>0</v>
      </c>
      <c r="K968" s="11">
        <v>0</v>
      </c>
    </row>
    <row r="969" spans="1:11" x14ac:dyDescent="0.2">
      <c r="A969" s="2"/>
      <c r="B969" s="2"/>
      <c r="C969" s="3" t="s">
        <v>290</v>
      </c>
      <c r="D969" s="2"/>
      <c r="E969" s="16">
        <v>230000</v>
      </c>
      <c r="F969" s="2"/>
      <c r="G969" s="19">
        <v>-5000</v>
      </c>
      <c r="H969" s="16">
        <v>225000</v>
      </c>
      <c r="I969" s="16">
        <v>220610.88</v>
      </c>
      <c r="J969" s="17">
        <v>0</v>
      </c>
      <c r="K969" s="19">
        <v>4389.12</v>
      </c>
    </row>
    <row r="970" spans="1:11" x14ac:dyDescent="0.2">
      <c r="A970" s="5" t="s">
        <v>509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</row>
    <row r="971" spans="1:11" x14ac:dyDescent="0.2">
      <c r="A971" s="5" t="s">
        <v>304</v>
      </c>
      <c r="B971" s="2"/>
      <c r="C971" s="2"/>
      <c r="D971" s="2"/>
      <c r="E971" s="9">
        <v>546</v>
      </c>
      <c r="F971" s="10">
        <v>2000</v>
      </c>
      <c r="G971" s="11">
        <v>0</v>
      </c>
      <c r="H971" s="10">
        <v>2000</v>
      </c>
      <c r="I971" s="11">
        <v>0</v>
      </c>
      <c r="J971" s="11">
        <v>0</v>
      </c>
      <c r="K971" s="10">
        <v>2000</v>
      </c>
    </row>
    <row r="972" spans="1:11" x14ac:dyDescent="0.2">
      <c r="A972" s="5" t="s">
        <v>305</v>
      </c>
      <c r="B972" s="2"/>
      <c r="C972" s="2"/>
      <c r="D972" s="2"/>
      <c r="E972" s="9">
        <v>547</v>
      </c>
      <c r="F972" s="10">
        <v>2000</v>
      </c>
      <c r="G972" s="10">
        <v>-2000</v>
      </c>
      <c r="H972" s="11">
        <v>0</v>
      </c>
      <c r="I972" s="11">
        <v>0</v>
      </c>
      <c r="J972" s="11">
        <v>0</v>
      </c>
      <c r="K972" s="11">
        <v>0</v>
      </c>
    </row>
    <row r="973" spans="1:11" x14ac:dyDescent="0.2">
      <c r="A973" s="5" t="s">
        <v>307</v>
      </c>
      <c r="B973" s="2"/>
      <c r="C973" s="2"/>
      <c r="D973" s="2"/>
      <c r="E973" s="9">
        <v>548</v>
      </c>
      <c r="F973" s="10">
        <v>6000</v>
      </c>
      <c r="G973" s="11">
        <v>0</v>
      </c>
      <c r="H973" s="10">
        <v>6000</v>
      </c>
      <c r="I973" s="10">
        <v>5322.04</v>
      </c>
      <c r="J973" s="11">
        <v>0</v>
      </c>
      <c r="K973" s="20">
        <v>677.96</v>
      </c>
    </row>
    <row r="974" spans="1:11" x14ac:dyDescent="0.2">
      <c r="A974" s="2"/>
      <c r="B974" s="2"/>
      <c r="C974" s="3" t="s">
        <v>290</v>
      </c>
      <c r="D974" s="2"/>
      <c r="E974" s="18">
        <v>10000</v>
      </c>
      <c r="F974" s="2"/>
      <c r="G974" s="19">
        <v>-2000</v>
      </c>
      <c r="H974" s="19">
        <v>8000</v>
      </c>
      <c r="I974" s="19">
        <v>5322.04</v>
      </c>
      <c r="J974" s="17">
        <v>0</v>
      </c>
      <c r="K974" s="19">
        <v>2677.96</v>
      </c>
    </row>
    <row r="975" spans="1:11" x14ac:dyDescent="0.2">
      <c r="A975" s="5" t="s">
        <v>510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</row>
    <row r="976" spans="1:11" x14ac:dyDescent="0.2">
      <c r="A976" s="5" t="s">
        <v>304</v>
      </c>
      <c r="B976" s="2"/>
      <c r="C976" s="2"/>
      <c r="D976" s="2"/>
      <c r="E976" s="9">
        <v>551</v>
      </c>
      <c r="F976" s="10">
        <v>1000</v>
      </c>
      <c r="G976" s="10">
        <v>-1000</v>
      </c>
      <c r="H976" s="11">
        <v>0</v>
      </c>
      <c r="I976" s="11">
        <v>0</v>
      </c>
      <c r="J976" s="11">
        <v>0</v>
      </c>
      <c r="K976" s="11">
        <v>0</v>
      </c>
    </row>
    <row r="977" spans="1:11" x14ac:dyDescent="0.2">
      <c r="A977" s="5" t="s">
        <v>305</v>
      </c>
      <c r="B977" s="2"/>
      <c r="C977" s="2"/>
      <c r="D977" s="2"/>
      <c r="E977" s="9">
        <v>552</v>
      </c>
      <c r="F977" s="10">
        <v>1000</v>
      </c>
      <c r="G977" s="10">
        <v>-1000</v>
      </c>
      <c r="H977" s="11">
        <v>0</v>
      </c>
      <c r="I977" s="11">
        <v>0</v>
      </c>
      <c r="J977" s="11">
        <v>0</v>
      </c>
      <c r="K977" s="11">
        <v>0</v>
      </c>
    </row>
    <row r="978" spans="1:11" x14ac:dyDescent="0.2">
      <c r="A978" s="5" t="s">
        <v>306</v>
      </c>
      <c r="B978" s="2"/>
      <c r="C978" s="2"/>
      <c r="D978" s="2"/>
      <c r="E978" s="9">
        <v>553</v>
      </c>
      <c r="F978" s="10">
        <v>1000</v>
      </c>
      <c r="G978" s="11">
        <v>0</v>
      </c>
      <c r="H978" s="10">
        <v>1000</v>
      </c>
      <c r="I978" s="11">
        <v>0</v>
      </c>
      <c r="J978" s="11">
        <v>0</v>
      </c>
      <c r="K978" s="10">
        <v>1000</v>
      </c>
    </row>
    <row r="979" spans="1:11" x14ac:dyDescent="0.2">
      <c r="A979" s="5" t="s">
        <v>307</v>
      </c>
      <c r="B979" s="2"/>
      <c r="C979" s="2"/>
      <c r="D979" s="2"/>
      <c r="E979" s="9">
        <v>554</v>
      </c>
      <c r="F979" s="13">
        <v>114000</v>
      </c>
      <c r="G979" s="14">
        <v>-44000</v>
      </c>
      <c r="H979" s="14">
        <v>70000</v>
      </c>
      <c r="I979" s="14">
        <v>16166.13</v>
      </c>
      <c r="J979" s="14">
        <v>38142.800000000003</v>
      </c>
      <c r="K979" s="14">
        <v>15691.07</v>
      </c>
    </row>
    <row r="980" spans="1:11" x14ac:dyDescent="0.2">
      <c r="A980" s="2"/>
      <c r="B980" s="2"/>
      <c r="C980" s="3" t="s">
        <v>290</v>
      </c>
      <c r="D980" s="2"/>
      <c r="E980" s="16">
        <v>117000</v>
      </c>
      <c r="F980" s="2"/>
      <c r="G980" s="18">
        <v>-46000</v>
      </c>
      <c r="H980" s="18">
        <v>71000</v>
      </c>
      <c r="I980" s="18">
        <v>16166.13</v>
      </c>
      <c r="J980" s="18">
        <v>38142.800000000003</v>
      </c>
      <c r="K980" s="18">
        <v>16691.07</v>
      </c>
    </row>
    <row r="981" spans="1:11" x14ac:dyDescent="0.2">
      <c r="A981" s="5" t="s">
        <v>511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</row>
    <row r="982" spans="1:11" x14ac:dyDescent="0.2">
      <c r="A982" s="5" t="s">
        <v>282</v>
      </c>
      <c r="B982" s="2"/>
      <c r="C982" s="2"/>
      <c r="D982" s="2"/>
      <c r="E982" s="9">
        <v>555</v>
      </c>
      <c r="F982" s="10">
        <v>1000</v>
      </c>
      <c r="G982" s="11">
        <v>0</v>
      </c>
      <c r="H982" s="10">
        <v>1000</v>
      </c>
      <c r="I982" s="11">
        <v>0</v>
      </c>
      <c r="J982" s="11">
        <v>0</v>
      </c>
      <c r="K982" s="10">
        <v>1000</v>
      </c>
    </row>
    <row r="983" spans="1:11" x14ac:dyDescent="0.2">
      <c r="A983" s="5" t="s">
        <v>283</v>
      </c>
      <c r="B983" s="2"/>
      <c r="C983" s="2"/>
      <c r="D983" s="2"/>
      <c r="E983" s="9">
        <v>556</v>
      </c>
      <c r="F983" s="12">
        <v>8840000</v>
      </c>
      <c r="G983" s="11">
        <v>0</v>
      </c>
      <c r="H983" s="12">
        <v>8840000</v>
      </c>
      <c r="I983" s="12">
        <v>6153263.3899999997</v>
      </c>
      <c r="J983" s="11">
        <v>0</v>
      </c>
      <c r="K983" s="12">
        <v>2686736.61</v>
      </c>
    </row>
    <row r="984" spans="1:11" x14ac:dyDescent="0.2">
      <c r="A984" s="5" t="s">
        <v>284</v>
      </c>
      <c r="B984" s="2"/>
      <c r="C984" s="2"/>
      <c r="D984" s="2"/>
      <c r="E984" s="9">
        <v>557</v>
      </c>
      <c r="F984" s="10">
        <v>5000</v>
      </c>
      <c r="G984" s="10">
        <v>-1000</v>
      </c>
      <c r="H984" s="10">
        <v>4000</v>
      </c>
      <c r="I984" s="11">
        <v>0</v>
      </c>
      <c r="J984" s="11">
        <v>0</v>
      </c>
      <c r="K984" s="10">
        <v>4000</v>
      </c>
    </row>
    <row r="985" spans="1:11" x14ac:dyDescent="0.2">
      <c r="A985" s="5" t="s">
        <v>285</v>
      </c>
      <c r="B985" s="2"/>
      <c r="C985" s="2"/>
      <c r="D985" s="2"/>
      <c r="E985" s="9">
        <v>558</v>
      </c>
      <c r="F985" s="13">
        <v>159000</v>
      </c>
      <c r="G985" s="14">
        <v>31000</v>
      </c>
      <c r="H985" s="13">
        <v>190000</v>
      </c>
      <c r="I985" s="13">
        <v>187405.26</v>
      </c>
      <c r="J985" s="11">
        <v>0</v>
      </c>
      <c r="K985" s="10">
        <v>2594.7399999999998</v>
      </c>
    </row>
    <row r="986" spans="1:11" x14ac:dyDescent="0.2">
      <c r="A986" s="5" t="s">
        <v>287</v>
      </c>
      <c r="B986" s="2"/>
      <c r="C986" s="2"/>
      <c r="D986" s="2"/>
      <c r="E986" s="9">
        <v>559</v>
      </c>
      <c r="F986" s="12">
        <v>1970000</v>
      </c>
      <c r="G986" s="11">
        <v>0</v>
      </c>
      <c r="H986" s="12">
        <v>1970000</v>
      </c>
      <c r="I986" s="12">
        <v>1214942.3500000001</v>
      </c>
      <c r="J986" s="11">
        <v>0</v>
      </c>
      <c r="K986" s="13">
        <v>755057.65</v>
      </c>
    </row>
    <row r="987" spans="1:11" x14ac:dyDescent="0.2">
      <c r="A987" s="5" t="s">
        <v>288</v>
      </c>
      <c r="B987" s="2"/>
      <c r="C987" s="2"/>
      <c r="D987" s="2"/>
      <c r="E987" s="9">
        <v>560</v>
      </c>
      <c r="F987" s="13">
        <v>383000</v>
      </c>
      <c r="G987" s="14">
        <v>-30000</v>
      </c>
      <c r="H987" s="13">
        <v>353000</v>
      </c>
      <c r="I987" s="13">
        <v>265114.31</v>
      </c>
      <c r="J987" s="11">
        <v>0</v>
      </c>
      <c r="K987" s="14">
        <v>87885.69</v>
      </c>
    </row>
    <row r="988" spans="1:11" x14ac:dyDescent="0.2">
      <c r="A988" s="5" t="s">
        <v>289</v>
      </c>
      <c r="B988" s="2"/>
      <c r="C988" s="2"/>
      <c r="D988" s="2"/>
      <c r="E988" s="9">
        <v>561</v>
      </c>
      <c r="F988" s="13">
        <v>128000</v>
      </c>
      <c r="G988" s="11">
        <v>0</v>
      </c>
      <c r="H988" s="13">
        <v>128000</v>
      </c>
      <c r="I988" s="14">
        <v>56960.639999999999</v>
      </c>
      <c r="J988" s="11">
        <v>0</v>
      </c>
      <c r="K988" s="14">
        <v>71039.360000000001</v>
      </c>
    </row>
    <row r="989" spans="1:11" x14ac:dyDescent="0.2">
      <c r="A989" s="2"/>
      <c r="B989" s="2"/>
      <c r="C989" s="3" t="s">
        <v>290</v>
      </c>
      <c r="D989" s="2"/>
      <c r="E989" s="21">
        <v>11486000</v>
      </c>
      <c r="F989" s="2"/>
      <c r="G989" s="17">
        <v>0</v>
      </c>
      <c r="H989" s="21">
        <v>11486000</v>
      </c>
      <c r="I989" s="15">
        <v>7877685.9500000002</v>
      </c>
      <c r="J989" s="17">
        <v>0</v>
      </c>
      <c r="K989" s="15">
        <v>3608314.05</v>
      </c>
    </row>
    <row r="990" spans="1:11" x14ac:dyDescent="0.2">
      <c r="A990" s="5" t="s">
        <v>512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</row>
    <row r="991" spans="1:11" x14ac:dyDescent="0.2">
      <c r="A991" s="5" t="s">
        <v>294</v>
      </c>
      <c r="B991" s="2"/>
      <c r="C991" s="2"/>
      <c r="D991" s="2"/>
      <c r="E991" s="9">
        <v>562</v>
      </c>
      <c r="F991" s="14">
        <v>25000</v>
      </c>
      <c r="G991" s="11">
        <v>0</v>
      </c>
      <c r="H991" s="14">
        <v>25000</v>
      </c>
      <c r="I991" s="14">
        <v>15783.48</v>
      </c>
      <c r="J991" s="11">
        <v>0</v>
      </c>
      <c r="K991" s="10">
        <v>9216.52</v>
      </c>
    </row>
    <row r="992" spans="1:11" x14ac:dyDescent="0.2">
      <c r="A992" s="2"/>
      <c r="B992" s="2"/>
      <c r="C992" s="3" t="s">
        <v>290</v>
      </c>
      <c r="D992" s="2"/>
      <c r="E992" s="18">
        <v>25000</v>
      </c>
      <c r="F992" s="2"/>
      <c r="G992" s="17">
        <v>0</v>
      </c>
      <c r="H992" s="18">
        <v>25000</v>
      </c>
      <c r="I992" s="18">
        <v>15783.48</v>
      </c>
      <c r="J992" s="17">
        <v>0</v>
      </c>
      <c r="K992" s="19">
        <v>9216.52</v>
      </c>
    </row>
    <row r="993" spans="1:11" x14ac:dyDescent="0.2">
      <c r="A993" s="5" t="s">
        <v>513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</row>
    <row r="994" spans="1:11" x14ac:dyDescent="0.2">
      <c r="A994" s="5" t="s">
        <v>299</v>
      </c>
      <c r="B994" s="2"/>
      <c r="C994" s="2"/>
      <c r="D994" s="2"/>
      <c r="E994" s="9">
        <v>563</v>
      </c>
      <c r="F994" s="13">
        <v>110000</v>
      </c>
      <c r="G994" s="13">
        <v>-102500</v>
      </c>
      <c r="H994" s="10">
        <v>7500</v>
      </c>
      <c r="I994" s="10">
        <v>2321.4499999999998</v>
      </c>
      <c r="J994" s="11">
        <v>6.25</v>
      </c>
      <c r="K994" s="10">
        <v>5172.3</v>
      </c>
    </row>
    <row r="995" spans="1:11" x14ac:dyDescent="0.2">
      <c r="A995" s="5" t="s">
        <v>294</v>
      </c>
      <c r="B995" s="2"/>
      <c r="C995" s="2"/>
      <c r="D995" s="2"/>
      <c r="E995" s="9">
        <v>565</v>
      </c>
      <c r="F995" s="11">
        <v>0</v>
      </c>
      <c r="G995" s="14">
        <v>88500</v>
      </c>
      <c r="H995" s="14">
        <v>88500</v>
      </c>
      <c r="I995" s="14">
        <v>68538.86</v>
      </c>
      <c r="J995" s="11">
        <v>9.08</v>
      </c>
      <c r="K995" s="14">
        <v>19952.060000000001</v>
      </c>
    </row>
    <row r="996" spans="1:11" x14ac:dyDescent="0.2">
      <c r="A996" s="5" t="s">
        <v>305</v>
      </c>
      <c r="B996" s="2"/>
      <c r="C996" s="2"/>
      <c r="D996" s="2"/>
      <c r="E996" s="9">
        <v>566</v>
      </c>
      <c r="F996" s="10">
        <v>4000</v>
      </c>
      <c r="G996" s="10">
        <v>-4000</v>
      </c>
      <c r="H996" s="11">
        <v>0</v>
      </c>
      <c r="I996" s="11">
        <v>0</v>
      </c>
      <c r="J996" s="11">
        <v>0</v>
      </c>
      <c r="K996" s="11">
        <v>0</v>
      </c>
    </row>
    <row r="997" spans="1:11" x14ac:dyDescent="0.2">
      <c r="A997" s="5" t="s">
        <v>307</v>
      </c>
      <c r="B997" s="2"/>
      <c r="C997" s="2"/>
      <c r="D997" s="2"/>
      <c r="E997" s="9">
        <v>567</v>
      </c>
      <c r="F997" s="10">
        <v>6000</v>
      </c>
      <c r="G997" s="10">
        <v>-6000</v>
      </c>
      <c r="H997" s="11">
        <v>0</v>
      </c>
      <c r="I997" s="11">
        <v>0</v>
      </c>
      <c r="J997" s="11">
        <v>0</v>
      </c>
      <c r="K997" s="11">
        <v>0</v>
      </c>
    </row>
    <row r="998" spans="1:11" x14ac:dyDescent="0.2">
      <c r="A998" s="2"/>
      <c r="B998" s="2"/>
      <c r="C998" s="3" t="s">
        <v>290</v>
      </c>
      <c r="D998" s="2"/>
      <c r="E998" s="16">
        <v>120000</v>
      </c>
      <c r="F998" s="2"/>
      <c r="G998" s="18">
        <v>-24000</v>
      </c>
      <c r="H998" s="18">
        <v>96000</v>
      </c>
      <c r="I998" s="18">
        <v>70860.31</v>
      </c>
      <c r="J998" s="25">
        <v>15.33</v>
      </c>
      <c r="K998" s="18">
        <v>25124.36</v>
      </c>
    </row>
    <row r="999" spans="1:11" x14ac:dyDescent="0.2">
      <c r="A999" s="5" t="s">
        <v>514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</row>
    <row r="1000" spans="1:11" x14ac:dyDescent="0.2">
      <c r="A1000" s="5" t="s">
        <v>299</v>
      </c>
      <c r="B1000" s="2"/>
      <c r="C1000" s="2"/>
      <c r="D1000" s="2"/>
      <c r="E1000" s="9">
        <v>568</v>
      </c>
      <c r="F1000" s="14">
        <v>10000</v>
      </c>
      <c r="G1000" s="11">
        <v>0</v>
      </c>
      <c r="H1000" s="14">
        <v>10000</v>
      </c>
      <c r="I1000" s="10">
        <v>4344.6000000000004</v>
      </c>
      <c r="J1000" s="11">
        <v>0</v>
      </c>
      <c r="K1000" s="10">
        <v>5655.4</v>
      </c>
    </row>
    <row r="1001" spans="1:11" x14ac:dyDescent="0.2">
      <c r="A1001" s="5" t="s">
        <v>294</v>
      </c>
      <c r="B1001" s="2"/>
      <c r="C1001" s="2"/>
      <c r="D1001" s="2"/>
      <c r="E1001" s="9">
        <v>569</v>
      </c>
      <c r="F1001" s="13">
        <v>922000</v>
      </c>
      <c r="G1001" s="13">
        <v>183000</v>
      </c>
      <c r="H1001" s="12">
        <v>1105000</v>
      </c>
      <c r="I1001" s="12">
        <v>1104621.3500000001</v>
      </c>
      <c r="J1001" s="11">
        <v>0</v>
      </c>
      <c r="K1001" s="20">
        <v>378.65</v>
      </c>
    </row>
    <row r="1002" spans="1:11" x14ac:dyDescent="0.2">
      <c r="A1002" s="5" t="s">
        <v>305</v>
      </c>
      <c r="B1002" s="2"/>
      <c r="C1002" s="2"/>
      <c r="D1002" s="2"/>
      <c r="E1002" s="9">
        <v>570</v>
      </c>
      <c r="F1002" s="10">
        <v>4000</v>
      </c>
      <c r="G1002" s="10">
        <v>-4000</v>
      </c>
      <c r="H1002" s="11">
        <v>0</v>
      </c>
      <c r="I1002" s="11">
        <v>0</v>
      </c>
      <c r="J1002" s="11">
        <v>0</v>
      </c>
      <c r="K1002" s="11">
        <v>0</v>
      </c>
    </row>
    <row r="1003" spans="1:11" x14ac:dyDescent="0.2">
      <c r="A1003" s="5" t="s">
        <v>307</v>
      </c>
      <c r="B1003" s="2"/>
      <c r="C1003" s="2"/>
      <c r="D1003" s="2"/>
      <c r="E1003" s="9">
        <v>571</v>
      </c>
      <c r="F1003" s="10">
        <v>6000</v>
      </c>
      <c r="G1003" s="10">
        <v>-6000</v>
      </c>
      <c r="H1003" s="11">
        <v>0</v>
      </c>
      <c r="I1003" s="11">
        <v>0</v>
      </c>
      <c r="J1003" s="11">
        <v>0</v>
      </c>
      <c r="K1003" s="11">
        <v>0</v>
      </c>
    </row>
    <row r="1004" spans="1:11" x14ac:dyDescent="0.2">
      <c r="A1004" s="2"/>
      <c r="B1004" s="2"/>
      <c r="C1004" s="3" t="s">
        <v>290</v>
      </c>
      <c r="D1004" s="2"/>
      <c r="E1004" s="16">
        <v>942000</v>
      </c>
      <c r="F1004" s="2"/>
      <c r="G1004" s="16">
        <v>173000</v>
      </c>
      <c r="H1004" s="15">
        <v>1115000</v>
      </c>
      <c r="I1004" s="15">
        <v>1108965.95</v>
      </c>
      <c r="J1004" s="17">
        <v>0</v>
      </c>
      <c r="K1004" s="19">
        <v>6034.05</v>
      </c>
    </row>
    <row r="1005" spans="1:11" x14ac:dyDescent="0.2">
      <c r="A1005" s="5" t="s">
        <v>515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</row>
    <row r="1006" spans="1:11" x14ac:dyDescent="0.2">
      <c r="A1006" s="5" t="s">
        <v>299</v>
      </c>
      <c r="B1006" s="2"/>
      <c r="C1006" s="2"/>
      <c r="D1006" s="2"/>
      <c r="E1006" s="9">
        <v>577</v>
      </c>
      <c r="F1006" s="13">
        <v>105000</v>
      </c>
      <c r="G1006" s="11">
        <v>0</v>
      </c>
      <c r="H1006" s="13">
        <v>105000</v>
      </c>
      <c r="I1006" s="14">
        <v>65661.56</v>
      </c>
      <c r="J1006" s="11">
        <v>0</v>
      </c>
      <c r="K1006" s="14">
        <v>39338.44</v>
      </c>
    </row>
    <row r="1007" spans="1:11" x14ac:dyDescent="0.2">
      <c r="A1007" s="5" t="s">
        <v>294</v>
      </c>
      <c r="B1007" s="2"/>
      <c r="C1007" s="2"/>
      <c r="D1007" s="2"/>
      <c r="E1007" s="9">
        <v>578</v>
      </c>
      <c r="F1007" s="13">
        <v>638000</v>
      </c>
      <c r="G1007" s="13">
        <v>110600</v>
      </c>
      <c r="H1007" s="13">
        <v>748600</v>
      </c>
      <c r="I1007" s="13">
        <v>671297.52</v>
      </c>
      <c r="J1007" s="14">
        <v>25597.03</v>
      </c>
      <c r="K1007" s="14">
        <v>51705.45</v>
      </c>
    </row>
    <row r="1008" spans="1:11" x14ac:dyDescent="0.2">
      <c r="A1008" s="5" t="s">
        <v>304</v>
      </c>
      <c r="B1008" s="2"/>
      <c r="C1008" s="2"/>
      <c r="D1008" s="2"/>
      <c r="E1008" s="9">
        <v>579</v>
      </c>
      <c r="F1008" s="10">
        <v>1000</v>
      </c>
      <c r="G1008" s="11">
        <v>0</v>
      </c>
      <c r="H1008" s="10">
        <v>1000</v>
      </c>
      <c r="I1008" s="11">
        <v>0</v>
      </c>
      <c r="J1008" s="11">
        <v>0</v>
      </c>
      <c r="K1008" s="10">
        <v>1000</v>
      </c>
    </row>
    <row r="1009" spans="1:11" x14ac:dyDescent="0.2">
      <c r="A1009" s="5" t="s">
        <v>305</v>
      </c>
      <c r="B1009" s="2"/>
      <c r="C1009" s="2"/>
      <c r="D1009" s="2"/>
      <c r="E1009" s="9">
        <v>580</v>
      </c>
      <c r="F1009" s="10">
        <v>1000</v>
      </c>
      <c r="G1009" s="11">
        <v>0</v>
      </c>
      <c r="H1009" s="10">
        <v>1000</v>
      </c>
      <c r="I1009" s="11">
        <v>0</v>
      </c>
      <c r="J1009" s="11">
        <v>0</v>
      </c>
      <c r="K1009" s="10">
        <v>1000</v>
      </c>
    </row>
    <row r="1010" spans="1:11" x14ac:dyDescent="0.2">
      <c r="A1010" s="5" t="s">
        <v>307</v>
      </c>
      <c r="B1010" s="2"/>
      <c r="C1010" s="2"/>
      <c r="D1010" s="2"/>
      <c r="E1010" s="9">
        <v>581</v>
      </c>
      <c r="F1010" s="10">
        <v>3000</v>
      </c>
      <c r="G1010" s="14">
        <v>10400</v>
      </c>
      <c r="H1010" s="14">
        <v>13400</v>
      </c>
      <c r="I1010" s="11">
        <v>0</v>
      </c>
      <c r="J1010" s="14">
        <v>13333.33</v>
      </c>
      <c r="K1010" s="23">
        <v>66.67</v>
      </c>
    </row>
    <row r="1011" spans="1:11" x14ac:dyDescent="0.2">
      <c r="A1011" s="2"/>
      <c r="B1011" s="2"/>
      <c r="C1011" s="3" t="s">
        <v>290</v>
      </c>
      <c r="D1011" s="2"/>
      <c r="E1011" s="16">
        <v>748000</v>
      </c>
      <c r="F1011" s="2"/>
      <c r="G1011" s="16">
        <v>121000</v>
      </c>
      <c r="H1011" s="16">
        <v>869000</v>
      </c>
      <c r="I1011" s="16">
        <v>736959.08</v>
      </c>
      <c r="J1011" s="18">
        <v>38930.36</v>
      </c>
      <c r="K1011" s="18">
        <v>93110.56</v>
      </c>
    </row>
    <row r="1012" spans="1:11" x14ac:dyDescent="0.2">
      <c r="A1012" s="5" t="s">
        <v>516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</row>
    <row r="1013" spans="1:11" x14ac:dyDescent="0.2">
      <c r="A1013" s="5" t="s">
        <v>299</v>
      </c>
      <c r="B1013" s="2"/>
      <c r="C1013" s="2"/>
      <c r="D1013" s="2"/>
      <c r="E1013" s="9">
        <v>582</v>
      </c>
      <c r="F1013" s="13">
        <v>200000</v>
      </c>
      <c r="G1013" s="14">
        <v>-43000</v>
      </c>
      <c r="H1013" s="13">
        <v>157000</v>
      </c>
      <c r="I1013" s="13">
        <v>149016</v>
      </c>
      <c r="J1013" s="10">
        <v>6717.98</v>
      </c>
      <c r="K1013" s="10">
        <v>1266.02</v>
      </c>
    </row>
    <row r="1014" spans="1:11" x14ac:dyDescent="0.2">
      <c r="A1014" s="5" t="s">
        <v>294</v>
      </c>
      <c r="B1014" s="2"/>
      <c r="C1014" s="2"/>
      <c r="D1014" s="2"/>
      <c r="E1014" s="9">
        <v>583</v>
      </c>
      <c r="F1014" s="13">
        <v>852000</v>
      </c>
      <c r="G1014" s="13">
        <v>102400</v>
      </c>
      <c r="H1014" s="13">
        <v>954400</v>
      </c>
      <c r="I1014" s="13">
        <v>934673.23</v>
      </c>
      <c r="J1014" s="11">
        <v>0</v>
      </c>
      <c r="K1014" s="14">
        <v>19726.77</v>
      </c>
    </row>
    <row r="1015" spans="1:11" x14ac:dyDescent="0.2">
      <c r="A1015" s="5" t="s">
        <v>305</v>
      </c>
      <c r="B1015" s="2"/>
      <c r="C1015" s="2"/>
      <c r="D1015" s="2"/>
      <c r="E1015" s="9">
        <v>584</v>
      </c>
      <c r="F1015" s="10">
        <v>4000</v>
      </c>
      <c r="G1015" s="10">
        <v>-4000</v>
      </c>
      <c r="H1015" s="11">
        <v>0</v>
      </c>
      <c r="I1015" s="11">
        <v>0</v>
      </c>
      <c r="J1015" s="11">
        <v>0</v>
      </c>
      <c r="K1015" s="11">
        <v>0</v>
      </c>
    </row>
    <row r="1016" spans="1:11" x14ac:dyDescent="0.2">
      <c r="A1016" s="5" t="s">
        <v>306</v>
      </c>
      <c r="B1016" s="2"/>
      <c r="C1016" s="2"/>
      <c r="D1016" s="2"/>
      <c r="E1016" s="9">
        <v>585</v>
      </c>
      <c r="F1016" s="10">
        <v>2000</v>
      </c>
      <c r="G1016" s="10">
        <v>-2000</v>
      </c>
      <c r="H1016" s="11">
        <v>0</v>
      </c>
      <c r="I1016" s="11">
        <v>0</v>
      </c>
      <c r="J1016" s="11">
        <v>0</v>
      </c>
      <c r="K1016" s="11">
        <v>0</v>
      </c>
    </row>
    <row r="1017" spans="1:11" x14ac:dyDescent="0.2">
      <c r="A1017" s="5" t="s">
        <v>307</v>
      </c>
      <c r="B1017" s="2"/>
      <c r="C1017" s="2"/>
      <c r="D1017" s="2"/>
      <c r="E1017" s="9">
        <v>586</v>
      </c>
      <c r="F1017" s="10">
        <v>4000</v>
      </c>
      <c r="G1017" s="14">
        <v>10000</v>
      </c>
      <c r="H1017" s="14">
        <v>14000</v>
      </c>
      <c r="I1017" s="11">
        <v>0</v>
      </c>
      <c r="J1017" s="11">
        <v>0</v>
      </c>
      <c r="K1017" s="14">
        <v>14000</v>
      </c>
    </row>
    <row r="1018" spans="1:11" x14ac:dyDescent="0.2">
      <c r="A1018" s="2"/>
      <c r="B1018" s="2"/>
      <c r="C1018" s="3" t="s">
        <v>290</v>
      </c>
      <c r="D1018" s="2"/>
      <c r="E1018" s="15">
        <v>1062000</v>
      </c>
      <c r="F1018" s="2"/>
      <c r="G1018" s="18">
        <v>63400</v>
      </c>
      <c r="H1018" s="15">
        <v>1125400</v>
      </c>
      <c r="I1018" s="15">
        <v>1083689.23</v>
      </c>
      <c r="J1018" s="19">
        <v>6717.98</v>
      </c>
      <c r="K1018" s="18">
        <v>34992.79</v>
      </c>
    </row>
    <row r="1019" spans="1:11" x14ac:dyDescent="0.2">
      <c r="A1019" s="5" t="s">
        <v>517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</row>
    <row r="1020" spans="1:11" x14ac:dyDescent="0.2">
      <c r="A1020" s="5" t="s">
        <v>456</v>
      </c>
      <c r="B1020" s="2"/>
      <c r="C1020" s="2"/>
      <c r="D1020" s="2"/>
      <c r="E1020" s="9">
        <v>587</v>
      </c>
      <c r="F1020" s="12">
        <v>9500000</v>
      </c>
      <c r="G1020" s="12">
        <v>-4462000</v>
      </c>
      <c r="H1020" s="12">
        <v>5038000</v>
      </c>
      <c r="I1020" s="12">
        <v>4980600.28</v>
      </c>
      <c r="J1020" s="14">
        <v>56800</v>
      </c>
      <c r="K1020" s="20">
        <v>599.72</v>
      </c>
    </row>
    <row r="1021" spans="1:11" x14ac:dyDescent="0.2">
      <c r="A1021" s="5" t="s">
        <v>299</v>
      </c>
      <c r="B1021" s="2"/>
      <c r="C1021" s="2"/>
      <c r="D1021" s="2"/>
      <c r="E1021" s="9">
        <v>588</v>
      </c>
      <c r="F1021" s="12">
        <v>2031000</v>
      </c>
      <c r="G1021" s="12">
        <v>-1475442.33</v>
      </c>
      <c r="H1021" s="13">
        <v>555557.67000000004</v>
      </c>
      <c r="I1021" s="13">
        <v>553454.23</v>
      </c>
      <c r="J1021" s="11">
        <v>0</v>
      </c>
      <c r="K1021" s="10">
        <v>2103.44</v>
      </c>
    </row>
    <row r="1022" spans="1:11" x14ac:dyDescent="0.2">
      <c r="A1022" s="5" t="s">
        <v>382</v>
      </c>
      <c r="B1022" s="2"/>
      <c r="C1022" s="2"/>
      <c r="D1022" s="2"/>
      <c r="E1022" s="9">
        <v>589</v>
      </c>
      <c r="F1022" s="10">
        <v>1000</v>
      </c>
      <c r="G1022" s="12">
        <v>8884000</v>
      </c>
      <c r="H1022" s="12">
        <v>8885000</v>
      </c>
      <c r="I1022" s="12">
        <v>8885000</v>
      </c>
      <c r="J1022" s="11">
        <v>0</v>
      </c>
      <c r="K1022" s="11">
        <v>0</v>
      </c>
    </row>
    <row r="1023" spans="1:11" x14ac:dyDescent="0.2">
      <c r="A1023" s="5" t="s">
        <v>294</v>
      </c>
      <c r="B1023" s="2"/>
      <c r="C1023" s="2"/>
      <c r="D1023" s="2"/>
      <c r="E1023" s="9">
        <v>590</v>
      </c>
      <c r="F1023" s="24">
        <v>11966000</v>
      </c>
      <c r="G1023" s="12">
        <v>2580080.36</v>
      </c>
      <c r="H1023" s="24">
        <v>14546080.359999999</v>
      </c>
      <c r="I1023" s="24">
        <v>14538510.73</v>
      </c>
      <c r="J1023" s="11">
        <v>0</v>
      </c>
      <c r="K1023" s="10">
        <v>7569.63</v>
      </c>
    </row>
    <row r="1024" spans="1:11" x14ac:dyDescent="0.2">
      <c r="A1024" s="5" t="s">
        <v>307</v>
      </c>
      <c r="B1024" s="2"/>
      <c r="C1024" s="2"/>
      <c r="D1024" s="2"/>
      <c r="E1024" s="9">
        <v>591</v>
      </c>
      <c r="F1024" s="13">
        <v>300000</v>
      </c>
      <c r="G1024" s="13">
        <v>-285938.03000000003</v>
      </c>
      <c r="H1024" s="14">
        <v>14061.97</v>
      </c>
      <c r="I1024" s="14">
        <v>14061.97</v>
      </c>
      <c r="J1024" s="11">
        <v>0</v>
      </c>
      <c r="K1024" s="11">
        <v>0</v>
      </c>
    </row>
    <row r="1025" spans="1:12" x14ac:dyDescent="0.2">
      <c r="A1025" s="2"/>
      <c r="B1025" s="2"/>
      <c r="C1025" s="3" t="s">
        <v>290</v>
      </c>
      <c r="D1025" s="2"/>
      <c r="E1025" s="21">
        <v>23798000</v>
      </c>
      <c r="F1025" s="2"/>
      <c r="G1025" s="15">
        <v>5240700</v>
      </c>
      <c r="H1025" s="21">
        <v>29038700</v>
      </c>
      <c r="I1025" s="21">
        <v>28971627.210000001</v>
      </c>
      <c r="J1025" s="18">
        <v>56800</v>
      </c>
      <c r="K1025" s="18">
        <v>10272.790000000001</v>
      </c>
      <c r="L1025" s="2"/>
    </row>
    <row r="1026" spans="1:12" x14ac:dyDescent="0.2">
      <c r="A1026" s="5" t="s">
        <v>518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</row>
    <row r="1027" spans="1:12" x14ac:dyDescent="0.2">
      <c r="A1027" s="5" t="s">
        <v>282</v>
      </c>
      <c r="B1027" s="2"/>
      <c r="C1027" s="2"/>
      <c r="D1027" s="2"/>
      <c r="E1027" s="9">
        <v>592</v>
      </c>
      <c r="F1027" s="10">
        <v>1000</v>
      </c>
      <c r="G1027" s="11">
        <v>0</v>
      </c>
      <c r="H1027" s="10">
        <v>1000</v>
      </c>
      <c r="I1027" s="11">
        <v>0</v>
      </c>
      <c r="J1027" s="11">
        <v>0</v>
      </c>
      <c r="K1027" s="10">
        <v>1000</v>
      </c>
      <c r="L1027" s="2"/>
    </row>
    <row r="1028" spans="1:12" x14ac:dyDescent="0.2">
      <c r="A1028" s="5" t="s">
        <v>283</v>
      </c>
      <c r="B1028" s="2"/>
      <c r="C1028" s="2"/>
      <c r="D1028" s="2"/>
      <c r="E1028" s="9">
        <v>593</v>
      </c>
      <c r="F1028" s="13">
        <v>625000</v>
      </c>
      <c r="G1028" s="11">
        <v>0</v>
      </c>
      <c r="H1028" s="13">
        <v>625000</v>
      </c>
      <c r="I1028" s="13">
        <v>377551.95</v>
      </c>
      <c r="J1028" s="11">
        <v>0</v>
      </c>
      <c r="K1028" s="13">
        <v>247448.05</v>
      </c>
      <c r="L1028" s="2"/>
    </row>
    <row r="1029" spans="1:12" x14ac:dyDescent="0.2">
      <c r="A1029" s="5" t="s">
        <v>284</v>
      </c>
      <c r="B1029" s="2"/>
      <c r="C1029" s="2"/>
      <c r="D1029" s="2"/>
      <c r="E1029" s="9">
        <v>594</v>
      </c>
      <c r="F1029" s="10">
        <v>5000</v>
      </c>
      <c r="G1029" s="11">
        <v>0</v>
      </c>
      <c r="H1029" s="10">
        <v>5000</v>
      </c>
      <c r="I1029" s="11">
        <v>0</v>
      </c>
      <c r="J1029" s="11">
        <v>0</v>
      </c>
      <c r="K1029" s="10">
        <v>5000</v>
      </c>
      <c r="L1029" s="2"/>
    </row>
    <row r="1030" spans="1:12" x14ac:dyDescent="0.2">
      <c r="A1030" s="5" t="s">
        <v>321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7" t="s">
        <v>519</v>
      </c>
    </row>
    <row r="1031" spans="1:12" x14ac:dyDescent="0.2">
      <c r="A1031" s="2"/>
      <c r="B1031" s="3" t="s">
        <v>264</v>
      </c>
      <c r="C1031" s="2"/>
      <c r="D1031" s="2"/>
      <c r="E1031" s="2"/>
      <c r="F1031" s="2"/>
      <c r="G1031" s="2"/>
      <c r="H1031" s="2"/>
      <c r="I1031" s="2"/>
      <c r="J1031" s="2"/>
      <c r="K1031" s="2"/>
      <c r="L1031" s="2"/>
    </row>
    <row r="1032" spans="1:12" x14ac:dyDescent="0.2">
      <c r="A1032" s="2"/>
      <c r="B1032" s="5" t="s">
        <v>265</v>
      </c>
      <c r="C1032" s="2"/>
      <c r="D1032" s="2"/>
      <c r="E1032" s="2"/>
      <c r="F1032" s="2"/>
      <c r="G1032" s="2"/>
      <c r="H1032" s="2"/>
      <c r="I1032" s="2"/>
      <c r="J1032" s="2"/>
      <c r="K1032" s="2"/>
      <c r="L1032" s="2"/>
    </row>
    <row r="1033" spans="1:12" x14ac:dyDescent="0.2">
      <c r="A1033" s="2"/>
      <c r="B1033" s="3" t="s">
        <v>266</v>
      </c>
      <c r="C1033" s="2"/>
      <c r="D1033" s="2"/>
      <c r="E1033" s="6" t="s">
        <v>267</v>
      </c>
      <c r="F1033" s="2"/>
      <c r="G1033" s="2"/>
      <c r="H1033" s="7" t="s">
        <v>265</v>
      </c>
      <c r="I1033" s="2"/>
      <c r="J1033" s="2"/>
      <c r="K1033" s="2"/>
      <c r="L1033" s="2"/>
    </row>
    <row r="1034" spans="1:12" x14ac:dyDescent="0.2">
      <c r="A1034" s="8" t="s">
        <v>268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</row>
    <row r="1035" spans="1:12" x14ac:dyDescent="0.2">
      <c r="A1035" s="8" t="s">
        <v>269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</row>
    <row r="1036" spans="1:12" x14ac:dyDescent="0.2">
      <c r="A1036" s="8" t="s">
        <v>270</v>
      </c>
      <c r="B1036" s="2"/>
      <c r="C1036" s="2"/>
      <c r="D1036" s="2"/>
      <c r="E1036" s="8" t="s">
        <v>271</v>
      </c>
      <c r="F1036" s="8" t="s">
        <v>272</v>
      </c>
      <c r="G1036" s="8" t="s">
        <v>273</v>
      </c>
      <c r="H1036" s="8" t="s">
        <v>274</v>
      </c>
      <c r="I1036" s="8" t="s">
        <v>275</v>
      </c>
      <c r="J1036" s="8" t="s">
        <v>276</v>
      </c>
      <c r="K1036" s="8" t="s">
        <v>277</v>
      </c>
      <c r="L1036" s="2"/>
    </row>
    <row r="1037" spans="1:12" x14ac:dyDescent="0.2">
      <c r="A1037" s="5" t="s">
        <v>285</v>
      </c>
      <c r="B1037" s="2"/>
      <c r="C1037" s="2"/>
      <c r="D1037" s="2"/>
      <c r="E1037" s="9">
        <v>595</v>
      </c>
      <c r="F1037" s="14">
        <v>15000</v>
      </c>
      <c r="G1037" s="14">
        <v>15000</v>
      </c>
      <c r="H1037" s="14">
        <v>30000</v>
      </c>
      <c r="I1037" s="14">
        <v>26509.15</v>
      </c>
      <c r="J1037" s="11">
        <v>0</v>
      </c>
      <c r="K1037" s="10">
        <v>3490.85</v>
      </c>
      <c r="L1037" s="2"/>
    </row>
    <row r="1038" spans="1:12" x14ac:dyDescent="0.2">
      <c r="A1038" s="5" t="s">
        <v>287</v>
      </c>
      <c r="B1038" s="2"/>
      <c r="C1038" s="2"/>
      <c r="D1038" s="2"/>
      <c r="E1038" s="9">
        <v>596</v>
      </c>
      <c r="F1038" s="13">
        <v>142000</v>
      </c>
      <c r="G1038" s="11">
        <v>0</v>
      </c>
      <c r="H1038" s="13">
        <v>142000</v>
      </c>
      <c r="I1038" s="14">
        <v>75950.539999999994</v>
      </c>
      <c r="J1038" s="11">
        <v>0</v>
      </c>
      <c r="K1038" s="14">
        <v>66049.460000000006</v>
      </c>
      <c r="L1038" s="2"/>
    </row>
    <row r="1039" spans="1:12" x14ac:dyDescent="0.2">
      <c r="A1039" s="5" t="s">
        <v>288</v>
      </c>
      <c r="B1039" s="2"/>
      <c r="C1039" s="2"/>
      <c r="D1039" s="2"/>
      <c r="E1039" s="9">
        <v>597</v>
      </c>
      <c r="F1039" s="14">
        <v>53000</v>
      </c>
      <c r="G1039" s="10">
        <v>-2000</v>
      </c>
      <c r="H1039" s="14">
        <v>51000</v>
      </c>
      <c r="I1039" s="14">
        <v>30729.759999999998</v>
      </c>
      <c r="J1039" s="11">
        <v>0</v>
      </c>
      <c r="K1039" s="14">
        <v>20270.240000000002</v>
      </c>
      <c r="L1039" s="2"/>
    </row>
    <row r="1040" spans="1:12" x14ac:dyDescent="0.2">
      <c r="A1040" s="5" t="s">
        <v>289</v>
      </c>
      <c r="B1040" s="2"/>
      <c r="C1040" s="2"/>
      <c r="D1040" s="2"/>
      <c r="E1040" s="9">
        <v>598</v>
      </c>
      <c r="F1040" s="14">
        <v>22000</v>
      </c>
      <c r="G1040" s="10">
        <v>-2000</v>
      </c>
      <c r="H1040" s="14">
        <v>20000</v>
      </c>
      <c r="I1040" s="10">
        <v>9051.3799999999992</v>
      </c>
      <c r="J1040" s="11">
        <v>0</v>
      </c>
      <c r="K1040" s="14">
        <v>10948.62</v>
      </c>
      <c r="L1040" s="2"/>
    </row>
    <row r="1041" spans="1:11" x14ac:dyDescent="0.2">
      <c r="A1041" s="2"/>
      <c r="B1041" s="2"/>
      <c r="C1041" s="3" t="s">
        <v>290</v>
      </c>
      <c r="D1041" s="2"/>
      <c r="E1041" s="16">
        <v>863000</v>
      </c>
      <c r="F1041" s="2"/>
      <c r="G1041" s="18">
        <v>11000</v>
      </c>
      <c r="H1041" s="16">
        <v>874000</v>
      </c>
      <c r="I1041" s="16">
        <v>519792.78</v>
      </c>
      <c r="J1041" s="17">
        <v>0</v>
      </c>
      <c r="K1041" s="16">
        <v>354207.22</v>
      </c>
    </row>
    <row r="1042" spans="1:11" x14ac:dyDescent="0.2">
      <c r="A1042" s="5" t="s">
        <v>520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</row>
    <row r="1043" spans="1:11" x14ac:dyDescent="0.2">
      <c r="A1043" s="5" t="s">
        <v>299</v>
      </c>
      <c r="B1043" s="2"/>
      <c r="C1043" s="2"/>
      <c r="D1043" s="2"/>
      <c r="E1043" s="9">
        <v>599</v>
      </c>
      <c r="F1043" s="14">
        <v>50000</v>
      </c>
      <c r="G1043" s="11">
        <v>0</v>
      </c>
      <c r="H1043" s="14">
        <v>50000</v>
      </c>
      <c r="I1043" s="14">
        <v>49708</v>
      </c>
      <c r="J1043" s="11">
        <v>0</v>
      </c>
      <c r="K1043" s="20">
        <v>292</v>
      </c>
    </row>
    <row r="1044" spans="1:11" x14ac:dyDescent="0.2">
      <c r="A1044" s="5" t="s">
        <v>307</v>
      </c>
      <c r="B1044" s="2"/>
      <c r="C1044" s="2"/>
      <c r="D1044" s="2"/>
      <c r="E1044" s="9">
        <v>600</v>
      </c>
      <c r="F1044" s="10">
        <v>5000</v>
      </c>
      <c r="G1044" s="14">
        <v>46000</v>
      </c>
      <c r="H1044" s="14">
        <v>51000</v>
      </c>
      <c r="I1044" s="14">
        <v>50974.879999999997</v>
      </c>
      <c r="J1044" s="11">
        <v>0</v>
      </c>
      <c r="K1044" s="23">
        <v>25.12</v>
      </c>
    </row>
    <row r="1045" spans="1:11" x14ac:dyDescent="0.2">
      <c r="A1045" s="2"/>
      <c r="B1045" s="2"/>
      <c r="C1045" s="3" t="s">
        <v>290</v>
      </c>
      <c r="D1045" s="2"/>
      <c r="E1045" s="18">
        <v>55000</v>
      </c>
      <c r="F1045" s="2"/>
      <c r="G1045" s="18">
        <v>46000</v>
      </c>
      <c r="H1045" s="16">
        <v>101000</v>
      </c>
      <c r="I1045" s="16">
        <v>100682.88</v>
      </c>
      <c r="J1045" s="17">
        <v>0</v>
      </c>
      <c r="K1045" s="22">
        <v>317.12</v>
      </c>
    </row>
    <row r="1046" spans="1:11" x14ac:dyDescent="0.2">
      <c r="A1046" s="5" t="s">
        <v>521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</row>
    <row r="1047" spans="1:11" x14ac:dyDescent="0.2">
      <c r="A1047" s="5" t="s">
        <v>299</v>
      </c>
      <c r="B1047" s="2"/>
      <c r="C1047" s="2"/>
      <c r="D1047" s="2"/>
      <c r="E1047" s="9">
        <v>601</v>
      </c>
      <c r="F1047" s="13">
        <v>150000</v>
      </c>
      <c r="G1047" s="14">
        <v>-60000</v>
      </c>
      <c r="H1047" s="14">
        <v>90000</v>
      </c>
      <c r="I1047" s="14">
        <v>55144.639999999999</v>
      </c>
      <c r="J1047" s="11">
        <v>0</v>
      </c>
      <c r="K1047" s="14">
        <v>34855.360000000001</v>
      </c>
    </row>
    <row r="1048" spans="1:11" x14ac:dyDescent="0.2">
      <c r="A1048" s="2"/>
      <c r="B1048" s="2"/>
      <c r="C1048" s="3" t="s">
        <v>290</v>
      </c>
      <c r="D1048" s="2"/>
      <c r="E1048" s="16">
        <v>150000</v>
      </c>
      <c r="F1048" s="2"/>
      <c r="G1048" s="18">
        <v>-60000</v>
      </c>
      <c r="H1048" s="18">
        <v>90000</v>
      </c>
      <c r="I1048" s="18">
        <v>55144.639999999999</v>
      </c>
      <c r="J1048" s="17">
        <v>0</v>
      </c>
      <c r="K1048" s="18">
        <v>34855.360000000001</v>
      </c>
    </row>
    <row r="1049" spans="1:11" x14ac:dyDescent="0.2">
      <c r="A1049" s="5" t="s">
        <v>522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</row>
    <row r="1050" spans="1:11" x14ac:dyDescent="0.2">
      <c r="A1050" s="5" t="s">
        <v>299</v>
      </c>
      <c r="B1050" s="2"/>
      <c r="C1050" s="2"/>
      <c r="D1050" s="2"/>
      <c r="E1050" s="9">
        <v>602</v>
      </c>
      <c r="F1050" s="14">
        <v>50000</v>
      </c>
      <c r="G1050" s="14">
        <v>-26000</v>
      </c>
      <c r="H1050" s="14">
        <v>24000</v>
      </c>
      <c r="I1050" s="14">
        <v>16686.5</v>
      </c>
      <c r="J1050" s="11">
        <v>0</v>
      </c>
      <c r="K1050" s="10">
        <v>7313.5</v>
      </c>
    </row>
    <row r="1051" spans="1:11" x14ac:dyDescent="0.2">
      <c r="A1051" s="5" t="s">
        <v>305</v>
      </c>
      <c r="B1051" s="2"/>
      <c r="C1051" s="2"/>
      <c r="D1051" s="2"/>
      <c r="E1051" s="9">
        <v>603</v>
      </c>
      <c r="F1051" s="10">
        <v>4000</v>
      </c>
      <c r="G1051" s="10">
        <v>-4000</v>
      </c>
      <c r="H1051" s="11">
        <v>0</v>
      </c>
      <c r="I1051" s="11">
        <v>0</v>
      </c>
      <c r="J1051" s="11">
        <v>0</v>
      </c>
      <c r="K1051" s="11">
        <v>0</v>
      </c>
    </row>
    <row r="1052" spans="1:11" x14ac:dyDescent="0.2">
      <c r="A1052" s="5" t="s">
        <v>307</v>
      </c>
      <c r="B1052" s="2"/>
      <c r="C1052" s="2"/>
      <c r="D1052" s="2"/>
      <c r="E1052" s="9">
        <v>604</v>
      </c>
      <c r="F1052" s="10">
        <v>6000</v>
      </c>
      <c r="G1052" s="10">
        <v>-6000</v>
      </c>
      <c r="H1052" s="11">
        <v>0</v>
      </c>
      <c r="I1052" s="11">
        <v>0</v>
      </c>
      <c r="J1052" s="11">
        <v>0</v>
      </c>
      <c r="K1052" s="11">
        <v>0</v>
      </c>
    </row>
    <row r="1053" spans="1:11" x14ac:dyDescent="0.2">
      <c r="A1053" s="2"/>
      <c r="B1053" s="2"/>
      <c r="C1053" s="3" t="s">
        <v>290</v>
      </c>
      <c r="D1053" s="2"/>
      <c r="E1053" s="18">
        <v>60000</v>
      </c>
      <c r="F1053" s="2"/>
      <c r="G1053" s="18">
        <v>-36000</v>
      </c>
      <c r="H1053" s="18">
        <v>24000</v>
      </c>
      <c r="I1053" s="18">
        <v>16686.5</v>
      </c>
      <c r="J1053" s="17">
        <v>0</v>
      </c>
      <c r="K1053" s="19">
        <v>7313.5</v>
      </c>
    </row>
    <row r="1054" spans="1:11" x14ac:dyDescent="0.2">
      <c r="A1054" s="5" t="s">
        <v>523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</row>
    <row r="1055" spans="1:11" x14ac:dyDescent="0.2">
      <c r="A1055" s="5" t="s">
        <v>282</v>
      </c>
      <c r="B1055" s="2"/>
      <c r="C1055" s="2"/>
      <c r="D1055" s="2"/>
      <c r="E1055" s="9">
        <v>605</v>
      </c>
      <c r="F1055" s="10">
        <v>1000</v>
      </c>
      <c r="G1055" s="10">
        <v>-1000</v>
      </c>
      <c r="H1055" s="11">
        <v>0</v>
      </c>
      <c r="I1055" s="11">
        <v>0</v>
      </c>
      <c r="J1055" s="11">
        <v>0</v>
      </c>
      <c r="K1055" s="11">
        <v>0</v>
      </c>
    </row>
    <row r="1056" spans="1:11" x14ac:dyDescent="0.2">
      <c r="A1056" s="5" t="s">
        <v>283</v>
      </c>
      <c r="B1056" s="2"/>
      <c r="C1056" s="2"/>
      <c r="D1056" s="2"/>
      <c r="E1056" s="9">
        <v>606</v>
      </c>
      <c r="F1056" s="12">
        <v>2869000</v>
      </c>
      <c r="G1056" s="11">
        <v>0</v>
      </c>
      <c r="H1056" s="12">
        <v>2869000</v>
      </c>
      <c r="I1056" s="12">
        <v>1904934.98</v>
      </c>
      <c r="J1056" s="11">
        <v>0</v>
      </c>
      <c r="K1056" s="13">
        <v>964065.02</v>
      </c>
    </row>
    <row r="1057" spans="1:11" x14ac:dyDescent="0.2">
      <c r="A1057" s="5" t="s">
        <v>284</v>
      </c>
      <c r="B1057" s="2"/>
      <c r="C1057" s="2"/>
      <c r="D1057" s="2"/>
      <c r="E1057" s="9">
        <v>607</v>
      </c>
      <c r="F1057" s="14">
        <v>48000</v>
      </c>
      <c r="G1057" s="14">
        <v>-14000</v>
      </c>
      <c r="H1057" s="14">
        <v>34000</v>
      </c>
      <c r="I1057" s="14">
        <v>20430.3</v>
      </c>
      <c r="J1057" s="11">
        <v>0</v>
      </c>
      <c r="K1057" s="14">
        <v>13569.7</v>
      </c>
    </row>
    <row r="1058" spans="1:11" x14ac:dyDescent="0.2">
      <c r="A1058" s="5" t="s">
        <v>285</v>
      </c>
      <c r="B1058" s="2"/>
      <c r="C1058" s="2"/>
      <c r="D1058" s="2"/>
      <c r="E1058" s="9">
        <v>608</v>
      </c>
      <c r="F1058" s="14">
        <v>15000</v>
      </c>
      <c r="G1058" s="13">
        <v>102000</v>
      </c>
      <c r="H1058" s="13">
        <v>117000</v>
      </c>
      <c r="I1058" s="13">
        <v>115743.19</v>
      </c>
      <c r="J1058" s="11">
        <v>0</v>
      </c>
      <c r="K1058" s="10">
        <v>1256.81</v>
      </c>
    </row>
    <row r="1059" spans="1:11" x14ac:dyDescent="0.2">
      <c r="A1059" s="5" t="s">
        <v>287</v>
      </c>
      <c r="B1059" s="2"/>
      <c r="C1059" s="2"/>
      <c r="D1059" s="2"/>
      <c r="E1059" s="9">
        <v>609</v>
      </c>
      <c r="F1059" s="13">
        <v>593000</v>
      </c>
      <c r="G1059" s="11">
        <v>0</v>
      </c>
      <c r="H1059" s="13">
        <v>593000</v>
      </c>
      <c r="I1059" s="13">
        <v>476554.13</v>
      </c>
      <c r="J1059" s="11">
        <v>0</v>
      </c>
      <c r="K1059" s="13">
        <v>116445.87</v>
      </c>
    </row>
    <row r="1060" spans="1:11" x14ac:dyDescent="0.2">
      <c r="A1060" s="5" t="s">
        <v>288</v>
      </c>
      <c r="B1060" s="2"/>
      <c r="C1060" s="2"/>
      <c r="D1060" s="2"/>
      <c r="E1060" s="9">
        <v>610</v>
      </c>
      <c r="F1060" s="13">
        <v>192000</v>
      </c>
      <c r="G1060" s="10">
        <v>-8000</v>
      </c>
      <c r="H1060" s="13">
        <v>184000</v>
      </c>
      <c r="I1060" s="13">
        <v>126126.67</v>
      </c>
      <c r="J1060" s="11">
        <v>0</v>
      </c>
      <c r="K1060" s="14">
        <v>57873.33</v>
      </c>
    </row>
    <row r="1061" spans="1:11" x14ac:dyDescent="0.2">
      <c r="A1061" s="5" t="s">
        <v>289</v>
      </c>
      <c r="B1061" s="2"/>
      <c r="C1061" s="2"/>
      <c r="D1061" s="2"/>
      <c r="E1061" s="9">
        <v>611</v>
      </c>
      <c r="F1061" s="14">
        <v>94000</v>
      </c>
      <c r="G1061" s="14">
        <v>-39000</v>
      </c>
      <c r="H1061" s="14">
        <v>55000</v>
      </c>
      <c r="I1061" s="14">
        <v>35764.51</v>
      </c>
      <c r="J1061" s="11">
        <v>0</v>
      </c>
      <c r="K1061" s="14">
        <v>19235.490000000002</v>
      </c>
    </row>
    <row r="1062" spans="1:11" x14ac:dyDescent="0.2">
      <c r="A1062" s="5" t="s">
        <v>323</v>
      </c>
      <c r="B1062" s="2"/>
      <c r="C1062" s="2"/>
      <c r="D1062" s="2"/>
      <c r="E1062" s="9">
        <v>612</v>
      </c>
      <c r="F1062" s="14">
        <v>34000</v>
      </c>
      <c r="G1062" s="11">
        <v>0</v>
      </c>
      <c r="H1062" s="14">
        <v>34000</v>
      </c>
      <c r="I1062" s="14">
        <v>18660.240000000002</v>
      </c>
      <c r="J1062" s="11">
        <v>0</v>
      </c>
      <c r="K1062" s="14">
        <v>15339.76</v>
      </c>
    </row>
    <row r="1063" spans="1:11" x14ac:dyDescent="0.2">
      <c r="A1063" s="2"/>
      <c r="B1063" s="2"/>
      <c r="C1063" s="3" t="s">
        <v>290</v>
      </c>
      <c r="D1063" s="2"/>
      <c r="E1063" s="15">
        <v>3846000</v>
      </c>
      <c r="F1063" s="2"/>
      <c r="G1063" s="18">
        <v>40000</v>
      </c>
      <c r="H1063" s="15">
        <v>3886000</v>
      </c>
      <c r="I1063" s="15">
        <v>2698214.02</v>
      </c>
      <c r="J1063" s="17">
        <v>0</v>
      </c>
      <c r="K1063" s="15">
        <v>1187785.98</v>
      </c>
    </row>
    <row r="1064" spans="1:11" x14ac:dyDescent="0.2">
      <c r="A1064" s="5" t="s">
        <v>524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</row>
    <row r="1065" spans="1:11" x14ac:dyDescent="0.2">
      <c r="A1065" s="5" t="s">
        <v>294</v>
      </c>
      <c r="B1065" s="2"/>
      <c r="C1065" s="2"/>
      <c r="D1065" s="2"/>
      <c r="E1065" s="9">
        <v>613</v>
      </c>
      <c r="F1065" s="10">
        <v>5000</v>
      </c>
      <c r="G1065" s="11">
        <v>0</v>
      </c>
      <c r="H1065" s="10">
        <v>5000</v>
      </c>
      <c r="I1065" s="10">
        <v>2617.08</v>
      </c>
      <c r="J1065" s="11">
        <v>0</v>
      </c>
      <c r="K1065" s="10">
        <v>2382.92</v>
      </c>
    </row>
    <row r="1066" spans="1:11" x14ac:dyDescent="0.2">
      <c r="A1066" s="2"/>
      <c r="B1066" s="2"/>
      <c r="C1066" s="3" t="s">
        <v>290</v>
      </c>
      <c r="D1066" s="2"/>
      <c r="E1066" s="19">
        <v>5000</v>
      </c>
      <c r="F1066" s="2"/>
      <c r="G1066" s="17">
        <v>0</v>
      </c>
      <c r="H1066" s="19">
        <v>5000</v>
      </c>
      <c r="I1066" s="19">
        <v>2617.08</v>
      </c>
      <c r="J1066" s="17">
        <v>0</v>
      </c>
      <c r="K1066" s="19">
        <v>2382.92</v>
      </c>
    </row>
    <row r="1067" spans="1:11" x14ac:dyDescent="0.2">
      <c r="A1067" s="5" t="s">
        <v>525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</row>
    <row r="1068" spans="1:11" x14ac:dyDescent="0.2">
      <c r="A1068" s="5" t="s">
        <v>294</v>
      </c>
      <c r="B1068" s="2"/>
      <c r="C1068" s="2"/>
      <c r="D1068" s="2"/>
      <c r="E1068" s="9">
        <v>614</v>
      </c>
      <c r="F1068" s="14">
        <v>15000</v>
      </c>
      <c r="G1068" s="14">
        <v>-15000</v>
      </c>
      <c r="H1068" s="11">
        <v>0</v>
      </c>
      <c r="I1068" s="11">
        <v>0</v>
      </c>
      <c r="J1068" s="11">
        <v>0</v>
      </c>
      <c r="K1068" s="11">
        <v>0</v>
      </c>
    </row>
    <row r="1069" spans="1:11" x14ac:dyDescent="0.2">
      <c r="A1069" s="2"/>
      <c r="B1069" s="2"/>
      <c r="C1069" s="3" t="s">
        <v>290</v>
      </c>
      <c r="D1069" s="2"/>
      <c r="E1069" s="18">
        <v>15000</v>
      </c>
      <c r="F1069" s="2"/>
      <c r="G1069" s="18">
        <v>-15000</v>
      </c>
      <c r="H1069" s="17">
        <v>0</v>
      </c>
      <c r="I1069" s="17">
        <v>0</v>
      </c>
      <c r="J1069" s="17">
        <v>0</v>
      </c>
      <c r="K1069" s="17">
        <v>0</v>
      </c>
    </row>
    <row r="1070" spans="1:11" x14ac:dyDescent="0.2">
      <c r="A1070" s="5" t="s">
        <v>526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</row>
    <row r="1071" spans="1:11" x14ac:dyDescent="0.2">
      <c r="A1071" s="5" t="s">
        <v>294</v>
      </c>
      <c r="B1071" s="2"/>
      <c r="C1071" s="2"/>
      <c r="D1071" s="2"/>
      <c r="E1071" s="9">
        <v>616</v>
      </c>
      <c r="F1071" s="13">
        <v>336900</v>
      </c>
      <c r="G1071" s="13">
        <v>-125000</v>
      </c>
      <c r="H1071" s="13">
        <v>211900</v>
      </c>
      <c r="I1071" s="13">
        <v>188241.78</v>
      </c>
      <c r="J1071" s="11">
        <v>0</v>
      </c>
      <c r="K1071" s="14">
        <v>23658.22</v>
      </c>
    </row>
    <row r="1072" spans="1:11" x14ac:dyDescent="0.2">
      <c r="A1072" s="5" t="s">
        <v>305</v>
      </c>
      <c r="B1072" s="2"/>
      <c r="C1072" s="2"/>
      <c r="D1072" s="2"/>
      <c r="E1072" s="9">
        <v>617</v>
      </c>
      <c r="F1072" s="10">
        <v>4000</v>
      </c>
      <c r="G1072" s="10">
        <v>-2000</v>
      </c>
      <c r="H1072" s="10">
        <v>2000</v>
      </c>
      <c r="I1072" s="10">
        <v>2000</v>
      </c>
      <c r="J1072" s="11">
        <v>0</v>
      </c>
      <c r="K1072" s="11">
        <v>0</v>
      </c>
    </row>
    <row r="1073" spans="1:11" x14ac:dyDescent="0.2">
      <c r="A1073" s="5" t="s">
        <v>306</v>
      </c>
      <c r="B1073" s="2"/>
      <c r="C1073" s="2"/>
      <c r="D1073" s="2"/>
      <c r="E1073" s="9">
        <v>618</v>
      </c>
      <c r="F1073" s="10">
        <v>2000</v>
      </c>
      <c r="G1073" s="11">
        <v>0</v>
      </c>
      <c r="H1073" s="10">
        <v>2000</v>
      </c>
      <c r="I1073" s="11">
        <v>0</v>
      </c>
      <c r="J1073" s="11">
        <v>0</v>
      </c>
      <c r="K1073" s="10">
        <v>2000</v>
      </c>
    </row>
    <row r="1074" spans="1:11" x14ac:dyDescent="0.2">
      <c r="A1074" s="5" t="s">
        <v>307</v>
      </c>
      <c r="B1074" s="2"/>
      <c r="C1074" s="2"/>
      <c r="D1074" s="2"/>
      <c r="E1074" s="9">
        <v>619</v>
      </c>
      <c r="F1074" s="10">
        <v>4000</v>
      </c>
      <c r="G1074" s="11">
        <v>0</v>
      </c>
      <c r="H1074" s="10">
        <v>4000</v>
      </c>
      <c r="I1074" s="10">
        <v>3803.04</v>
      </c>
      <c r="J1074" s="11">
        <v>0</v>
      </c>
      <c r="K1074" s="20">
        <v>196.96</v>
      </c>
    </row>
    <row r="1075" spans="1:11" x14ac:dyDescent="0.2">
      <c r="A1075" s="2"/>
      <c r="B1075" s="2"/>
      <c r="C1075" s="3" t="s">
        <v>290</v>
      </c>
      <c r="D1075" s="2"/>
      <c r="E1075" s="16">
        <v>346900</v>
      </c>
      <c r="F1075" s="2"/>
      <c r="G1075" s="16">
        <v>-127000</v>
      </c>
      <c r="H1075" s="16">
        <v>219900</v>
      </c>
      <c r="I1075" s="16">
        <v>194044.82</v>
      </c>
      <c r="J1075" s="17">
        <v>0</v>
      </c>
      <c r="K1075" s="18">
        <v>25855.18</v>
      </c>
    </row>
    <row r="1076" spans="1:11" x14ac:dyDescent="0.2">
      <c r="A1076" s="5" t="s">
        <v>527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</row>
    <row r="1077" spans="1:11" x14ac:dyDescent="0.2">
      <c r="A1077" s="5" t="s">
        <v>282</v>
      </c>
      <c r="B1077" s="2"/>
      <c r="C1077" s="2"/>
      <c r="D1077" s="2"/>
      <c r="E1077" s="9">
        <v>620</v>
      </c>
      <c r="F1077" s="10">
        <v>1000</v>
      </c>
      <c r="G1077" s="11">
        <v>0</v>
      </c>
      <c r="H1077" s="10">
        <v>1000</v>
      </c>
      <c r="I1077" s="11">
        <v>0</v>
      </c>
      <c r="J1077" s="11">
        <v>0</v>
      </c>
      <c r="K1077" s="10">
        <v>1000</v>
      </c>
    </row>
    <row r="1078" spans="1:11" x14ac:dyDescent="0.2">
      <c r="A1078" s="5" t="s">
        <v>283</v>
      </c>
      <c r="B1078" s="2"/>
      <c r="C1078" s="2"/>
      <c r="D1078" s="2"/>
      <c r="E1078" s="9">
        <v>621</v>
      </c>
      <c r="F1078" s="12">
        <v>2114000</v>
      </c>
      <c r="G1078" s="11">
        <v>0</v>
      </c>
      <c r="H1078" s="12">
        <v>2114000</v>
      </c>
      <c r="I1078" s="12">
        <v>1258693.81</v>
      </c>
      <c r="J1078" s="11">
        <v>0</v>
      </c>
      <c r="K1078" s="13">
        <v>855306.19</v>
      </c>
    </row>
    <row r="1079" spans="1:11" x14ac:dyDescent="0.2">
      <c r="A1079" s="5" t="s">
        <v>284</v>
      </c>
      <c r="B1079" s="2"/>
      <c r="C1079" s="2"/>
      <c r="D1079" s="2"/>
      <c r="E1079" s="9">
        <v>622</v>
      </c>
      <c r="F1079" s="14">
        <v>74000</v>
      </c>
      <c r="G1079" s="11">
        <v>0</v>
      </c>
      <c r="H1079" s="14">
        <v>74000</v>
      </c>
      <c r="I1079" s="14">
        <v>63248.33</v>
      </c>
      <c r="J1079" s="11">
        <v>0</v>
      </c>
      <c r="K1079" s="14">
        <v>10751.67</v>
      </c>
    </row>
    <row r="1080" spans="1:11" x14ac:dyDescent="0.2">
      <c r="A1080" s="5" t="s">
        <v>285</v>
      </c>
      <c r="B1080" s="2"/>
      <c r="C1080" s="2"/>
      <c r="D1080" s="2"/>
      <c r="E1080" s="9">
        <v>623</v>
      </c>
      <c r="F1080" s="14">
        <v>78000</v>
      </c>
      <c r="G1080" s="11">
        <v>0</v>
      </c>
      <c r="H1080" s="14">
        <v>78000</v>
      </c>
      <c r="I1080" s="14">
        <v>66379.17</v>
      </c>
      <c r="J1080" s="11">
        <v>0</v>
      </c>
      <c r="K1080" s="14">
        <v>11620.83</v>
      </c>
    </row>
    <row r="1081" spans="1:11" x14ac:dyDescent="0.2">
      <c r="A1081" s="5" t="s">
        <v>287</v>
      </c>
      <c r="B1081" s="2"/>
      <c r="C1081" s="2"/>
      <c r="D1081" s="2"/>
      <c r="E1081" s="9">
        <v>624</v>
      </c>
      <c r="F1081" s="13">
        <v>483000</v>
      </c>
      <c r="G1081" s="11">
        <v>0</v>
      </c>
      <c r="H1081" s="13">
        <v>483000</v>
      </c>
      <c r="I1081" s="13">
        <v>309602.82</v>
      </c>
      <c r="J1081" s="11">
        <v>0</v>
      </c>
      <c r="K1081" s="13">
        <v>173397.18</v>
      </c>
    </row>
    <row r="1082" spans="1:11" x14ac:dyDescent="0.2">
      <c r="A1082" s="5" t="s">
        <v>288</v>
      </c>
      <c r="B1082" s="2"/>
      <c r="C1082" s="2"/>
      <c r="D1082" s="2"/>
      <c r="E1082" s="9">
        <v>625</v>
      </c>
      <c r="F1082" s="13">
        <v>123000</v>
      </c>
      <c r="G1082" s="11">
        <v>0</v>
      </c>
      <c r="H1082" s="13">
        <v>123000</v>
      </c>
      <c r="I1082" s="14">
        <v>65409.02</v>
      </c>
      <c r="J1082" s="11">
        <v>0</v>
      </c>
      <c r="K1082" s="14">
        <v>57590.98</v>
      </c>
    </row>
    <row r="1083" spans="1:11" x14ac:dyDescent="0.2">
      <c r="A1083" s="5" t="s">
        <v>289</v>
      </c>
      <c r="B1083" s="2"/>
      <c r="C1083" s="2"/>
      <c r="D1083" s="2"/>
      <c r="E1083" s="9">
        <v>626</v>
      </c>
      <c r="F1083" s="13">
        <v>104000</v>
      </c>
      <c r="G1083" s="11">
        <v>0</v>
      </c>
      <c r="H1083" s="13">
        <v>104000</v>
      </c>
      <c r="I1083" s="14">
        <v>57685.23</v>
      </c>
      <c r="J1083" s="11">
        <v>0</v>
      </c>
      <c r="K1083" s="14">
        <v>46314.77</v>
      </c>
    </row>
    <row r="1084" spans="1:11" x14ac:dyDescent="0.2">
      <c r="A1084" s="5" t="s">
        <v>323</v>
      </c>
      <c r="B1084" s="2"/>
      <c r="C1084" s="2"/>
      <c r="D1084" s="2"/>
      <c r="E1084" s="9">
        <v>627</v>
      </c>
      <c r="F1084" s="10">
        <v>7000</v>
      </c>
      <c r="G1084" s="11">
        <v>0</v>
      </c>
      <c r="H1084" s="10">
        <v>7000</v>
      </c>
      <c r="I1084" s="11">
        <v>0</v>
      </c>
      <c r="J1084" s="11">
        <v>0</v>
      </c>
      <c r="K1084" s="10">
        <v>7000</v>
      </c>
    </row>
    <row r="1085" spans="1:11" x14ac:dyDescent="0.2">
      <c r="A1085" s="2"/>
      <c r="B1085" s="2"/>
      <c r="C1085" s="3" t="s">
        <v>290</v>
      </c>
      <c r="D1085" s="2"/>
      <c r="E1085" s="15">
        <v>2984000</v>
      </c>
      <c r="F1085" s="2"/>
      <c r="G1085" s="17">
        <v>0</v>
      </c>
      <c r="H1085" s="15">
        <v>2984000</v>
      </c>
      <c r="I1085" s="15">
        <v>1821018.38</v>
      </c>
      <c r="J1085" s="17">
        <v>0</v>
      </c>
      <c r="K1085" s="15">
        <v>1162981.6200000001</v>
      </c>
    </row>
    <row r="1086" spans="1:11" x14ac:dyDescent="0.2">
      <c r="A1086" s="5" t="s">
        <v>528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</row>
    <row r="1087" spans="1:11" x14ac:dyDescent="0.2">
      <c r="A1087" s="5" t="s">
        <v>294</v>
      </c>
      <c r="B1087" s="2"/>
      <c r="C1087" s="2"/>
      <c r="D1087" s="2"/>
      <c r="E1087" s="9">
        <v>628</v>
      </c>
      <c r="F1087" s="10">
        <v>5000</v>
      </c>
      <c r="G1087" s="11">
        <v>0</v>
      </c>
      <c r="H1087" s="10">
        <v>5000</v>
      </c>
      <c r="I1087" s="10">
        <v>3339.17</v>
      </c>
      <c r="J1087" s="11">
        <v>0</v>
      </c>
      <c r="K1087" s="10">
        <v>1660.83</v>
      </c>
    </row>
    <row r="1088" spans="1:11" x14ac:dyDescent="0.2">
      <c r="A1088" s="2"/>
      <c r="B1088" s="2"/>
      <c r="C1088" s="3" t="s">
        <v>290</v>
      </c>
      <c r="D1088" s="2"/>
      <c r="E1088" s="19">
        <v>5000</v>
      </c>
      <c r="F1088" s="2"/>
      <c r="G1088" s="17">
        <v>0</v>
      </c>
      <c r="H1088" s="19">
        <v>5000</v>
      </c>
      <c r="I1088" s="19">
        <v>3339.17</v>
      </c>
      <c r="J1088" s="17">
        <v>0</v>
      </c>
      <c r="K1088" s="19">
        <v>1660.83</v>
      </c>
    </row>
    <row r="1089" spans="1:11" x14ac:dyDescent="0.2">
      <c r="A1089" s="5" t="s">
        <v>529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</row>
    <row r="1090" spans="1:11" x14ac:dyDescent="0.2">
      <c r="A1090" s="5" t="s">
        <v>306</v>
      </c>
      <c r="B1090" s="2"/>
      <c r="C1090" s="2"/>
      <c r="D1090" s="2"/>
      <c r="E1090" s="9">
        <v>633</v>
      </c>
      <c r="F1090" s="10">
        <v>4000</v>
      </c>
      <c r="G1090" s="10">
        <v>-4000</v>
      </c>
      <c r="H1090" s="11">
        <v>0</v>
      </c>
      <c r="I1090" s="11">
        <v>0</v>
      </c>
      <c r="J1090" s="11">
        <v>0</v>
      </c>
      <c r="K1090" s="11">
        <v>0</v>
      </c>
    </row>
    <row r="1091" spans="1:11" x14ac:dyDescent="0.2">
      <c r="A1091" s="5" t="s">
        <v>307</v>
      </c>
      <c r="B1091" s="2"/>
      <c r="C1091" s="2"/>
      <c r="D1091" s="2"/>
      <c r="E1091" s="9">
        <v>634</v>
      </c>
      <c r="F1091" s="10">
        <v>6000</v>
      </c>
      <c r="G1091" s="14">
        <v>12000</v>
      </c>
      <c r="H1091" s="14">
        <v>18000</v>
      </c>
      <c r="I1091" s="10">
        <v>2654</v>
      </c>
      <c r="J1091" s="10">
        <v>2050</v>
      </c>
      <c r="K1091" s="14">
        <v>13296</v>
      </c>
    </row>
    <row r="1092" spans="1:11" x14ac:dyDescent="0.2">
      <c r="A1092" s="2"/>
      <c r="B1092" s="2"/>
      <c r="C1092" s="3" t="s">
        <v>290</v>
      </c>
      <c r="D1092" s="2"/>
      <c r="E1092" s="18">
        <v>10000</v>
      </c>
      <c r="F1092" s="2"/>
      <c r="G1092" s="19">
        <v>8000</v>
      </c>
      <c r="H1092" s="18">
        <v>18000</v>
      </c>
      <c r="I1092" s="19">
        <v>2654</v>
      </c>
      <c r="J1092" s="19">
        <v>2050</v>
      </c>
      <c r="K1092" s="18">
        <v>13296</v>
      </c>
    </row>
    <row r="1093" spans="1:11" x14ac:dyDescent="0.2">
      <c r="A1093" s="5" t="s">
        <v>530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</row>
    <row r="1094" spans="1:11" x14ac:dyDescent="0.2">
      <c r="A1094" s="5" t="s">
        <v>294</v>
      </c>
      <c r="B1094" s="2"/>
      <c r="C1094" s="2"/>
      <c r="D1094" s="2"/>
      <c r="E1094" s="9">
        <v>635</v>
      </c>
      <c r="F1094" s="10">
        <v>5000</v>
      </c>
      <c r="G1094" s="11">
        <v>0</v>
      </c>
      <c r="H1094" s="10">
        <v>5000</v>
      </c>
      <c r="I1094" s="10">
        <v>3731.01</v>
      </c>
      <c r="J1094" s="11">
        <v>0</v>
      </c>
      <c r="K1094" s="10">
        <v>1268.99</v>
      </c>
    </row>
    <row r="1095" spans="1:11" x14ac:dyDescent="0.2">
      <c r="A1095" s="2"/>
      <c r="B1095" s="2"/>
      <c r="C1095" s="3" t="s">
        <v>290</v>
      </c>
      <c r="D1095" s="2"/>
      <c r="E1095" s="19">
        <v>5000</v>
      </c>
      <c r="F1095" s="2"/>
      <c r="G1095" s="17">
        <v>0</v>
      </c>
      <c r="H1095" s="19">
        <v>5000</v>
      </c>
      <c r="I1095" s="19">
        <v>3731.01</v>
      </c>
      <c r="J1095" s="17">
        <v>0</v>
      </c>
      <c r="K1095" s="19">
        <v>1268.99</v>
      </c>
    </row>
    <row r="1096" spans="1:11" x14ac:dyDescent="0.2">
      <c r="A1096" s="2"/>
      <c r="B1096" s="2"/>
      <c r="C1096" s="3" t="s">
        <v>312</v>
      </c>
      <c r="D1096" s="2"/>
      <c r="E1096" s="21">
        <v>66511900</v>
      </c>
      <c r="F1096" s="2"/>
      <c r="G1096" s="15">
        <v>6077500</v>
      </c>
      <c r="H1096" s="21">
        <v>72589400</v>
      </c>
      <c r="I1096" s="21">
        <v>60671718.869999997</v>
      </c>
      <c r="J1096" s="16">
        <v>146137.54999999999</v>
      </c>
      <c r="K1096" s="21">
        <v>11771543.58</v>
      </c>
    </row>
    <row r="1097" spans="1:11" x14ac:dyDescent="0.2">
      <c r="A1097" s="2"/>
      <c r="B1097" s="2"/>
      <c r="C1097" s="3" t="s">
        <v>317</v>
      </c>
      <c r="D1097" s="2"/>
      <c r="E1097" s="21">
        <v>66511900</v>
      </c>
      <c r="F1097" s="2"/>
      <c r="G1097" s="15">
        <v>6077500</v>
      </c>
      <c r="H1097" s="21">
        <v>72589400</v>
      </c>
      <c r="I1097" s="21">
        <v>60671718.869999997</v>
      </c>
      <c r="J1097" s="16">
        <v>146137.54999999999</v>
      </c>
      <c r="K1097" s="21">
        <v>11771543.58</v>
      </c>
    </row>
    <row r="1098" spans="1:11" x14ac:dyDescent="0.2">
      <c r="A1098" s="3" t="s">
        <v>531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</row>
    <row r="1099" spans="1:11" x14ac:dyDescent="0.2">
      <c r="A1099" s="3" t="s">
        <v>532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</row>
    <row r="1100" spans="1:11" x14ac:dyDescent="0.2">
      <c r="A1100" s="5" t="s">
        <v>533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</row>
    <row r="1101" spans="1:11" x14ac:dyDescent="0.2">
      <c r="A1101" s="5" t="s">
        <v>282</v>
      </c>
      <c r="B1101" s="2"/>
      <c r="C1101" s="2"/>
      <c r="D1101" s="2"/>
      <c r="E1101" s="9">
        <v>645</v>
      </c>
      <c r="F1101" s="10">
        <v>1000</v>
      </c>
      <c r="G1101" s="11">
        <v>0</v>
      </c>
      <c r="H1101" s="10">
        <v>1000</v>
      </c>
      <c r="I1101" s="11">
        <v>0</v>
      </c>
      <c r="J1101" s="11">
        <v>0</v>
      </c>
      <c r="K1101" s="10">
        <v>1000</v>
      </c>
    </row>
    <row r="1102" spans="1:11" x14ac:dyDescent="0.2">
      <c r="A1102" s="5" t="s">
        <v>283</v>
      </c>
      <c r="B1102" s="2"/>
      <c r="C1102" s="2"/>
      <c r="D1102" s="2"/>
      <c r="E1102" s="9">
        <v>646</v>
      </c>
      <c r="F1102" s="12">
        <v>2785000</v>
      </c>
      <c r="G1102" s="14">
        <v>-20000</v>
      </c>
      <c r="H1102" s="12">
        <v>2765000</v>
      </c>
      <c r="I1102" s="12">
        <v>1773406.89</v>
      </c>
      <c r="J1102" s="11">
        <v>0</v>
      </c>
      <c r="K1102" s="13">
        <v>991593.11</v>
      </c>
    </row>
    <row r="1103" spans="1:11" x14ac:dyDescent="0.2">
      <c r="A1103" s="5" t="s">
        <v>284</v>
      </c>
      <c r="B1103" s="2"/>
      <c r="C1103" s="2"/>
      <c r="D1103" s="2"/>
      <c r="E1103" s="9">
        <v>647</v>
      </c>
      <c r="F1103" s="13">
        <v>188000</v>
      </c>
      <c r="G1103" s="11">
        <v>0</v>
      </c>
      <c r="H1103" s="13">
        <v>188000</v>
      </c>
      <c r="I1103" s="14">
        <v>92215.33</v>
      </c>
      <c r="J1103" s="11">
        <v>0</v>
      </c>
      <c r="K1103" s="14">
        <v>95784.67</v>
      </c>
    </row>
    <row r="1104" spans="1:11" x14ac:dyDescent="0.2">
      <c r="A1104" s="5" t="s">
        <v>285</v>
      </c>
      <c r="B1104" s="2"/>
      <c r="C1104" s="2"/>
      <c r="D1104" s="2"/>
      <c r="E1104" s="9">
        <v>648</v>
      </c>
      <c r="F1104" s="10">
        <v>1000</v>
      </c>
      <c r="G1104" s="14">
        <v>25000</v>
      </c>
      <c r="H1104" s="14">
        <v>26000</v>
      </c>
      <c r="I1104" s="14">
        <v>23216.55</v>
      </c>
      <c r="J1104" s="11">
        <v>0</v>
      </c>
      <c r="K1104" s="10">
        <v>2783.45</v>
      </c>
    </row>
    <row r="1105" spans="1:12" x14ac:dyDescent="0.2">
      <c r="A1105" s="5" t="s">
        <v>286</v>
      </c>
      <c r="B1105" s="2"/>
      <c r="C1105" s="2"/>
      <c r="D1105" s="2"/>
      <c r="E1105" s="9">
        <v>649</v>
      </c>
      <c r="F1105" s="10">
        <v>1000</v>
      </c>
      <c r="G1105" s="11">
        <v>0</v>
      </c>
      <c r="H1105" s="10">
        <v>1000</v>
      </c>
      <c r="I1105" s="11">
        <v>0</v>
      </c>
      <c r="J1105" s="11">
        <v>0</v>
      </c>
      <c r="K1105" s="10">
        <v>1000</v>
      </c>
      <c r="L1105" s="2"/>
    </row>
    <row r="1106" spans="1:12" x14ac:dyDescent="0.2">
      <c r="A1106" s="5" t="s">
        <v>287</v>
      </c>
      <c r="B1106" s="2"/>
      <c r="C1106" s="2"/>
      <c r="D1106" s="2"/>
      <c r="E1106" s="9">
        <v>650</v>
      </c>
      <c r="F1106" s="13">
        <v>436000</v>
      </c>
      <c r="G1106" s="10">
        <v>-5000</v>
      </c>
      <c r="H1106" s="13">
        <v>431000</v>
      </c>
      <c r="I1106" s="13">
        <v>253641.22</v>
      </c>
      <c r="J1106" s="11">
        <v>0</v>
      </c>
      <c r="K1106" s="13">
        <v>177358.78</v>
      </c>
      <c r="L1106" s="2"/>
    </row>
    <row r="1107" spans="1:12" x14ac:dyDescent="0.2">
      <c r="A1107" s="5" t="s">
        <v>288</v>
      </c>
      <c r="B1107" s="2"/>
      <c r="C1107" s="2"/>
      <c r="D1107" s="2"/>
      <c r="E1107" s="9">
        <v>651</v>
      </c>
      <c r="F1107" s="13">
        <v>125000</v>
      </c>
      <c r="G1107" s="11">
        <v>0</v>
      </c>
      <c r="H1107" s="13">
        <v>125000</v>
      </c>
      <c r="I1107" s="14">
        <v>76843.25</v>
      </c>
      <c r="J1107" s="11">
        <v>0</v>
      </c>
      <c r="K1107" s="14">
        <v>48156.75</v>
      </c>
      <c r="L1107" s="2"/>
    </row>
    <row r="1108" spans="1:12" x14ac:dyDescent="0.2">
      <c r="A1108" s="5" t="s">
        <v>289</v>
      </c>
      <c r="B1108" s="2"/>
      <c r="C1108" s="2"/>
      <c r="D1108" s="2"/>
      <c r="E1108" s="9">
        <v>652</v>
      </c>
      <c r="F1108" s="14">
        <v>31000</v>
      </c>
      <c r="G1108" s="11">
        <v>0</v>
      </c>
      <c r="H1108" s="14">
        <v>31000</v>
      </c>
      <c r="I1108" s="10">
        <v>8221.9</v>
      </c>
      <c r="J1108" s="11">
        <v>0</v>
      </c>
      <c r="K1108" s="14">
        <v>22778.1</v>
      </c>
      <c r="L1108" s="2"/>
    </row>
    <row r="1109" spans="1:12" x14ac:dyDescent="0.2">
      <c r="A1109" s="5" t="s">
        <v>323</v>
      </c>
      <c r="B1109" s="2"/>
      <c r="C1109" s="2"/>
      <c r="D1109" s="2"/>
      <c r="E1109" s="9">
        <v>653</v>
      </c>
      <c r="F1109" s="14">
        <v>12000</v>
      </c>
      <c r="G1109" s="11">
        <v>0</v>
      </c>
      <c r="H1109" s="14">
        <v>12000</v>
      </c>
      <c r="I1109" s="11">
        <v>0</v>
      </c>
      <c r="J1109" s="11">
        <v>0</v>
      </c>
      <c r="K1109" s="14">
        <v>12000</v>
      </c>
      <c r="L1109" s="2"/>
    </row>
    <row r="1110" spans="1:12" x14ac:dyDescent="0.2">
      <c r="A1110" s="2"/>
      <c r="B1110" s="2"/>
      <c r="C1110" s="3" t="s">
        <v>290</v>
      </c>
      <c r="D1110" s="2"/>
      <c r="E1110" s="15">
        <v>3580000</v>
      </c>
      <c r="F1110" s="2"/>
      <c r="G1110" s="17">
        <v>0</v>
      </c>
      <c r="H1110" s="15">
        <v>3580000</v>
      </c>
      <c r="I1110" s="15">
        <v>2227545.14</v>
      </c>
      <c r="J1110" s="17">
        <v>0</v>
      </c>
      <c r="K1110" s="15">
        <v>1352454.86</v>
      </c>
      <c r="L1110" s="2"/>
    </row>
    <row r="1111" spans="1:12" x14ac:dyDescent="0.2">
      <c r="A1111" s="5" t="s">
        <v>321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7" t="s">
        <v>534</v>
      </c>
    </row>
    <row r="1112" spans="1:12" x14ac:dyDescent="0.2">
      <c r="A1112" s="2"/>
      <c r="B1112" s="3" t="s">
        <v>264</v>
      </c>
      <c r="C1112" s="2"/>
      <c r="D1112" s="2"/>
      <c r="E1112" s="2"/>
      <c r="F1112" s="2"/>
      <c r="G1112" s="2"/>
      <c r="H1112" s="2"/>
      <c r="I1112" s="2"/>
      <c r="J1112" s="2"/>
      <c r="K1112" s="2"/>
      <c r="L1112" s="2"/>
    </row>
    <row r="1113" spans="1:12" x14ac:dyDescent="0.2">
      <c r="A1113" s="2"/>
      <c r="B1113" s="5" t="s">
        <v>265</v>
      </c>
      <c r="C1113" s="2"/>
      <c r="D1113" s="2"/>
      <c r="E1113" s="2"/>
      <c r="F1113" s="2"/>
      <c r="G1113" s="2"/>
      <c r="H1113" s="2"/>
      <c r="I1113" s="2"/>
      <c r="J1113" s="2"/>
      <c r="K1113" s="2"/>
      <c r="L1113" s="2"/>
    </row>
    <row r="1114" spans="1:12" x14ac:dyDescent="0.2">
      <c r="A1114" s="2"/>
      <c r="B1114" s="3" t="s">
        <v>266</v>
      </c>
      <c r="C1114" s="2"/>
      <c r="D1114" s="2"/>
      <c r="E1114" s="6" t="s">
        <v>267</v>
      </c>
      <c r="F1114" s="2"/>
      <c r="G1114" s="2"/>
      <c r="H1114" s="7" t="s">
        <v>265</v>
      </c>
      <c r="I1114" s="2"/>
      <c r="J1114" s="2"/>
      <c r="K1114" s="2"/>
      <c r="L1114" s="2"/>
    </row>
    <row r="1115" spans="1:12" x14ac:dyDescent="0.2">
      <c r="A1115" s="8" t="s">
        <v>268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</row>
    <row r="1116" spans="1:12" x14ac:dyDescent="0.2">
      <c r="A1116" s="8" t="s">
        <v>269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</row>
    <row r="1117" spans="1:12" x14ac:dyDescent="0.2">
      <c r="A1117" s="8" t="s">
        <v>270</v>
      </c>
      <c r="B1117" s="2"/>
      <c r="C1117" s="2"/>
      <c r="D1117" s="2"/>
      <c r="E1117" s="8" t="s">
        <v>271</v>
      </c>
      <c r="F1117" s="8" t="s">
        <v>272</v>
      </c>
      <c r="G1117" s="8" t="s">
        <v>273</v>
      </c>
      <c r="H1117" s="8" t="s">
        <v>274</v>
      </c>
      <c r="I1117" s="8" t="s">
        <v>275</v>
      </c>
      <c r="J1117" s="8" t="s">
        <v>276</v>
      </c>
      <c r="K1117" s="8" t="s">
        <v>277</v>
      </c>
      <c r="L1117" s="2"/>
    </row>
    <row r="1118" spans="1:12" x14ac:dyDescent="0.2">
      <c r="A1118" s="5" t="s">
        <v>535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</row>
    <row r="1119" spans="1:12" x14ac:dyDescent="0.2">
      <c r="A1119" s="5" t="s">
        <v>292</v>
      </c>
      <c r="B1119" s="2"/>
      <c r="C1119" s="2"/>
      <c r="D1119" s="2"/>
      <c r="E1119" s="9">
        <v>654</v>
      </c>
      <c r="F1119" s="14">
        <v>40000</v>
      </c>
      <c r="G1119" s="11">
        <v>0</v>
      </c>
      <c r="H1119" s="14">
        <v>40000</v>
      </c>
      <c r="I1119" s="14">
        <v>22009.79</v>
      </c>
      <c r="J1119" s="11">
        <v>0</v>
      </c>
      <c r="K1119" s="14">
        <v>17990.21</v>
      </c>
      <c r="L1119" s="2"/>
    </row>
    <row r="1120" spans="1:12" x14ac:dyDescent="0.2">
      <c r="A1120" s="2"/>
      <c r="B1120" s="2"/>
      <c r="C1120" s="3" t="s">
        <v>290</v>
      </c>
      <c r="D1120" s="2"/>
      <c r="E1120" s="18">
        <v>40000</v>
      </c>
      <c r="F1120" s="2"/>
      <c r="G1120" s="17">
        <v>0</v>
      </c>
      <c r="H1120" s="18">
        <v>40000</v>
      </c>
      <c r="I1120" s="18">
        <v>22009.79</v>
      </c>
      <c r="J1120" s="17">
        <v>0</v>
      </c>
      <c r="K1120" s="18">
        <v>17990.21</v>
      </c>
      <c r="L1120" s="2"/>
    </row>
    <row r="1121" spans="1:11" x14ac:dyDescent="0.2">
      <c r="A1121" s="5" t="s">
        <v>536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</row>
    <row r="1122" spans="1:11" x14ac:dyDescent="0.2">
      <c r="A1122" s="5" t="s">
        <v>294</v>
      </c>
      <c r="B1122" s="2"/>
      <c r="C1122" s="2"/>
      <c r="D1122" s="2"/>
      <c r="E1122" s="9">
        <v>655</v>
      </c>
      <c r="F1122" s="14">
        <v>43000</v>
      </c>
      <c r="G1122" s="11">
        <v>0</v>
      </c>
      <c r="H1122" s="14">
        <v>43000</v>
      </c>
      <c r="I1122" s="14">
        <v>43000</v>
      </c>
      <c r="J1122" s="11">
        <v>0</v>
      </c>
      <c r="K1122" s="11">
        <v>0</v>
      </c>
    </row>
    <row r="1123" spans="1:11" x14ac:dyDescent="0.2">
      <c r="A1123" s="2"/>
      <c r="B1123" s="2"/>
      <c r="C1123" s="3" t="s">
        <v>290</v>
      </c>
      <c r="D1123" s="2"/>
      <c r="E1123" s="18">
        <v>43000</v>
      </c>
      <c r="F1123" s="2"/>
      <c r="G1123" s="17">
        <v>0</v>
      </c>
      <c r="H1123" s="18">
        <v>43000</v>
      </c>
      <c r="I1123" s="18">
        <v>43000</v>
      </c>
      <c r="J1123" s="17">
        <v>0</v>
      </c>
      <c r="K1123" s="17">
        <v>0</v>
      </c>
    </row>
    <row r="1124" spans="1:11" x14ac:dyDescent="0.2">
      <c r="A1124" s="5" t="s">
        <v>537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</row>
    <row r="1125" spans="1:11" x14ac:dyDescent="0.2">
      <c r="A1125" s="5" t="s">
        <v>294</v>
      </c>
      <c r="B1125" s="2"/>
      <c r="C1125" s="2"/>
      <c r="D1125" s="2"/>
      <c r="E1125" s="9">
        <v>656</v>
      </c>
      <c r="F1125" s="14">
        <v>20000</v>
      </c>
      <c r="G1125" s="11">
        <v>0</v>
      </c>
      <c r="H1125" s="14">
        <v>20000</v>
      </c>
      <c r="I1125" s="10">
        <v>5494.81</v>
      </c>
      <c r="J1125" s="11">
        <v>0</v>
      </c>
      <c r="K1125" s="14">
        <v>14505.19</v>
      </c>
    </row>
    <row r="1126" spans="1:11" x14ac:dyDescent="0.2">
      <c r="A1126" s="2"/>
      <c r="B1126" s="2"/>
      <c r="C1126" s="3" t="s">
        <v>290</v>
      </c>
      <c r="D1126" s="2"/>
      <c r="E1126" s="18">
        <v>20000</v>
      </c>
      <c r="F1126" s="2"/>
      <c r="G1126" s="17">
        <v>0</v>
      </c>
      <c r="H1126" s="18">
        <v>20000</v>
      </c>
      <c r="I1126" s="19">
        <v>5494.81</v>
      </c>
      <c r="J1126" s="17">
        <v>0</v>
      </c>
      <c r="K1126" s="18">
        <v>14505.19</v>
      </c>
    </row>
    <row r="1127" spans="1:11" x14ac:dyDescent="0.2">
      <c r="A1127" s="5" t="s">
        <v>538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</row>
    <row r="1128" spans="1:11" x14ac:dyDescent="0.2">
      <c r="A1128" s="5" t="s">
        <v>299</v>
      </c>
      <c r="B1128" s="2"/>
      <c r="C1128" s="2"/>
      <c r="D1128" s="2"/>
      <c r="E1128" s="9">
        <v>657</v>
      </c>
      <c r="F1128" s="14">
        <v>15000</v>
      </c>
      <c r="G1128" s="14">
        <v>20000</v>
      </c>
      <c r="H1128" s="14">
        <v>35000</v>
      </c>
      <c r="I1128" s="14">
        <v>27048.400000000001</v>
      </c>
      <c r="J1128" s="11">
        <v>0</v>
      </c>
      <c r="K1128" s="10">
        <v>7951.6</v>
      </c>
    </row>
    <row r="1129" spans="1:11" x14ac:dyDescent="0.2">
      <c r="A1129" s="5" t="s">
        <v>300</v>
      </c>
      <c r="B1129" s="2"/>
      <c r="C1129" s="2"/>
      <c r="D1129" s="2"/>
      <c r="E1129" s="9">
        <v>658</v>
      </c>
      <c r="F1129" s="10">
        <v>3000</v>
      </c>
      <c r="G1129" s="11">
        <v>0</v>
      </c>
      <c r="H1129" s="10">
        <v>3000</v>
      </c>
      <c r="I1129" s="11">
        <v>0</v>
      </c>
      <c r="J1129" s="11">
        <v>0</v>
      </c>
      <c r="K1129" s="10">
        <v>3000</v>
      </c>
    </row>
    <row r="1130" spans="1:11" x14ac:dyDescent="0.2">
      <c r="A1130" s="5" t="s">
        <v>292</v>
      </c>
      <c r="B1130" s="2"/>
      <c r="C1130" s="2"/>
      <c r="D1130" s="2"/>
      <c r="E1130" s="9">
        <v>659</v>
      </c>
      <c r="F1130" s="10">
        <v>1000</v>
      </c>
      <c r="G1130" s="11">
        <v>0</v>
      </c>
      <c r="H1130" s="10">
        <v>1000</v>
      </c>
      <c r="I1130" s="11">
        <v>0</v>
      </c>
      <c r="J1130" s="11">
        <v>0</v>
      </c>
      <c r="K1130" s="10">
        <v>1000</v>
      </c>
    </row>
    <row r="1131" spans="1:11" x14ac:dyDescent="0.2">
      <c r="A1131" s="5" t="s">
        <v>294</v>
      </c>
      <c r="B1131" s="2"/>
      <c r="C1131" s="2"/>
      <c r="D1131" s="2"/>
      <c r="E1131" s="9">
        <v>660</v>
      </c>
      <c r="F1131" s="13">
        <v>471000</v>
      </c>
      <c r="G1131" s="14">
        <v>-42742</v>
      </c>
      <c r="H1131" s="13">
        <v>428258</v>
      </c>
      <c r="I1131" s="13">
        <v>355511.61</v>
      </c>
      <c r="J1131" s="14">
        <v>40594.65</v>
      </c>
      <c r="K1131" s="14">
        <v>32151.74</v>
      </c>
    </row>
    <row r="1132" spans="1:11" x14ac:dyDescent="0.2">
      <c r="A1132" s="5" t="s">
        <v>301</v>
      </c>
      <c r="B1132" s="2"/>
      <c r="C1132" s="2"/>
      <c r="D1132" s="2"/>
      <c r="E1132" s="9">
        <v>771</v>
      </c>
      <c r="F1132" s="11">
        <v>0</v>
      </c>
      <c r="G1132" s="14">
        <v>47742</v>
      </c>
      <c r="H1132" s="14">
        <v>47742</v>
      </c>
      <c r="I1132" s="14">
        <v>37998</v>
      </c>
      <c r="J1132" s="10">
        <v>9744</v>
      </c>
      <c r="K1132" s="11">
        <v>0</v>
      </c>
    </row>
    <row r="1133" spans="1:11" x14ac:dyDescent="0.2">
      <c r="A1133" s="5" t="s">
        <v>302</v>
      </c>
      <c r="B1133" s="2"/>
      <c r="C1133" s="2"/>
      <c r="D1133" s="2"/>
      <c r="E1133" s="9">
        <v>661</v>
      </c>
      <c r="F1133" s="10">
        <v>1000</v>
      </c>
      <c r="G1133" s="11">
        <v>0</v>
      </c>
      <c r="H1133" s="10">
        <v>1000</v>
      </c>
      <c r="I1133" s="11">
        <v>0</v>
      </c>
      <c r="J1133" s="11">
        <v>0</v>
      </c>
      <c r="K1133" s="10">
        <v>1000</v>
      </c>
    </row>
    <row r="1134" spans="1:11" x14ac:dyDescent="0.2">
      <c r="A1134" s="5" t="s">
        <v>329</v>
      </c>
      <c r="B1134" s="2"/>
      <c r="C1134" s="2"/>
      <c r="D1134" s="2"/>
      <c r="E1134" s="9">
        <v>662</v>
      </c>
      <c r="F1134" s="10">
        <v>1000</v>
      </c>
      <c r="G1134" s="10">
        <v>2049.87</v>
      </c>
      <c r="H1134" s="10">
        <v>3049.87</v>
      </c>
      <c r="I1134" s="10">
        <v>2049.87</v>
      </c>
      <c r="J1134" s="11">
        <v>0</v>
      </c>
      <c r="K1134" s="10">
        <v>1000</v>
      </c>
    </row>
    <row r="1135" spans="1:11" x14ac:dyDescent="0.2">
      <c r="A1135" s="5" t="s">
        <v>303</v>
      </c>
      <c r="B1135" s="2"/>
      <c r="C1135" s="2"/>
      <c r="D1135" s="2"/>
      <c r="E1135" s="9">
        <v>663</v>
      </c>
      <c r="F1135" s="10">
        <v>5000</v>
      </c>
      <c r="G1135" s="11">
        <v>0</v>
      </c>
      <c r="H1135" s="10">
        <v>5000</v>
      </c>
      <c r="I1135" s="11">
        <v>0</v>
      </c>
      <c r="J1135" s="11">
        <v>0</v>
      </c>
      <c r="K1135" s="10">
        <v>5000</v>
      </c>
    </row>
    <row r="1136" spans="1:11" x14ac:dyDescent="0.2">
      <c r="A1136" s="5" t="s">
        <v>304</v>
      </c>
      <c r="B1136" s="2"/>
      <c r="C1136" s="2"/>
      <c r="D1136" s="2"/>
      <c r="E1136" s="9">
        <v>664</v>
      </c>
      <c r="F1136" s="10">
        <v>5000</v>
      </c>
      <c r="G1136" s="10">
        <v>-5000</v>
      </c>
      <c r="H1136" s="11">
        <v>0</v>
      </c>
      <c r="I1136" s="11">
        <v>0</v>
      </c>
      <c r="J1136" s="11">
        <v>0</v>
      </c>
      <c r="K1136" s="11">
        <v>0</v>
      </c>
    </row>
    <row r="1137" spans="1:11" x14ac:dyDescent="0.2">
      <c r="A1137" s="5" t="s">
        <v>305</v>
      </c>
      <c r="B1137" s="2"/>
      <c r="C1137" s="2"/>
      <c r="D1137" s="2"/>
      <c r="E1137" s="9">
        <v>665</v>
      </c>
      <c r="F1137" s="14">
        <v>10000</v>
      </c>
      <c r="G1137" s="11">
        <v>0</v>
      </c>
      <c r="H1137" s="14">
        <v>10000</v>
      </c>
      <c r="I1137" s="11">
        <v>0</v>
      </c>
      <c r="J1137" s="11">
        <v>0</v>
      </c>
      <c r="K1137" s="14">
        <v>10000</v>
      </c>
    </row>
    <row r="1138" spans="1:11" x14ac:dyDescent="0.2">
      <c r="A1138" s="5" t="s">
        <v>307</v>
      </c>
      <c r="B1138" s="2"/>
      <c r="C1138" s="2"/>
      <c r="D1138" s="2"/>
      <c r="E1138" s="9">
        <v>666</v>
      </c>
      <c r="F1138" s="14">
        <v>50000</v>
      </c>
      <c r="G1138" s="11">
        <v>0</v>
      </c>
      <c r="H1138" s="14">
        <v>50000</v>
      </c>
      <c r="I1138" s="14">
        <v>48750.18</v>
      </c>
      <c r="J1138" s="11">
        <v>0</v>
      </c>
      <c r="K1138" s="10">
        <v>1249.82</v>
      </c>
    </row>
    <row r="1139" spans="1:11" x14ac:dyDescent="0.2">
      <c r="A1139" s="5" t="s">
        <v>308</v>
      </c>
      <c r="B1139" s="2"/>
      <c r="C1139" s="2"/>
      <c r="D1139" s="2"/>
      <c r="E1139" s="9">
        <v>667</v>
      </c>
      <c r="F1139" s="10">
        <v>1000</v>
      </c>
      <c r="G1139" s="11">
        <v>0</v>
      </c>
      <c r="H1139" s="10">
        <v>1000</v>
      </c>
      <c r="I1139" s="11">
        <v>0</v>
      </c>
      <c r="J1139" s="11">
        <v>0</v>
      </c>
      <c r="K1139" s="10">
        <v>1000</v>
      </c>
    </row>
    <row r="1140" spans="1:11" x14ac:dyDescent="0.2">
      <c r="A1140" s="2"/>
      <c r="B1140" s="2"/>
      <c r="C1140" s="3" t="s">
        <v>290</v>
      </c>
      <c r="D1140" s="2"/>
      <c r="E1140" s="16">
        <v>563000</v>
      </c>
      <c r="F1140" s="2"/>
      <c r="G1140" s="18">
        <v>22049.87</v>
      </c>
      <c r="H1140" s="16">
        <v>585049.87</v>
      </c>
      <c r="I1140" s="16">
        <v>471358.06</v>
      </c>
      <c r="J1140" s="18">
        <v>50338.65</v>
      </c>
      <c r="K1140" s="18">
        <v>63353.16</v>
      </c>
    </row>
    <row r="1141" spans="1:11" x14ac:dyDescent="0.2">
      <c r="A1141" s="5" t="s">
        <v>539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</row>
    <row r="1142" spans="1:11" x14ac:dyDescent="0.2">
      <c r="A1142" s="5" t="s">
        <v>376</v>
      </c>
      <c r="B1142" s="2"/>
      <c r="C1142" s="2"/>
      <c r="D1142" s="2"/>
      <c r="E1142" s="9">
        <v>668</v>
      </c>
      <c r="F1142" s="13">
        <v>300000</v>
      </c>
      <c r="G1142" s="11">
        <v>0</v>
      </c>
      <c r="H1142" s="13">
        <v>300000</v>
      </c>
      <c r="I1142" s="11">
        <v>0</v>
      </c>
      <c r="J1142" s="11">
        <v>0</v>
      </c>
      <c r="K1142" s="13">
        <v>300000</v>
      </c>
    </row>
    <row r="1143" spans="1:11" x14ac:dyDescent="0.2">
      <c r="A1143" s="2"/>
      <c r="B1143" s="2"/>
      <c r="C1143" s="3" t="s">
        <v>290</v>
      </c>
      <c r="D1143" s="2"/>
      <c r="E1143" s="16">
        <v>300000</v>
      </c>
      <c r="F1143" s="2"/>
      <c r="G1143" s="17">
        <v>0</v>
      </c>
      <c r="H1143" s="16">
        <v>300000</v>
      </c>
      <c r="I1143" s="17">
        <v>0</v>
      </c>
      <c r="J1143" s="17">
        <v>0</v>
      </c>
      <c r="K1143" s="16">
        <v>300000</v>
      </c>
    </row>
    <row r="1144" spans="1:11" x14ac:dyDescent="0.2">
      <c r="A1144" s="5" t="s">
        <v>540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</row>
    <row r="1145" spans="1:11" x14ac:dyDescent="0.2">
      <c r="A1145" s="5" t="s">
        <v>306</v>
      </c>
      <c r="B1145" s="2"/>
      <c r="C1145" s="2"/>
      <c r="D1145" s="2"/>
      <c r="E1145" s="9">
        <v>669</v>
      </c>
      <c r="F1145" s="14">
        <v>50000</v>
      </c>
      <c r="G1145" s="14">
        <v>-50000</v>
      </c>
      <c r="H1145" s="11">
        <v>0</v>
      </c>
      <c r="I1145" s="11">
        <v>0</v>
      </c>
      <c r="J1145" s="11">
        <v>0</v>
      </c>
      <c r="K1145" s="11">
        <v>0</v>
      </c>
    </row>
    <row r="1146" spans="1:11" x14ac:dyDescent="0.2">
      <c r="A1146" s="2"/>
      <c r="B1146" s="2"/>
      <c r="C1146" s="3" t="s">
        <v>290</v>
      </c>
      <c r="D1146" s="2"/>
      <c r="E1146" s="18">
        <v>50000</v>
      </c>
      <c r="F1146" s="2"/>
      <c r="G1146" s="18">
        <v>-50000</v>
      </c>
      <c r="H1146" s="17">
        <v>0</v>
      </c>
      <c r="I1146" s="17">
        <v>0</v>
      </c>
      <c r="J1146" s="17">
        <v>0</v>
      </c>
      <c r="K1146" s="17">
        <v>0</v>
      </c>
    </row>
    <row r="1147" spans="1:11" x14ac:dyDescent="0.2">
      <c r="A1147" s="5" t="s">
        <v>541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</row>
    <row r="1148" spans="1:11" x14ac:dyDescent="0.2">
      <c r="A1148" s="5" t="s">
        <v>299</v>
      </c>
      <c r="B1148" s="2"/>
      <c r="C1148" s="2"/>
      <c r="D1148" s="2"/>
      <c r="E1148" s="9">
        <v>670</v>
      </c>
      <c r="F1148" s="14">
        <v>10000</v>
      </c>
      <c r="G1148" s="14">
        <v>-10000</v>
      </c>
      <c r="H1148" s="11">
        <v>0</v>
      </c>
      <c r="I1148" s="11">
        <v>0</v>
      </c>
      <c r="J1148" s="11">
        <v>0</v>
      </c>
      <c r="K1148" s="11">
        <v>0</v>
      </c>
    </row>
    <row r="1149" spans="1:11" x14ac:dyDescent="0.2">
      <c r="A1149" s="5" t="s">
        <v>294</v>
      </c>
      <c r="B1149" s="2"/>
      <c r="C1149" s="2"/>
      <c r="D1149" s="2"/>
      <c r="E1149" s="9">
        <v>671</v>
      </c>
      <c r="F1149" s="10">
        <v>5000</v>
      </c>
      <c r="G1149" s="14">
        <v>45000</v>
      </c>
      <c r="H1149" s="14">
        <v>50000</v>
      </c>
      <c r="I1149" s="11">
        <v>0</v>
      </c>
      <c r="J1149" s="14">
        <v>40960</v>
      </c>
      <c r="K1149" s="10">
        <v>9040</v>
      </c>
    </row>
    <row r="1150" spans="1:11" x14ac:dyDescent="0.2">
      <c r="A1150" s="5" t="s">
        <v>306</v>
      </c>
      <c r="B1150" s="2"/>
      <c r="C1150" s="2"/>
      <c r="D1150" s="2"/>
      <c r="E1150" s="9">
        <v>672</v>
      </c>
      <c r="F1150" s="14">
        <v>50000</v>
      </c>
      <c r="G1150" s="14">
        <v>-45000</v>
      </c>
      <c r="H1150" s="10">
        <v>5000</v>
      </c>
      <c r="I1150" s="11">
        <v>0</v>
      </c>
      <c r="J1150" s="11">
        <v>0</v>
      </c>
      <c r="K1150" s="10">
        <v>5000</v>
      </c>
    </row>
    <row r="1151" spans="1:11" x14ac:dyDescent="0.2">
      <c r="A1151" s="5" t="s">
        <v>307</v>
      </c>
      <c r="B1151" s="2"/>
      <c r="C1151" s="2"/>
      <c r="D1151" s="2"/>
      <c r="E1151" s="9">
        <v>673</v>
      </c>
      <c r="F1151" s="14">
        <v>15000</v>
      </c>
      <c r="G1151" s="11">
        <v>0</v>
      </c>
      <c r="H1151" s="14">
        <v>15000</v>
      </c>
      <c r="I1151" s="10">
        <v>4221.4799999999996</v>
      </c>
      <c r="J1151" s="11">
        <v>0</v>
      </c>
      <c r="K1151" s="14">
        <v>10778.52</v>
      </c>
    </row>
    <row r="1152" spans="1:11" x14ac:dyDescent="0.2">
      <c r="A1152" s="2"/>
      <c r="B1152" s="2"/>
      <c r="C1152" s="3" t="s">
        <v>290</v>
      </c>
      <c r="D1152" s="2"/>
      <c r="E1152" s="18">
        <v>80000</v>
      </c>
      <c r="F1152" s="2"/>
      <c r="G1152" s="18">
        <v>-10000</v>
      </c>
      <c r="H1152" s="18">
        <v>70000</v>
      </c>
      <c r="I1152" s="19">
        <v>4221.4799999999996</v>
      </c>
      <c r="J1152" s="18">
        <v>40960</v>
      </c>
      <c r="K1152" s="18">
        <v>24818.52</v>
      </c>
    </row>
    <row r="1153" spans="1:11" x14ac:dyDescent="0.2">
      <c r="A1153" s="5" t="s">
        <v>542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</row>
    <row r="1154" spans="1:11" x14ac:dyDescent="0.2">
      <c r="A1154" s="5" t="s">
        <v>306</v>
      </c>
      <c r="B1154" s="2"/>
      <c r="C1154" s="2"/>
      <c r="D1154" s="2"/>
      <c r="E1154" s="9">
        <v>674</v>
      </c>
      <c r="F1154" s="12">
        <v>1531650</v>
      </c>
      <c r="G1154" s="12">
        <v>3523950.13</v>
      </c>
      <c r="H1154" s="12">
        <v>5055600.13</v>
      </c>
      <c r="I1154" s="12">
        <v>2242219.5699999998</v>
      </c>
      <c r="J1154" s="12">
        <v>1936032.27</v>
      </c>
      <c r="K1154" s="13">
        <v>877348.29</v>
      </c>
    </row>
    <row r="1155" spans="1:11" x14ac:dyDescent="0.2">
      <c r="A1155" s="2"/>
      <c r="B1155" s="2"/>
      <c r="C1155" s="3" t="s">
        <v>290</v>
      </c>
      <c r="D1155" s="2"/>
      <c r="E1155" s="15">
        <v>1531650</v>
      </c>
      <c r="F1155" s="2"/>
      <c r="G1155" s="15">
        <v>3523950.13</v>
      </c>
      <c r="H1155" s="15">
        <v>5055600.13</v>
      </c>
      <c r="I1155" s="15">
        <v>2242219.5699999998</v>
      </c>
      <c r="J1155" s="15">
        <v>1936032.27</v>
      </c>
      <c r="K1155" s="16">
        <v>877348.29</v>
      </c>
    </row>
    <row r="1156" spans="1:11" x14ac:dyDescent="0.2">
      <c r="A1156" s="2"/>
      <c r="B1156" s="2"/>
      <c r="C1156" s="3" t="s">
        <v>312</v>
      </c>
      <c r="D1156" s="2"/>
      <c r="E1156" s="15">
        <v>6207650</v>
      </c>
      <c r="F1156" s="2"/>
      <c r="G1156" s="15">
        <v>3486000</v>
      </c>
      <c r="H1156" s="15">
        <v>9693650</v>
      </c>
      <c r="I1156" s="15">
        <v>5015848.8499999996</v>
      </c>
      <c r="J1156" s="15">
        <v>2027330.92</v>
      </c>
      <c r="K1156" s="15">
        <v>2650470.23</v>
      </c>
    </row>
    <row r="1157" spans="1:11" x14ac:dyDescent="0.2">
      <c r="A1157" s="3" t="s">
        <v>543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</row>
    <row r="1158" spans="1:11" x14ac:dyDescent="0.2">
      <c r="A1158" s="5" t="s">
        <v>544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</row>
    <row r="1159" spans="1:11" x14ac:dyDescent="0.2">
      <c r="A1159" s="5" t="s">
        <v>299</v>
      </c>
      <c r="B1159" s="2"/>
      <c r="C1159" s="2"/>
      <c r="D1159" s="2"/>
      <c r="E1159" s="9">
        <v>675</v>
      </c>
      <c r="F1159" s="14">
        <v>15000</v>
      </c>
      <c r="G1159" s="11">
        <v>0</v>
      </c>
      <c r="H1159" s="14">
        <v>15000</v>
      </c>
      <c r="I1159" s="11">
        <v>0</v>
      </c>
      <c r="J1159" s="11">
        <v>0</v>
      </c>
      <c r="K1159" s="14">
        <v>15000</v>
      </c>
    </row>
    <row r="1160" spans="1:11" x14ac:dyDescent="0.2">
      <c r="A1160" s="5" t="s">
        <v>294</v>
      </c>
      <c r="B1160" s="2"/>
      <c r="C1160" s="2"/>
      <c r="D1160" s="2"/>
      <c r="E1160" s="9">
        <v>676</v>
      </c>
      <c r="F1160" s="14">
        <v>25000</v>
      </c>
      <c r="G1160" s="11">
        <v>0</v>
      </c>
      <c r="H1160" s="14">
        <v>25000</v>
      </c>
      <c r="I1160" s="14">
        <v>12240.5</v>
      </c>
      <c r="J1160" s="11">
        <v>0</v>
      </c>
      <c r="K1160" s="14">
        <v>12759.5</v>
      </c>
    </row>
    <row r="1161" spans="1:11" x14ac:dyDescent="0.2">
      <c r="A1161" s="5" t="s">
        <v>306</v>
      </c>
      <c r="B1161" s="2"/>
      <c r="C1161" s="2"/>
      <c r="D1161" s="2"/>
      <c r="E1161" s="9">
        <v>677</v>
      </c>
      <c r="F1161" s="10">
        <v>5000</v>
      </c>
      <c r="G1161" s="11">
        <v>0</v>
      </c>
      <c r="H1161" s="10">
        <v>5000</v>
      </c>
      <c r="I1161" s="11">
        <v>0</v>
      </c>
      <c r="J1161" s="11">
        <v>0</v>
      </c>
      <c r="K1161" s="10">
        <v>5000</v>
      </c>
    </row>
    <row r="1162" spans="1:11" x14ac:dyDescent="0.2">
      <c r="A1162" s="2"/>
      <c r="B1162" s="2"/>
      <c r="C1162" s="3" t="s">
        <v>290</v>
      </c>
      <c r="D1162" s="2"/>
      <c r="E1162" s="18">
        <v>45000</v>
      </c>
      <c r="F1162" s="2"/>
      <c r="G1162" s="17">
        <v>0</v>
      </c>
      <c r="H1162" s="18">
        <v>45000</v>
      </c>
      <c r="I1162" s="18">
        <v>12240.5</v>
      </c>
      <c r="J1162" s="17">
        <v>0</v>
      </c>
      <c r="K1162" s="18">
        <v>32759.5</v>
      </c>
    </row>
    <row r="1163" spans="1:11" x14ac:dyDescent="0.2">
      <c r="A1163" s="2"/>
      <c r="B1163" s="2"/>
      <c r="C1163" s="3" t="s">
        <v>312</v>
      </c>
      <c r="D1163" s="2"/>
      <c r="E1163" s="18">
        <v>45000</v>
      </c>
      <c r="F1163" s="2"/>
      <c r="G1163" s="17">
        <v>0</v>
      </c>
      <c r="H1163" s="18">
        <v>45000</v>
      </c>
      <c r="I1163" s="18">
        <v>12240.5</v>
      </c>
      <c r="J1163" s="17">
        <v>0</v>
      </c>
      <c r="K1163" s="18">
        <v>32759.5</v>
      </c>
    </row>
    <row r="1164" spans="1:11" x14ac:dyDescent="0.2">
      <c r="A1164" s="2"/>
      <c r="B1164" s="2"/>
      <c r="C1164" s="3" t="s">
        <v>317</v>
      </c>
      <c r="D1164" s="2"/>
      <c r="E1164" s="15">
        <v>6252650</v>
      </c>
      <c r="F1164" s="2"/>
      <c r="G1164" s="15">
        <v>3486000</v>
      </c>
      <c r="H1164" s="15">
        <v>9738650</v>
      </c>
      <c r="I1164" s="15">
        <v>5028089.3499999996</v>
      </c>
      <c r="J1164" s="15">
        <v>2027330.92</v>
      </c>
      <c r="K1164" s="15">
        <v>2683229.73</v>
      </c>
    </row>
    <row r="1165" spans="1:11" x14ac:dyDescent="0.2">
      <c r="A1165" s="3" t="s">
        <v>545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</row>
    <row r="1166" spans="1:11" x14ac:dyDescent="0.2">
      <c r="A1166" s="3" t="s">
        <v>546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</row>
    <row r="1167" spans="1:11" x14ac:dyDescent="0.2">
      <c r="A1167" s="5" t="s">
        <v>547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</row>
    <row r="1168" spans="1:11" x14ac:dyDescent="0.2">
      <c r="A1168" s="5" t="s">
        <v>282</v>
      </c>
      <c r="B1168" s="2"/>
      <c r="C1168" s="2"/>
      <c r="D1168" s="2"/>
      <c r="E1168" s="9">
        <v>678</v>
      </c>
      <c r="F1168" s="10">
        <v>1000</v>
      </c>
      <c r="G1168" s="11">
        <v>0</v>
      </c>
      <c r="H1168" s="10">
        <v>1000</v>
      </c>
      <c r="I1168" s="11">
        <v>0</v>
      </c>
      <c r="J1168" s="11">
        <v>0</v>
      </c>
      <c r="K1168" s="10">
        <v>1000</v>
      </c>
    </row>
    <row r="1169" spans="1:11" x14ac:dyDescent="0.2">
      <c r="A1169" s="5" t="s">
        <v>283</v>
      </c>
      <c r="B1169" s="2"/>
      <c r="C1169" s="2"/>
      <c r="D1169" s="2"/>
      <c r="E1169" s="9">
        <v>679</v>
      </c>
      <c r="F1169" s="12">
        <v>2050000</v>
      </c>
      <c r="G1169" s="11">
        <v>0</v>
      </c>
      <c r="H1169" s="12">
        <v>2050000</v>
      </c>
      <c r="I1169" s="12">
        <v>1407447.64</v>
      </c>
      <c r="J1169" s="11">
        <v>0</v>
      </c>
      <c r="K1169" s="13">
        <v>642552.36</v>
      </c>
    </row>
    <row r="1170" spans="1:11" x14ac:dyDescent="0.2">
      <c r="A1170" s="5" t="s">
        <v>284</v>
      </c>
      <c r="B1170" s="2"/>
      <c r="C1170" s="2"/>
      <c r="D1170" s="2"/>
      <c r="E1170" s="9">
        <v>680</v>
      </c>
      <c r="F1170" s="14">
        <v>75000</v>
      </c>
      <c r="G1170" s="11">
        <v>0</v>
      </c>
      <c r="H1170" s="14">
        <v>75000</v>
      </c>
      <c r="I1170" s="14">
        <v>22046.82</v>
      </c>
      <c r="J1170" s="11">
        <v>0</v>
      </c>
      <c r="K1170" s="14">
        <v>52953.18</v>
      </c>
    </row>
    <row r="1171" spans="1:11" x14ac:dyDescent="0.2">
      <c r="A1171" s="5" t="s">
        <v>285</v>
      </c>
      <c r="B1171" s="2"/>
      <c r="C1171" s="2"/>
      <c r="D1171" s="2"/>
      <c r="E1171" s="9">
        <v>681</v>
      </c>
      <c r="F1171" s="10">
        <v>5000</v>
      </c>
      <c r="G1171" s="11">
        <v>0</v>
      </c>
      <c r="H1171" s="10">
        <v>5000</v>
      </c>
      <c r="I1171" s="11">
        <v>0</v>
      </c>
      <c r="J1171" s="11">
        <v>0</v>
      </c>
      <c r="K1171" s="10">
        <v>5000</v>
      </c>
    </row>
    <row r="1172" spans="1:11" x14ac:dyDescent="0.2">
      <c r="A1172" s="5" t="s">
        <v>286</v>
      </c>
      <c r="B1172" s="2"/>
      <c r="C1172" s="2"/>
      <c r="D1172" s="2"/>
      <c r="E1172" s="9">
        <v>682</v>
      </c>
      <c r="F1172" s="10">
        <v>1000</v>
      </c>
      <c r="G1172" s="11">
        <v>0</v>
      </c>
      <c r="H1172" s="10">
        <v>1000</v>
      </c>
      <c r="I1172" s="11">
        <v>0</v>
      </c>
      <c r="J1172" s="11">
        <v>0</v>
      </c>
      <c r="K1172" s="10">
        <v>1000</v>
      </c>
    </row>
    <row r="1173" spans="1:11" x14ac:dyDescent="0.2">
      <c r="A1173" s="5" t="s">
        <v>287</v>
      </c>
      <c r="B1173" s="2"/>
      <c r="C1173" s="2"/>
      <c r="D1173" s="2"/>
      <c r="E1173" s="9">
        <v>683</v>
      </c>
      <c r="F1173" s="13">
        <v>361000</v>
      </c>
      <c r="G1173" s="11">
        <v>0</v>
      </c>
      <c r="H1173" s="13">
        <v>361000</v>
      </c>
      <c r="I1173" s="13">
        <v>256754.01</v>
      </c>
      <c r="J1173" s="11">
        <v>0</v>
      </c>
      <c r="K1173" s="13">
        <v>104245.99</v>
      </c>
    </row>
    <row r="1174" spans="1:11" x14ac:dyDescent="0.2">
      <c r="A1174" s="5" t="s">
        <v>288</v>
      </c>
      <c r="B1174" s="2"/>
      <c r="C1174" s="2"/>
      <c r="D1174" s="2"/>
      <c r="E1174" s="9">
        <v>684</v>
      </c>
      <c r="F1174" s="13">
        <v>113000</v>
      </c>
      <c r="G1174" s="11">
        <v>0</v>
      </c>
      <c r="H1174" s="13">
        <v>113000</v>
      </c>
      <c r="I1174" s="14">
        <v>82372.05</v>
      </c>
      <c r="J1174" s="11">
        <v>0</v>
      </c>
      <c r="K1174" s="14">
        <v>30627.95</v>
      </c>
    </row>
    <row r="1175" spans="1:11" x14ac:dyDescent="0.2">
      <c r="A1175" s="5" t="s">
        <v>289</v>
      </c>
      <c r="B1175" s="2"/>
      <c r="C1175" s="2"/>
      <c r="D1175" s="2"/>
      <c r="E1175" s="9">
        <v>685</v>
      </c>
      <c r="F1175" s="14">
        <v>16000</v>
      </c>
      <c r="G1175" s="11">
        <v>0</v>
      </c>
      <c r="H1175" s="14">
        <v>16000</v>
      </c>
      <c r="I1175" s="10">
        <v>7845.69</v>
      </c>
      <c r="J1175" s="11">
        <v>0</v>
      </c>
      <c r="K1175" s="10">
        <v>8154.31</v>
      </c>
    </row>
    <row r="1176" spans="1:11" x14ac:dyDescent="0.2">
      <c r="A1176" s="2"/>
      <c r="B1176" s="2"/>
      <c r="C1176" s="3" t="s">
        <v>290</v>
      </c>
      <c r="D1176" s="2"/>
      <c r="E1176" s="15">
        <v>2622000</v>
      </c>
      <c r="F1176" s="2"/>
      <c r="G1176" s="17">
        <v>0</v>
      </c>
      <c r="H1176" s="15">
        <v>2622000</v>
      </c>
      <c r="I1176" s="15">
        <v>1776466.21</v>
      </c>
      <c r="J1176" s="17">
        <v>0</v>
      </c>
      <c r="K1176" s="16">
        <v>845533.79</v>
      </c>
    </row>
    <row r="1177" spans="1:11" x14ac:dyDescent="0.2">
      <c r="A1177" s="5" t="s">
        <v>548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</row>
    <row r="1178" spans="1:11" x14ac:dyDescent="0.2">
      <c r="A1178" s="5" t="s">
        <v>292</v>
      </c>
      <c r="B1178" s="2"/>
      <c r="C1178" s="2"/>
      <c r="D1178" s="2"/>
      <c r="E1178" s="9">
        <v>686</v>
      </c>
      <c r="F1178" s="13">
        <v>360000</v>
      </c>
      <c r="G1178" s="11">
        <v>0</v>
      </c>
      <c r="H1178" s="13">
        <v>360000</v>
      </c>
      <c r="I1178" s="13">
        <v>258901.08</v>
      </c>
      <c r="J1178" s="11">
        <v>0</v>
      </c>
      <c r="K1178" s="13">
        <v>101098.92</v>
      </c>
    </row>
    <row r="1179" spans="1:11" x14ac:dyDescent="0.2">
      <c r="A1179" s="2"/>
      <c r="B1179" s="2"/>
      <c r="C1179" s="3" t="s">
        <v>290</v>
      </c>
      <c r="D1179" s="2"/>
      <c r="E1179" s="16">
        <v>360000</v>
      </c>
      <c r="F1179" s="2"/>
      <c r="G1179" s="17">
        <v>0</v>
      </c>
      <c r="H1179" s="16">
        <v>360000</v>
      </c>
      <c r="I1179" s="16">
        <v>258901.08</v>
      </c>
      <c r="J1179" s="17">
        <v>0</v>
      </c>
      <c r="K1179" s="16">
        <v>101098.92</v>
      </c>
    </row>
    <row r="1180" spans="1:11" x14ac:dyDescent="0.2">
      <c r="A1180" s="5" t="s">
        <v>549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</row>
    <row r="1181" spans="1:11" x14ac:dyDescent="0.2">
      <c r="A1181" s="5" t="s">
        <v>294</v>
      </c>
      <c r="B1181" s="2"/>
      <c r="C1181" s="2"/>
      <c r="D1181" s="2"/>
      <c r="E1181" s="9">
        <v>687</v>
      </c>
      <c r="F1181" s="13">
        <v>237000</v>
      </c>
      <c r="G1181" s="14">
        <v>12000</v>
      </c>
      <c r="H1181" s="13">
        <v>249000</v>
      </c>
      <c r="I1181" s="13">
        <v>237000</v>
      </c>
      <c r="J1181" s="11">
        <v>0</v>
      </c>
      <c r="K1181" s="14">
        <v>12000</v>
      </c>
    </row>
    <row r="1182" spans="1:11" x14ac:dyDescent="0.2">
      <c r="A1182" s="2"/>
      <c r="B1182" s="2"/>
      <c r="C1182" s="3" t="s">
        <v>290</v>
      </c>
      <c r="D1182" s="2"/>
      <c r="E1182" s="16">
        <v>237000</v>
      </c>
      <c r="F1182" s="2"/>
      <c r="G1182" s="18">
        <v>12000</v>
      </c>
      <c r="H1182" s="16">
        <v>249000</v>
      </c>
      <c r="I1182" s="16">
        <v>237000</v>
      </c>
      <c r="J1182" s="17">
        <v>0</v>
      </c>
      <c r="K1182" s="18">
        <v>12000</v>
      </c>
    </row>
    <row r="1183" spans="1:11" x14ac:dyDescent="0.2">
      <c r="A1183" s="5" t="s">
        <v>550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</row>
    <row r="1184" spans="1:11" x14ac:dyDescent="0.2">
      <c r="A1184" s="5" t="s">
        <v>294</v>
      </c>
      <c r="B1184" s="2"/>
      <c r="C1184" s="2"/>
      <c r="D1184" s="2"/>
      <c r="E1184" s="9">
        <v>688</v>
      </c>
      <c r="F1184" s="14">
        <v>12000</v>
      </c>
      <c r="G1184" s="11">
        <v>0</v>
      </c>
      <c r="H1184" s="14">
        <v>12000</v>
      </c>
      <c r="I1184" s="10">
        <v>7301.03</v>
      </c>
      <c r="J1184" s="11">
        <v>0</v>
      </c>
      <c r="K1184" s="10">
        <v>4698.97</v>
      </c>
    </row>
    <row r="1185" spans="1:12" x14ac:dyDescent="0.2">
      <c r="A1185" s="2"/>
      <c r="B1185" s="2"/>
      <c r="C1185" s="3" t="s">
        <v>290</v>
      </c>
      <c r="D1185" s="2"/>
      <c r="E1185" s="18">
        <v>12000</v>
      </c>
      <c r="F1185" s="2"/>
      <c r="G1185" s="17">
        <v>0</v>
      </c>
      <c r="H1185" s="18">
        <v>12000</v>
      </c>
      <c r="I1185" s="19">
        <v>7301.03</v>
      </c>
      <c r="J1185" s="17">
        <v>0</v>
      </c>
      <c r="K1185" s="19">
        <v>4698.97</v>
      </c>
      <c r="L1185" s="2"/>
    </row>
    <row r="1186" spans="1:12" x14ac:dyDescent="0.2">
      <c r="A1186" s="5" t="s">
        <v>551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</row>
    <row r="1187" spans="1:12" x14ac:dyDescent="0.2">
      <c r="A1187" s="5" t="s">
        <v>299</v>
      </c>
      <c r="B1187" s="2"/>
      <c r="C1187" s="2"/>
      <c r="D1187" s="2"/>
      <c r="E1187" s="9">
        <v>689</v>
      </c>
      <c r="F1187" s="14">
        <v>10000</v>
      </c>
      <c r="G1187" s="11">
        <v>0</v>
      </c>
      <c r="H1187" s="14">
        <v>10000</v>
      </c>
      <c r="I1187" s="10">
        <v>4770</v>
      </c>
      <c r="J1187" s="11">
        <v>0</v>
      </c>
      <c r="K1187" s="10">
        <v>5230</v>
      </c>
      <c r="L1187" s="2"/>
    </row>
    <row r="1188" spans="1:12" x14ac:dyDescent="0.2">
      <c r="A1188" s="5" t="s">
        <v>300</v>
      </c>
      <c r="B1188" s="2"/>
      <c r="C1188" s="2"/>
      <c r="D1188" s="2"/>
      <c r="E1188" s="9">
        <v>690</v>
      </c>
      <c r="F1188" s="10">
        <v>4000</v>
      </c>
      <c r="G1188" s="11">
        <v>0</v>
      </c>
      <c r="H1188" s="10">
        <v>4000</v>
      </c>
      <c r="I1188" s="10">
        <v>3684.42</v>
      </c>
      <c r="J1188" s="11">
        <v>0</v>
      </c>
      <c r="K1188" s="20">
        <v>315.58</v>
      </c>
      <c r="L1188" s="2"/>
    </row>
    <row r="1189" spans="1:12" x14ac:dyDescent="0.2">
      <c r="A1189" s="5" t="s">
        <v>292</v>
      </c>
      <c r="B1189" s="2"/>
      <c r="C1189" s="2"/>
      <c r="D1189" s="2"/>
      <c r="E1189" s="9">
        <v>691</v>
      </c>
      <c r="F1189" s="14">
        <v>50000</v>
      </c>
      <c r="G1189" s="14">
        <v>-11500</v>
      </c>
      <c r="H1189" s="14">
        <v>38500</v>
      </c>
      <c r="I1189" s="10">
        <v>8500</v>
      </c>
      <c r="J1189" s="11">
        <v>0</v>
      </c>
      <c r="K1189" s="14">
        <v>30000</v>
      </c>
      <c r="L1189" s="2"/>
    </row>
    <row r="1190" spans="1:12" x14ac:dyDescent="0.2">
      <c r="A1190" s="5" t="s">
        <v>294</v>
      </c>
      <c r="B1190" s="2"/>
      <c r="C1190" s="2"/>
      <c r="D1190" s="2"/>
      <c r="E1190" s="9">
        <v>692</v>
      </c>
      <c r="F1190" s="12">
        <v>1053000</v>
      </c>
      <c r="G1190" s="10">
        <v>-2500</v>
      </c>
      <c r="H1190" s="12">
        <v>1050500</v>
      </c>
      <c r="I1190" s="12">
        <v>1038539.65</v>
      </c>
      <c r="J1190" s="10">
        <v>9591.33</v>
      </c>
      <c r="K1190" s="10">
        <v>2369.02</v>
      </c>
      <c r="L1190" s="2"/>
    </row>
    <row r="1191" spans="1:12" x14ac:dyDescent="0.2">
      <c r="A1191" s="5" t="s">
        <v>302</v>
      </c>
      <c r="B1191" s="2"/>
      <c r="C1191" s="2"/>
      <c r="D1191" s="2"/>
      <c r="E1191" s="9">
        <v>693</v>
      </c>
      <c r="F1191" s="10">
        <v>1000</v>
      </c>
      <c r="G1191" s="14">
        <v>72000</v>
      </c>
      <c r="H1191" s="14">
        <v>73000</v>
      </c>
      <c r="I1191" s="14">
        <v>28414.69</v>
      </c>
      <c r="J1191" s="11">
        <v>0</v>
      </c>
      <c r="K1191" s="14">
        <v>44585.31</v>
      </c>
      <c r="L1191" s="2"/>
    </row>
    <row r="1192" spans="1:12" x14ac:dyDescent="0.2">
      <c r="A1192" s="5" t="s">
        <v>321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7" t="s">
        <v>552</v>
      </c>
    </row>
    <row r="1193" spans="1:12" x14ac:dyDescent="0.2">
      <c r="A1193" s="2"/>
      <c r="B1193" s="3" t="s">
        <v>264</v>
      </c>
      <c r="C1193" s="2"/>
      <c r="D1193" s="2"/>
      <c r="E1193" s="2"/>
      <c r="F1193" s="2"/>
      <c r="G1193" s="2"/>
      <c r="H1193" s="2"/>
      <c r="I1193" s="2"/>
      <c r="J1193" s="2"/>
      <c r="K1193" s="2"/>
      <c r="L1193" s="2"/>
    </row>
    <row r="1194" spans="1:12" x14ac:dyDescent="0.2">
      <c r="A1194" s="2"/>
      <c r="B1194" s="5" t="s">
        <v>265</v>
      </c>
      <c r="C1194" s="2"/>
      <c r="D1194" s="2"/>
      <c r="E1194" s="2"/>
      <c r="F1194" s="2"/>
      <c r="G1194" s="2"/>
      <c r="H1194" s="2"/>
      <c r="I1194" s="2"/>
      <c r="J1194" s="2"/>
      <c r="K1194" s="2"/>
      <c r="L1194" s="2"/>
    </row>
    <row r="1195" spans="1:12" x14ac:dyDescent="0.2">
      <c r="A1195" s="2"/>
      <c r="B1195" s="3" t="s">
        <v>266</v>
      </c>
      <c r="C1195" s="2"/>
      <c r="D1195" s="2"/>
      <c r="E1195" s="6" t="s">
        <v>267</v>
      </c>
      <c r="F1195" s="2"/>
      <c r="G1195" s="2"/>
      <c r="H1195" s="7" t="s">
        <v>265</v>
      </c>
      <c r="I1195" s="2"/>
      <c r="J1195" s="2"/>
      <c r="K1195" s="2"/>
      <c r="L1195" s="2"/>
    </row>
    <row r="1196" spans="1:12" x14ac:dyDescent="0.2">
      <c r="A1196" s="8" t="s">
        <v>268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</row>
    <row r="1197" spans="1:12" x14ac:dyDescent="0.2">
      <c r="A1197" s="8" t="s">
        <v>269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</row>
    <row r="1198" spans="1:12" x14ac:dyDescent="0.2">
      <c r="A1198" s="8" t="s">
        <v>270</v>
      </c>
      <c r="B1198" s="2"/>
      <c r="C1198" s="2"/>
      <c r="D1198" s="2"/>
      <c r="E1198" s="8" t="s">
        <v>271</v>
      </c>
      <c r="F1198" s="8" t="s">
        <v>272</v>
      </c>
      <c r="G1198" s="8" t="s">
        <v>273</v>
      </c>
      <c r="H1198" s="8" t="s">
        <v>274</v>
      </c>
      <c r="I1198" s="8" t="s">
        <v>275</v>
      </c>
      <c r="J1198" s="8" t="s">
        <v>276</v>
      </c>
      <c r="K1198" s="8" t="s">
        <v>277</v>
      </c>
      <c r="L1198" s="2"/>
    </row>
    <row r="1199" spans="1:12" x14ac:dyDescent="0.2">
      <c r="A1199" s="5" t="s">
        <v>329</v>
      </c>
      <c r="B1199" s="2"/>
      <c r="C1199" s="2"/>
      <c r="D1199" s="2"/>
      <c r="E1199" s="9">
        <v>694</v>
      </c>
      <c r="F1199" s="10">
        <v>1000</v>
      </c>
      <c r="G1199" s="11">
        <v>0</v>
      </c>
      <c r="H1199" s="10">
        <v>1000</v>
      </c>
      <c r="I1199" s="11">
        <v>0</v>
      </c>
      <c r="J1199" s="11">
        <v>0</v>
      </c>
      <c r="K1199" s="10">
        <v>1000</v>
      </c>
      <c r="L1199" s="2"/>
    </row>
    <row r="1200" spans="1:12" x14ac:dyDescent="0.2">
      <c r="A1200" s="5" t="s">
        <v>303</v>
      </c>
      <c r="B1200" s="2"/>
      <c r="C1200" s="2"/>
      <c r="D1200" s="2"/>
      <c r="E1200" s="9">
        <v>695</v>
      </c>
      <c r="F1200" s="10">
        <v>5000</v>
      </c>
      <c r="G1200" s="11">
        <v>0</v>
      </c>
      <c r="H1200" s="10">
        <v>5000</v>
      </c>
      <c r="I1200" s="11">
        <v>0</v>
      </c>
      <c r="J1200" s="11">
        <v>0</v>
      </c>
      <c r="K1200" s="10">
        <v>5000</v>
      </c>
      <c r="L1200" s="2"/>
    </row>
    <row r="1201" spans="1:11" x14ac:dyDescent="0.2">
      <c r="A1201" s="5" t="s">
        <v>304</v>
      </c>
      <c r="B1201" s="2"/>
      <c r="C1201" s="2"/>
      <c r="D1201" s="2"/>
      <c r="E1201" s="9">
        <v>696</v>
      </c>
      <c r="F1201" s="10">
        <v>5000</v>
      </c>
      <c r="G1201" s="10">
        <v>-5000</v>
      </c>
      <c r="H1201" s="11">
        <v>0</v>
      </c>
      <c r="I1201" s="11">
        <v>0</v>
      </c>
      <c r="J1201" s="11">
        <v>0</v>
      </c>
      <c r="K1201" s="11">
        <v>0</v>
      </c>
    </row>
    <row r="1202" spans="1:11" x14ac:dyDescent="0.2">
      <c r="A1202" s="5" t="s">
        <v>305</v>
      </c>
      <c r="B1202" s="2"/>
      <c r="C1202" s="2"/>
      <c r="D1202" s="2"/>
      <c r="E1202" s="9">
        <v>697</v>
      </c>
      <c r="F1202" s="10">
        <v>5000</v>
      </c>
      <c r="G1202" s="11">
        <v>0</v>
      </c>
      <c r="H1202" s="10">
        <v>5000</v>
      </c>
      <c r="I1202" s="11">
        <v>0</v>
      </c>
      <c r="J1202" s="11">
        <v>0</v>
      </c>
      <c r="K1202" s="10">
        <v>5000</v>
      </c>
    </row>
    <row r="1203" spans="1:11" x14ac:dyDescent="0.2">
      <c r="A1203" s="5" t="s">
        <v>307</v>
      </c>
      <c r="B1203" s="2"/>
      <c r="C1203" s="2"/>
      <c r="D1203" s="2"/>
      <c r="E1203" s="9">
        <v>698</v>
      </c>
      <c r="F1203" s="14">
        <v>15000</v>
      </c>
      <c r="G1203" s="11">
        <v>0</v>
      </c>
      <c r="H1203" s="14">
        <v>15000</v>
      </c>
      <c r="I1203" s="10">
        <v>2512.9899999999998</v>
      </c>
      <c r="J1203" s="11">
        <v>0</v>
      </c>
      <c r="K1203" s="14">
        <v>12487.01</v>
      </c>
    </row>
    <row r="1204" spans="1:11" x14ac:dyDescent="0.2">
      <c r="A1204" s="5" t="s">
        <v>308</v>
      </c>
      <c r="B1204" s="2"/>
      <c r="C1204" s="2"/>
      <c r="D1204" s="2"/>
      <c r="E1204" s="9">
        <v>699</v>
      </c>
      <c r="F1204" s="10">
        <v>1000</v>
      </c>
      <c r="G1204" s="11">
        <v>0</v>
      </c>
      <c r="H1204" s="10">
        <v>1000</v>
      </c>
      <c r="I1204" s="20">
        <v>133.79</v>
      </c>
      <c r="J1204" s="11">
        <v>0</v>
      </c>
      <c r="K1204" s="20">
        <v>866.21</v>
      </c>
    </row>
    <row r="1205" spans="1:11" x14ac:dyDescent="0.2">
      <c r="A1205" s="2"/>
      <c r="B1205" s="2"/>
      <c r="C1205" s="3" t="s">
        <v>290</v>
      </c>
      <c r="D1205" s="2"/>
      <c r="E1205" s="15">
        <v>1150000</v>
      </c>
      <c r="F1205" s="2"/>
      <c r="G1205" s="18">
        <v>53000</v>
      </c>
      <c r="H1205" s="15">
        <v>1203000</v>
      </c>
      <c r="I1205" s="15">
        <v>1086555.54</v>
      </c>
      <c r="J1205" s="19">
        <v>9591.33</v>
      </c>
      <c r="K1205" s="16">
        <v>106853.13</v>
      </c>
    </row>
    <row r="1206" spans="1:11" x14ac:dyDescent="0.2">
      <c r="A1206" s="5" t="s">
        <v>553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</row>
    <row r="1207" spans="1:11" x14ac:dyDescent="0.2">
      <c r="A1207" s="5" t="s">
        <v>299</v>
      </c>
      <c r="B1207" s="2"/>
      <c r="C1207" s="2"/>
      <c r="D1207" s="2"/>
      <c r="E1207" s="9">
        <v>700</v>
      </c>
      <c r="F1207" s="10">
        <v>7000</v>
      </c>
      <c r="G1207" s="11">
        <v>0</v>
      </c>
      <c r="H1207" s="10">
        <v>7000</v>
      </c>
      <c r="I1207" s="10">
        <v>7000</v>
      </c>
      <c r="J1207" s="11">
        <v>0</v>
      </c>
      <c r="K1207" s="11">
        <v>0</v>
      </c>
    </row>
    <row r="1208" spans="1:11" x14ac:dyDescent="0.2">
      <c r="A1208" s="5" t="s">
        <v>294</v>
      </c>
      <c r="B1208" s="2"/>
      <c r="C1208" s="2"/>
      <c r="D1208" s="2"/>
      <c r="E1208" s="9">
        <v>701</v>
      </c>
      <c r="F1208" s="14">
        <v>21000</v>
      </c>
      <c r="G1208" s="14">
        <v>-14000</v>
      </c>
      <c r="H1208" s="10">
        <v>7000</v>
      </c>
      <c r="I1208" s="10">
        <v>2894.05</v>
      </c>
      <c r="J1208" s="11">
        <v>0</v>
      </c>
      <c r="K1208" s="10">
        <v>4105.95</v>
      </c>
    </row>
    <row r="1209" spans="1:11" x14ac:dyDescent="0.2">
      <c r="A1209" s="5" t="s">
        <v>307</v>
      </c>
      <c r="B1209" s="2"/>
      <c r="C1209" s="2"/>
      <c r="D1209" s="2"/>
      <c r="E1209" s="9">
        <v>702</v>
      </c>
      <c r="F1209" s="10">
        <v>7000</v>
      </c>
      <c r="G1209" s="11">
        <v>0</v>
      </c>
      <c r="H1209" s="10">
        <v>7000</v>
      </c>
      <c r="I1209" s="10">
        <v>7000</v>
      </c>
      <c r="J1209" s="11">
        <v>0</v>
      </c>
      <c r="K1209" s="11">
        <v>0</v>
      </c>
    </row>
    <row r="1210" spans="1:11" x14ac:dyDescent="0.2">
      <c r="A1210" s="2"/>
      <c r="B1210" s="2"/>
      <c r="C1210" s="3" t="s">
        <v>290</v>
      </c>
      <c r="D1210" s="2"/>
      <c r="E1210" s="18">
        <v>35000</v>
      </c>
      <c r="F1210" s="2"/>
      <c r="G1210" s="18">
        <v>-14000</v>
      </c>
      <c r="H1210" s="18">
        <v>21000</v>
      </c>
      <c r="I1210" s="18">
        <v>16894.05</v>
      </c>
      <c r="J1210" s="17">
        <v>0</v>
      </c>
      <c r="K1210" s="19">
        <v>4105.95</v>
      </c>
    </row>
    <row r="1211" spans="1:11" x14ac:dyDescent="0.2">
      <c r="A1211" s="5" t="s">
        <v>554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</row>
    <row r="1212" spans="1:11" x14ac:dyDescent="0.2">
      <c r="A1212" s="5" t="s">
        <v>301</v>
      </c>
      <c r="B1212" s="2"/>
      <c r="C1212" s="2"/>
      <c r="D1212" s="2"/>
      <c r="E1212" s="9">
        <v>772</v>
      </c>
      <c r="F1212" s="11">
        <v>0</v>
      </c>
      <c r="G1212" s="10">
        <v>5000</v>
      </c>
      <c r="H1212" s="10">
        <v>5000</v>
      </c>
      <c r="I1212" s="11">
        <v>0</v>
      </c>
      <c r="J1212" s="11">
        <v>0</v>
      </c>
      <c r="K1212" s="10">
        <v>5000</v>
      </c>
    </row>
    <row r="1213" spans="1:11" x14ac:dyDescent="0.2">
      <c r="A1213" s="2"/>
      <c r="B1213" s="2"/>
      <c r="C1213" s="3" t="s">
        <v>290</v>
      </c>
      <c r="D1213" s="2"/>
      <c r="E1213" s="17">
        <v>0</v>
      </c>
      <c r="F1213" s="2"/>
      <c r="G1213" s="19">
        <v>5000</v>
      </c>
      <c r="H1213" s="19">
        <v>5000</v>
      </c>
      <c r="I1213" s="17">
        <v>0</v>
      </c>
      <c r="J1213" s="17">
        <v>0</v>
      </c>
      <c r="K1213" s="19">
        <v>5000</v>
      </c>
    </row>
    <row r="1214" spans="1:11" x14ac:dyDescent="0.2">
      <c r="A1214" s="2"/>
      <c r="B1214" s="2"/>
      <c r="C1214" s="3" t="s">
        <v>312</v>
      </c>
      <c r="D1214" s="2"/>
      <c r="E1214" s="15">
        <v>4416000</v>
      </c>
      <c r="F1214" s="2"/>
      <c r="G1214" s="18">
        <v>56000</v>
      </c>
      <c r="H1214" s="15">
        <v>4472000</v>
      </c>
      <c r="I1214" s="15">
        <v>3383117.91</v>
      </c>
      <c r="J1214" s="19">
        <v>9591.33</v>
      </c>
      <c r="K1214" s="15">
        <v>1079290.76</v>
      </c>
    </row>
    <row r="1215" spans="1:11" x14ac:dyDescent="0.2">
      <c r="A1215" s="2"/>
      <c r="B1215" s="2"/>
      <c r="C1215" s="3" t="s">
        <v>317</v>
      </c>
      <c r="D1215" s="2"/>
      <c r="E1215" s="15">
        <v>4416000</v>
      </c>
      <c r="F1215" s="2"/>
      <c r="G1215" s="18">
        <v>56000</v>
      </c>
      <c r="H1215" s="15">
        <v>4472000</v>
      </c>
      <c r="I1215" s="15">
        <v>3383117.91</v>
      </c>
      <c r="J1215" s="19">
        <v>9591.33</v>
      </c>
      <c r="K1215" s="15">
        <v>1079290.76</v>
      </c>
    </row>
    <row r="1216" spans="1:11" x14ac:dyDescent="0.2">
      <c r="A1216" s="3" t="s">
        <v>555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</row>
    <row r="1217" spans="1:12" x14ac:dyDescent="0.2">
      <c r="A1217" s="5" t="s">
        <v>556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</row>
    <row r="1218" spans="1:12" x14ac:dyDescent="0.2">
      <c r="A1218" s="5" t="s">
        <v>299</v>
      </c>
      <c r="B1218" s="2"/>
      <c r="C1218" s="2"/>
      <c r="D1218" s="2"/>
      <c r="E1218" s="9">
        <v>773</v>
      </c>
      <c r="F1218" s="11">
        <v>0</v>
      </c>
      <c r="G1218" s="14">
        <v>10000</v>
      </c>
      <c r="H1218" s="14">
        <v>10000</v>
      </c>
      <c r="I1218" s="10">
        <v>6947.59</v>
      </c>
      <c r="J1218" s="11">
        <v>0</v>
      </c>
      <c r="K1218" s="10">
        <v>3052.41</v>
      </c>
      <c r="L1218" s="2"/>
    </row>
    <row r="1219" spans="1:12" x14ac:dyDescent="0.2">
      <c r="A1219" s="5" t="s">
        <v>292</v>
      </c>
      <c r="B1219" s="2"/>
      <c r="C1219" s="2"/>
      <c r="D1219" s="2"/>
      <c r="E1219" s="9">
        <v>774</v>
      </c>
      <c r="F1219" s="11">
        <v>0</v>
      </c>
      <c r="G1219" s="14">
        <v>35000</v>
      </c>
      <c r="H1219" s="14">
        <v>35000</v>
      </c>
      <c r="I1219" s="14">
        <v>24000</v>
      </c>
      <c r="J1219" s="11">
        <v>0</v>
      </c>
      <c r="K1219" s="14">
        <v>11000</v>
      </c>
      <c r="L1219" s="2"/>
    </row>
    <row r="1220" spans="1:12" x14ac:dyDescent="0.2">
      <c r="A1220" s="5" t="s">
        <v>294</v>
      </c>
      <c r="B1220" s="2"/>
      <c r="C1220" s="2"/>
      <c r="D1220" s="2"/>
      <c r="E1220" s="9">
        <v>775</v>
      </c>
      <c r="F1220" s="11">
        <v>0</v>
      </c>
      <c r="G1220" s="10">
        <v>5000</v>
      </c>
      <c r="H1220" s="10">
        <v>5000</v>
      </c>
      <c r="I1220" s="11">
        <v>0</v>
      </c>
      <c r="J1220" s="11">
        <v>0</v>
      </c>
      <c r="K1220" s="10">
        <v>5000</v>
      </c>
      <c r="L1220" s="2"/>
    </row>
    <row r="1221" spans="1:12" x14ac:dyDescent="0.2">
      <c r="A1221" s="2"/>
      <c r="B1221" s="2"/>
      <c r="C1221" s="3" t="s">
        <v>290</v>
      </c>
      <c r="D1221" s="2"/>
      <c r="E1221" s="17">
        <v>0</v>
      </c>
      <c r="F1221" s="2"/>
      <c r="G1221" s="18">
        <v>50000</v>
      </c>
      <c r="H1221" s="18">
        <v>50000</v>
      </c>
      <c r="I1221" s="18">
        <v>30947.59</v>
      </c>
      <c r="J1221" s="17">
        <v>0</v>
      </c>
      <c r="K1221" s="18">
        <v>19052.41</v>
      </c>
      <c r="L1221" s="2"/>
    </row>
    <row r="1222" spans="1:12" x14ac:dyDescent="0.2">
      <c r="A1222" s="2"/>
      <c r="B1222" s="2"/>
      <c r="C1222" s="3" t="s">
        <v>312</v>
      </c>
      <c r="D1222" s="2"/>
      <c r="E1222" s="17">
        <v>0</v>
      </c>
      <c r="F1222" s="2"/>
      <c r="G1222" s="18">
        <v>50000</v>
      </c>
      <c r="H1222" s="18">
        <v>50000</v>
      </c>
      <c r="I1222" s="18">
        <v>30947.59</v>
      </c>
      <c r="J1222" s="17">
        <v>0</v>
      </c>
      <c r="K1222" s="18">
        <v>19052.41</v>
      </c>
      <c r="L1222" s="2"/>
    </row>
    <row r="1223" spans="1:12" x14ac:dyDescent="0.2">
      <c r="A1223" s="2"/>
      <c r="B1223" s="2"/>
      <c r="C1223" s="3" t="s">
        <v>317</v>
      </c>
      <c r="D1223" s="2"/>
      <c r="E1223" s="21">
        <v>13952653.5</v>
      </c>
      <c r="F1223" s="2"/>
      <c r="G1223" s="16">
        <v>525000</v>
      </c>
      <c r="H1223" s="21">
        <v>14477653.5</v>
      </c>
      <c r="I1223" s="15">
        <v>9066712.2400000002</v>
      </c>
      <c r="J1223" s="16">
        <v>324161.28999999998</v>
      </c>
      <c r="K1223" s="15">
        <v>5086779.97</v>
      </c>
      <c r="L1223" s="2"/>
    </row>
    <row r="1224" spans="1:12" x14ac:dyDescent="0.2">
      <c r="A1224" s="2"/>
      <c r="B1224" s="2"/>
      <c r="C1224" s="3" t="s">
        <v>557</v>
      </c>
      <c r="D1224" s="2"/>
      <c r="E1224" s="26">
        <v>314278400</v>
      </c>
      <c r="F1224" s="2"/>
      <c r="G1224" s="21">
        <v>30708119.100000001</v>
      </c>
      <c r="H1224" s="26">
        <v>344986519.10000002</v>
      </c>
      <c r="I1224" s="26">
        <v>257101396.63</v>
      </c>
      <c r="J1224" s="21">
        <v>12644336.109999999</v>
      </c>
      <c r="K1224" s="21">
        <v>75240786.359999999</v>
      </c>
      <c r="L1224" s="2"/>
    </row>
    <row r="1225" spans="1:12" x14ac:dyDescent="0.2">
      <c r="A1225" s="2"/>
      <c r="B1225" s="2"/>
      <c r="C1225" s="3" t="s">
        <v>558</v>
      </c>
      <c r="D1225" s="2"/>
      <c r="E1225" s="26">
        <v>314278400</v>
      </c>
      <c r="F1225" s="2"/>
      <c r="G1225" s="21">
        <v>30708119.100000001</v>
      </c>
      <c r="H1225" s="26">
        <v>344986519.10000002</v>
      </c>
      <c r="I1225" s="26">
        <v>257101396.63</v>
      </c>
      <c r="J1225" s="21">
        <v>12644336.109999999</v>
      </c>
      <c r="K1225" s="21">
        <v>75240786.359999999</v>
      </c>
      <c r="L1225" s="2"/>
    </row>
    <row r="1226" spans="1:12" x14ac:dyDescent="0.2">
      <c r="A1226" s="5" t="s">
        <v>321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7" t="s">
        <v>559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workbookViewId="0">
      <selection activeCell="G10" sqref="G10"/>
    </sheetView>
  </sheetViews>
  <sheetFormatPr defaultRowHeight="12.75" x14ac:dyDescent="0.2"/>
  <cols>
    <col min="1" max="4" width="9.140625" style="4"/>
    <col min="5" max="6" width="12.7109375" style="4" bestFit="1" customWidth="1"/>
    <col min="7" max="7" width="10.7109375" style="4" bestFit="1" customWidth="1"/>
    <col min="8" max="9" width="12.7109375" style="4" bestFit="1" customWidth="1"/>
    <col min="10" max="10" width="11.7109375" style="4" bestFit="1" customWidth="1"/>
    <col min="11" max="11" width="12.7109375" style="4" bestFit="1" customWidth="1"/>
    <col min="12" max="16384" width="9.140625" style="4"/>
  </cols>
  <sheetData>
    <row r="1" spans="1:11" x14ac:dyDescent="0.2">
      <c r="A1" s="2"/>
      <c r="B1" s="3" t="s">
        <v>264</v>
      </c>
      <c r="C1" s="2"/>
      <c r="D1" s="2"/>
      <c r="E1" s="2"/>
      <c r="F1" s="2"/>
      <c r="G1" s="2"/>
      <c r="H1" s="2"/>
      <c r="I1" s="2"/>
      <c r="J1" s="2"/>
      <c r="K1" s="2"/>
    </row>
    <row r="2" spans="1:11" x14ac:dyDescent="0.2">
      <c r="A2" s="2"/>
      <c r="B2" s="5" t="s">
        <v>265</v>
      </c>
      <c r="C2" s="2"/>
      <c r="D2" s="2"/>
      <c r="E2" s="2"/>
      <c r="F2" s="2"/>
      <c r="G2" s="2"/>
      <c r="H2" s="2"/>
      <c r="I2" s="2"/>
      <c r="J2" s="2"/>
      <c r="K2" s="2"/>
    </row>
    <row r="3" spans="1:11" x14ac:dyDescent="0.2">
      <c r="A3" s="2"/>
      <c r="B3" s="3" t="s">
        <v>266</v>
      </c>
      <c r="C3" s="2"/>
      <c r="D3" s="2"/>
      <c r="E3" s="6" t="s">
        <v>267</v>
      </c>
      <c r="F3" s="2"/>
      <c r="G3" s="2"/>
      <c r="H3" s="7" t="s">
        <v>265</v>
      </c>
      <c r="I3" s="2"/>
      <c r="J3" s="2"/>
      <c r="K3" s="2"/>
    </row>
    <row r="4" spans="1:11" x14ac:dyDescent="0.2">
      <c r="A4" s="8" t="s">
        <v>268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">
      <c r="A5" s="8" t="s">
        <v>269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2">
      <c r="A6" s="8" t="s">
        <v>270</v>
      </c>
      <c r="B6" s="2"/>
      <c r="C6" s="2"/>
      <c r="D6" s="2"/>
      <c r="E6" s="8" t="s">
        <v>271</v>
      </c>
      <c r="F6" s="8" t="s">
        <v>272</v>
      </c>
      <c r="G6" s="8" t="s">
        <v>273</v>
      </c>
      <c r="H6" s="8" t="s">
        <v>274</v>
      </c>
      <c r="I6" s="8" t="s">
        <v>275</v>
      </c>
      <c r="J6" s="8" t="s">
        <v>276</v>
      </c>
      <c r="K6" s="8" t="s">
        <v>277</v>
      </c>
    </row>
    <row r="7" spans="1:11" x14ac:dyDescent="0.2">
      <c r="A7" s="3" t="s">
        <v>278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2">
      <c r="A8" s="3" t="s">
        <v>366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">
      <c r="A9" s="3" t="s">
        <v>367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2">
      <c r="A10" s="5" t="s">
        <v>371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">
      <c r="A11" s="5" t="s">
        <v>316</v>
      </c>
      <c r="B11" s="2"/>
      <c r="C11" s="2"/>
      <c r="D11" s="2"/>
      <c r="E11" s="9">
        <v>142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</row>
    <row r="12" spans="1:11" x14ac:dyDescent="0.2">
      <c r="A12" s="5" t="s">
        <v>329</v>
      </c>
      <c r="B12" s="2"/>
      <c r="C12" s="2"/>
      <c r="D12" s="2"/>
      <c r="E12" s="9">
        <v>147</v>
      </c>
      <c r="F12" s="11">
        <v>0</v>
      </c>
      <c r="G12" s="14">
        <v>36902.18</v>
      </c>
      <c r="H12" s="14">
        <v>36902.18</v>
      </c>
      <c r="I12" s="10">
        <v>2097.84</v>
      </c>
      <c r="J12" s="11">
        <v>0</v>
      </c>
      <c r="K12" s="14">
        <v>34804.339999999997</v>
      </c>
    </row>
    <row r="13" spans="1:11" x14ac:dyDescent="0.2">
      <c r="A13" s="2"/>
      <c r="B13" s="2"/>
      <c r="C13" s="3" t="s">
        <v>290</v>
      </c>
      <c r="D13" s="2"/>
      <c r="E13" s="17">
        <v>0</v>
      </c>
      <c r="F13" s="2"/>
      <c r="G13" s="18">
        <v>36902.18</v>
      </c>
      <c r="H13" s="18">
        <v>36902.18</v>
      </c>
      <c r="I13" s="19">
        <v>2097.84</v>
      </c>
      <c r="J13" s="17">
        <v>0</v>
      </c>
      <c r="K13" s="18">
        <v>34804.339999999997</v>
      </c>
    </row>
    <row r="14" spans="1:11" x14ac:dyDescent="0.2">
      <c r="A14" s="2"/>
      <c r="B14" s="2"/>
      <c r="C14" s="3" t="s">
        <v>312</v>
      </c>
      <c r="D14" s="2"/>
      <c r="E14" s="17">
        <v>0</v>
      </c>
      <c r="F14" s="2"/>
      <c r="G14" s="18">
        <v>36902.18</v>
      </c>
      <c r="H14" s="18">
        <v>36902.18</v>
      </c>
      <c r="I14" s="19">
        <v>2097.84</v>
      </c>
      <c r="J14" s="17">
        <v>0</v>
      </c>
      <c r="K14" s="18">
        <v>34804.339999999997</v>
      </c>
    </row>
    <row r="15" spans="1:11" x14ac:dyDescent="0.2">
      <c r="A15" s="3" t="s">
        <v>560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">
      <c r="A16" s="5" t="s">
        <v>561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">
      <c r="A17" s="5" t="s">
        <v>456</v>
      </c>
      <c r="B17" s="2"/>
      <c r="C17" s="2"/>
      <c r="D17" s="2"/>
      <c r="E17" s="9">
        <v>156</v>
      </c>
      <c r="F17" s="13">
        <v>414000</v>
      </c>
      <c r="G17" s="11">
        <v>0</v>
      </c>
      <c r="H17" s="13">
        <v>414000</v>
      </c>
      <c r="I17" s="11">
        <v>0</v>
      </c>
      <c r="J17" s="11">
        <v>0</v>
      </c>
      <c r="K17" s="13">
        <v>414000</v>
      </c>
    </row>
    <row r="18" spans="1:11" x14ac:dyDescent="0.2">
      <c r="A18" s="5" t="s">
        <v>282</v>
      </c>
      <c r="B18" s="2"/>
      <c r="C18" s="2"/>
      <c r="D18" s="2"/>
      <c r="E18" s="9">
        <v>157</v>
      </c>
      <c r="F18" s="10">
        <v>1000</v>
      </c>
      <c r="G18" s="11">
        <v>0</v>
      </c>
      <c r="H18" s="10">
        <v>1000</v>
      </c>
      <c r="I18" s="11">
        <v>0</v>
      </c>
      <c r="J18" s="11">
        <v>0</v>
      </c>
      <c r="K18" s="10">
        <v>1000</v>
      </c>
    </row>
    <row r="19" spans="1:11" x14ac:dyDescent="0.2">
      <c r="A19" s="5" t="s">
        <v>283</v>
      </c>
      <c r="B19" s="2"/>
      <c r="C19" s="2"/>
      <c r="D19" s="2"/>
      <c r="E19" s="9">
        <v>158</v>
      </c>
      <c r="F19" s="24">
        <v>11186000</v>
      </c>
      <c r="G19" s="20">
        <v>649.62</v>
      </c>
      <c r="H19" s="24">
        <v>11186649.619999999</v>
      </c>
      <c r="I19" s="12">
        <v>8633645.7100000009</v>
      </c>
      <c r="J19" s="11">
        <v>0</v>
      </c>
      <c r="K19" s="12">
        <v>2553003.91</v>
      </c>
    </row>
    <row r="20" spans="1:11" x14ac:dyDescent="0.2">
      <c r="A20" s="5" t="s">
        <v>284</v>
      </c>
      <c r="B20" s="2"/>
      <c r="C20" s="2"/>
      <c r="D20" s="2"/>
      <c r="E20" s="9">
        <v>159</v>
      </c>
      <c r="F20" s="14">
        <v>50000</v>
      </c>
      <c r="G20" s="11">
        <v>0</v>
      </c>
      <c r="H20" s="14">
        <v>50000</v>
      </c>
      <c r="I20" s="14">
        <v>39503.199999999997</v>
      </c>
      <c r="J20" s="11">
        <v>0</v>
      </c>
      <c r="K20" s="14">
        <v>10496.8</v>
      </c>
    </row>
    <row r="21" spans="1:11" x14ac:dyDescent="0.2">
      <c r="A21" s="5" t="s">
        <v>285</v>
      </c>
      <c r="B21" s="2"/>
      <c r="C21" s="2"/>
      <c r="D21" s="2"/>
      <c r="E21" s="9">
        <v>160</v>
      </c>
      <c r="F21" s="12">
        <v>1097600</v>
      </c>
      <c r="G21" s="11">
        <v>0</v>
      </c>
      <c r="H21" s="12">
        <v>1097600</v>
      </c>
      <c r="I21" s="13">
        <v>504289.27</v>
      </c>
      <c r="J21" s="11">
        <v>0</v>
      </c>
      <c r="K21" s="13">
        <v>593310.73</v>
      </c>
    </row>
    <row r="22" spans="1:11" x14ac:dyDescent="0.2">
      <c r="A22" s="5" t="s">
        <v>562</v>
      </c>
      <c r="B22" s="2"/>
      <c r="C22" s="2"/>
      <c r="D22" s="2"/>
      <c r="E22" s="9">
        <v>161</v>
      </c>
      <c r="F22" s="14">
        <v>50000</v>
      </c>
      <c r="G22" s="11">
        <v>0</v>
      </c>
      <c r="H22" s="14">
        <v>50000</v>
      </c>
      <c r="I22" s="14">
        <v>50000</v>
      </c>
      <c r="J22" s="11">
        <v>0</v>
      </c>
      <c r="K22" s="11">
        <v>0</v>
      </c>
    </row>
    <row r="23" spans="1:11" x14ac:dyDescent="0.2">
      <c r="A23" s="5" t="s">
        <v>287</v>
      </c>
      <c r="B23" s="2"/>
      <c r="C23" s="2"/>
      <c r="D23" s="2"/>
      <c r="E23" s="9">
        <v>162</v>
      </c>
      <c r="F23" s="12">
        <v>2573000</v>
      </c>
      <c r="G23" s="11">
        <v>0</v>
      </c>
      <c r="H23" s="12">
        <v>2573000</v>
      </c>
      <c r="I23" s="12">
        <v>1999960.62</v>
      </c>
      <c r="J23" s="11">
        <v>0</v>
      </c>
      <c r="K23" s="13">
        <v>573039.38</v>
      </c>
    </row>
    <row r="24" spans="1:11" x14ac:dyDescent="0.2">
      <c r="A24" s="5" t="s">
        <v>294</v>
      </c>
      <c r="B24" s="2"/>
      <c r="C24" s="2"/>
      <c r="D24" s="2"/>
      <c r="E24" s="9">
        <v>163</v>
      </c>
      <c r="F24" s="12">
        <v>1500000</v>
      </c>
      <c r="G24" s="11">
        <v>0</v>
      </c>
      <c r="H24" s="12">
        <v>1500000</v>
      </c>
      <c r="I24" s="12">
        <v>1076574.94</v>
      </c>
      <c r="J24" s="10">
        <v>3425.06</v>
      </c>
      <c r="K24" s="13">
        <v>420000</v>
      </c>
    </row>
    <row r="25" spans="1:11" x14ac:dyDescent="0.2">
      <c r="A25" s="5" t="s">
        <v>288</v>
      </c>
      <c r="B25" s="2"/>
      <c r="C25" s="2"/>
      <c r="D25" s="2"/>
      <c r="E25" s="9">
        <v>164</v>
      </c>
      <c r="F25" s="13">
        <v>820000</v>
      </c>
      <c r="G25" s="11">
        <v>0</v>
      </c>
      <c r="H25" s="13">
        <v>820000</v>
      </c>
      <c r="I25" s="13">
        <v>642649.02</v>
      </c>
      <c r="J25" s="11">
        <v>0</v>
      </c>
      <c r="K25" s="13">
        <v>177350.98</v>
      </c>
    </row>
    <row r="26" spans="1:11" x14ac:dyDescent="0.2">
      <c r="A26" s="5" t="s">
        <v>289</v>
      </c>
      <c r="B26" s="2"/>
      <c r="C26" s="2"/>
      <c r="D26" s="2"/>
      <c r="E26" s="9">
        <v>165</v>
      </c>
      <c r="F26" s="13">
        <v>456000</v>
      </c>
      <c r="G26" s="11">
        <v>0</v>
      </c>
      <c r="H26" s="13">
        <v>456000</v>
      </c>
      <c r="I26" s="13">
        <v>301955.65000000002</v>
      </c>
      <c r="J26" s="11">
        <v>0</v>
      </c>
      <c r="K26" s="13">
        <v>154044.35</v>
      </c>
    </row>
    <row r="27" spans="1:11" x14ac:dyDescent="0.2">
      <c r="A27" s="2"/>
      <c r="B27" s="2"/>
      <c r="C27" s="3" t="s">
        <v>290</v>
      </c>
      <c r="D27" s="2"/>
      <c r="E27" s="21">
        <v>18147600</v>
      </c>
      <c r="F27" s="2"/>
      <c r="G27" s="22">
        <v>649.62</v>
      </c>
      <c r="H27" s="21">
        <v>18148249.620000001</v>
      </c>
      <c r="I27" s="21">
        <v>13248578.41</v>
      </c>
      <c r="J27" s="19">
        <v>3425.06</v>
      </c>
      <c r="K27" s="15">
        <v>4896246.1500000004</v>
      </c>
    </row>
    <row r="28" spans="1:11" x14ac:dyDescent="0.2">
      <c r="A28" s="5" t="s">
        <v>563</v>
      </c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">
      <c r="A29" s="5" t="s">
        <v>456</v>
      </c>
      <c r="B29" s="2"/>
      <c r="C29" s="2"/>
      <c r="D29" s="2"/>
      <c r="E29" s="9">
        <v>166</v>
      </c>
      <c r="F29" s="13">
        <v>276000</v>
      </c>
      <c r="G29" s="11">
        <v>0</v>
      </c>
      <c r="H29" s="13">
        <v>276000</v>
      </c>
      <c r="I29" s="11">
        <v>0</v>
      </c>
      <c r="J29" s="11">
        <v>0</v>
      </c>
      <c r="K29" s="13">
        <v>276000</v>
      </c>
    </row>
    <row r="30" spans="1:11" x14ac:dyDescent="0.2">
      <c r="A30" s="5" t="s">
        <v>282</v>
      </c>
      <c r="B30" s="2"/>
      <c r="C30" s="2"/>
      <c r="D30" s="2"/>
      <c r="E30" s="9">
        <v>167</v>
      </c>
      <c r="F30" s="10">
        <v>1000</v>
      </c>
      <c r="G30" s="11">
        <v>0</v>
      </c>
      <c r="H30" s="10">
        <v>1000</v>
      </c>
      <c r="I30" s="11">
        <v>0</v>
      </c>
      <c r="J30" s="11">
        <v>0</v>
      </c>
      <c r="K30" s="10">
        <v>1000</v>
      </c>
    </row>
    <row r="31" spans="1:11" x14ac:dyDescent="0.2">
      <c r="A31" s="5" t="s">
        <v>283</v>
      </c>
      <c r="B31" s="2"/>
      <c r="C31" s="2"/>
      <c r="D31" s="2"/>
      <c r="E31" s="9">
        <v>168</v>
      </c>
      <c r="F31" s="24">
        <v>10274000</v>
      </c>
      <c r="G31" s="14">
        <v>22955.47</v>
      </c>
      <c r="H31" s="24">
        <v>10296955.470000001</v>
      </c>
      <c r="I31" s="12">
        <v>9618387.6699999999</v>
      </c>
      <c r="J31" s="11">
        <v>0</v>
      </c>
      <c r="K31" s="13">
        <v>678567.8</v>
      </c>
    </row>
    <row r="32" spans="1:11" x14ac:dyDescent="0.2">
      <c r="A32" s="5" t="s">
        <v>284</v>
      </c>
      <c r="B32" s="2"/>
      <c r="C32" s="2"/>
      <c r="D32" s="2"/>
      <c r="E32" s="9">
        <v>169</v>
      </c>
      <c r="F32" s="14">
        <v>10000</v>
      </c>
      <c r="G32" s="11">
        <v>0</v>
      </c>
      <c r="H32" s="14">
        <v>10000</v>
      </c>
      <c r="I32" s="11">
        <v>0</v>
      </c>
      <c r="J32" s="11">
        <v>0</v>
      </c>
      <c r="K32" s="14">
        <v>10000</v>
      </c>
    </row>
    <row r="33" spans="1:11" x14ac:dyDescent="0.2">
      <c r="A33" s="5" t="s">
        <v>285</v>
      </c>
      <c r="B33" s="2"/>
      <c r="C33" s="2"/>
      <c r="D33" s="2"/>
      <c r="E33" s="9">
        <v>170</v>
      </c>
      <c r="F33" s="12">
        <v>1900000</v>
      </c>
      <c r="G33" s="11">
        <v>0</v>
      </c>
      <c r="H33" s="12">
        <v>1900000</v>
      </c>
      <c r="I33" s="13">
        <v>718967.97</v>
      </c>
      <c r="J33" s="11">
        <v>0</v>
      </c>
      <c r="K33" s="12">
        <v>1181032.03</v>
      </c>
    </row>
    <row r="34" spans="1:11" x14ac:dyDescent="0.2">
      <c r="A34" s="5" t="s">
        <v>287</v>
      </c>
      <c r="B34" s="2"/>
      <c r="C34" s="2"/>
      <c r="D34" s="2"/>
      <c r="E34" s="9">
        <v>171</v>
      </c>
      <c r="F34" s="12">
        <v>2700000</v>
      </c>
      <c r="G34" s="11">
        <v>0</v>
      </c>
      <c r="H34" s="12">
        <v>2700000</v>
      </c>
      <c r="I34" s="12">
        <v>2151797.86</v>
      </c>
      <c r="J34" s="13">
        <v>162673.69</v>
      </c>
      <c r="K34" s="13">
        <v>385528.45</v>
      </c>
    </row>
    <row r="35" spans="1:11" x14ac:dyDescent="0.2">
      <c r="A35" s="5" t="s">
        <v>288</v>
      </c>
      <c r="B35" s="2"/>
      <c r="C35" s="2"/>
      <c r="D35" s="2"/>
      <c r="E35" s="9">
        <v>172</v>
      </c>
      <c r="F35" s="13">
        <v>930000</v>
      </c>
      <c r="G35" s="11">
        <v>0</v>
      </c>
      <c r="H35" s="13">
        <v>930000</v>
      </c>
      <c r="I35" s="13">
        <v>877372.03</v>
      </c>
      <c r="J35" s="11">
        <v>0</v>
      </c>
      <c r="K35" s="14">
        <v>52627.97</v>
      </c>
    </row>
    <row r="36" spans="1:11" x14ac:dyDescent="0.2">
      <c r="A36" s="5" t="s">
        <v>289</v>
      </c>
      <c r="B36" s="2"/>
      <c r="C36" s="2"/>
      <c r="D36" s="2"/>
      <c r="E36" s="9">
        <v>173</v>
      </c>
      <c r="F36" s="13">
        <v>888400</v>
      </c>
      <c r="G36" s="11">
        <v>0</v>
      </c>
      <c r="H36" s="13">
        <v>888400</v>
      </c>
      <c r="I36" s="13">
        <v>610956.62</v>
      </c>
      <c r="J36" s="11">
        <v>0</v>
      </c>
      <c r="K36" s="13">
        <v>277443.38</v>
      </c>
    </row>
    <row r="37" spans="1:11" x14ac:dyDescent="0.2">
      <c r="A37" s="2"/>
      <c r="B37" s="2"/>
      <c r="C37" s="3" t="s">
        <v>290</v>
      </c>
      <c r="D37" s="2"/>
      <c r="E37" s="21">
        <v>16979400</v>
      </c>
      <c r="F37" s="2"/>
      <c r="G37" s="18">
        <v>22955.47</v>
      </c>
      <c r="H37" s="21">
        <v>17002355.469999999</v>
      </c>
      <c r="I37" s="21">
        <v>13977482.15</v>
      </c>
      <c r="J37" s="16">
        <v>162673.69</v>
      </c>
      <c r="K37" s="15">
        <v>2862199.63</v>
      </c>
    </row>
    <row r="38" spans="1:11" x14ac:dyDescent="0.2">
      <c r="A38" s="2"/>
      <c r="B38" s="2"/>
      <c r="C38" s="3" t="s">
        <v>312</v>
      </c>
      <c r="D38" s="2"/>
      <c r="E38" s="21">
        <v>35127000</v>
      </c>
      <c r="F38" s="2"/>
      <c r="G38" s="18">
        <v>23605.09</v>
      </c>
      <c r="H38" s="21">
        <v>35150605.090000004</v>
      </c>
      <c r="I38" s="21">
        <v>27226060.559999999</v>
      </c>
      <c r="J38" s="16">
        <v>166098.75</v>
      </c>
      <c r="K38" s="15">
        <v>7758445.7800000003</v>
      </c>
    </row>
    <row r="39" spans="1:11" x14ac:dyDescent="0.2">
      <c r="A39" s="3" t="s">
        <v>374</v>
      </c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2">
      <c r="A40" s="5" t="s">
        <v>377</v>
      </c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2">
      <c r="A41" s="5" t="s">
        <v>306</v>
      </c>
      <c r="B41" s="2"/>
      <c r="C41" s="2"/>
      <c r="D41" s="2"/>
      <c r="E41" s="9">
        <v>177</v>
      </c>
      <c r="F41" s="10">
        <v>6000</v>
      </c>
      <c r="G41" s="11">
        <v>0</v>
      </c>
      <c r="H41" s="10">
        <v>6000</v>
      </c>
      <c r="I41" s="11">
        <v>0</v>
      </c>
      <c r="J41" s="11">
        <v>0</v>
      </c>
      <c r="K41" s="10">
        <v>6000</v>
      </c>
    </row>
    <row r="42" spans="1:11" x14ac:dyDescent="0.2">
      <c r="A42" s="2"/>
      <c r="B42" s="2"/>
      <c r="C42" s="3" t="s">
        <v>290</v>
      </c>
      <c r="D42" s="2"/>
      <c r="E42" s="19">
        <v>6000</v>
      </c>
      <c r="F42" s="2"/>
      <c r="G42" s="17">
        <v>0</v>
      </c>
      <c r="H42" s="19">
        <v>6000</v>
      </c>
      <c r="I42" s="17">
        <v>0</v>
      </c>
      <c r="J42" s="17">
        <v>0</v>
      </c>
      <c r="K42" s="19">
        <v>6000</v>
      </c>
    </row>
    <row r="43" spans="1:11" x14ac:dyDescent="0.2">
      <c r="A43" s="2"/>
      <c r="B43" s="2"/>
      <c r="C43" s="3" t="s">
        <v>312</v>
      </c>
      <c r="D43" s="2"/>
      <c r="E43" s="19">
        <v>6000</v>
      </c>
      <c r="F43" s="2"/>
      <c r="G43" s="17">
        <v>0</v>
      </c>
      <c r="H43" s="19">
        <v>6000</v>
      </c>
      <c r="I43" s="17">
        <v>0</v>
      </c>
      <c r="J43" s="17">
        <v>0</v>
      </c>
      <c r="K43" s="19">
        <v>6000</v>
      </c>
    </row>
    <row r="44" spans="1:11" x14ac:dyDescent="0.2">
      <c r="A44" s="3" t="s">
        <v>389</v>
      </c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2">
      <c r="A45" s="5" t="s">
        <v>394</v>
      </c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2">
      <c r="A46" s="5" t="s">
        <v>299</v>
      </c>
      <c r="B46" s="2"/>
      <c r="C46" s="2"/>
      <c r="D46" s="2"/>
      <c r="E46" s="9">
        <v>228</v>
      </c>
      <c r="F46" s="14">
        <v>34319.64</v>
      </c>
      <c r="G46" s="11">
        <v>0</v>
      </c>
      <c r="H46" s="14">
        <v>34319.64</v>
      </c>
      <c r="I46" s="14">
        <v>10000</v>
      </c>
      <c r="J46" s="14">
        <v>15949</v>
      </c>
      <c r="K46" s="10">
        <v>8370.64</v>
      </c>
    </row>
    <row r="47" spans="1:11" x14ac:dyDescent="0.2">
      <c r="A47" s="5" t="s">
        <v>294</v>
      </c>
      <c r="B47" s="2"/>
      <c r="C47" s="2"/>
      <c r="D47" s="2"/>
      <c r="E47" s="9">
        <v>233</v>
      </c>
      <c r="F47" s="13">
        <v>556559.64</v>
      </c>
      <c r="G47" s="13">
        <v>255716.02</v>
      </c>
      <c r="H47" s="13">
        <v>812275.66</v>
      </c>
      <c r="I47" s="13">
        <v>556559.64</v>
      </c>
      <c r="J47" s="11">
        <v>0</v>
      </c>
      <c r="K47" s="13">
        <v>255716.02</v>
      </c>
    </row>
    <row r="48" spans="1:11" x14ac:dyDescent="0.2">
      <c r="A48" s="2"/>
      <c r="B48" s="2"/>
      <c r="C48" s="3" t="s">
        <v>290</v>
      </c>
      <c r="D48" s="2"/>
      <c r="E48" s="16">
        <v>590879.28</v>
      </c>
      <c r="F48" s="2"/>
      <c r="G48" s="16">
        <v>255716.02</v>
      </c>
      <c r="H48" s="16">
        <v>846595.3</v>
      </c>
      <c r="I48" s="16">
        <v>566559.64</v>
      </c>
      <c r="J48" s="18">
        <v>15949</v>
      </c>
      <c r="K48" s="16">
        <v>264086.65999999997</v>
      </c>
    </row>
    <row r="49" spans="1:11" x14ac:dyDescent="0.2">
      <c r="A49" s="2"/>
      <c r="B49" s="2"/>
      <c r="C49" s="3" t="s">
        <v>312</v>
      </c>
      <c r="D49" s="2"/>
      <c r="E49" s="16">
        <v>590879.28</v>
      </c>
      <c r="F49" s="2"/>
      <c r="G49" s="16">
        <v>255716.02</v>
      </c>
      <c r="H49" s="16">
        <v>846595.3</v>
      </c>
      <c r="I49" s="16">
        <v>566559.64</v>
      </c>
      <c r="J49" s="18">
        <v>15949</v>
      </c>
      <c r="K49" s="16">
        <v>264086.65999999997</v>
      </c>
    </row>
    <row r="50" spans="1:11" x14ac:dyDescent="0.2">
      <c r="A50" s="3" t="s">
        <v>400</v>
      </c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2">
      <c r="A51" s="5" t="s">
        <v>401</v>
      </c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2">
      <c r="A52" s="5" t="s">
        <v>294</v>
      </c>
      <c r="B52" s="2"/>
      <c r="C52" s="2"/>
      <c r="D52" s="2"/>
      <c r="E52" s="9">
        <v>247</v>
      </c>
      <c r="F52" s="12">
        <v>1184024</v>
      </c>
      <c r="G52" s="11">
        <v>0</v>
      </c>
      <c r="H52" s="12">
        <v>1184024</v>
      </c>
      <c r="I52" s="12">
        <v>1184024</v>
      </c>
      <c r="J52" s="11">
        <v>0</v>
      </c>
      <c r="K52" s="11">
        <v>0</v>
      </c>
    </row>
    <row r="53" spans="1:11" x14ac:dyDescent="0.2">
      <c r="A53" s="2"/>
      <c r="B53" s="2"/>
      <c r="C53" s="3" t="s">
        <v>290</v>
      </c>
      <c r="D53" s="2"/>
      <c r="E53" s="15">
        <v>1184024</v>
      </c>
      <c r="F53" s="2"/>
      <c r="G53" s="17">
        <v>0</v>
      </c>
      <c r="H53" s="15">
        <v>1184024</v>
      </c>
      <c r="I53" s="15">
        <v>1184024</v>
      </c>
      <c r="J53" s="17">
        <v>0</v>
      </c>
      <c r="K53" s="17">
        <v>0</v>
      </c>
    </row>
    <row r="54" spans="1:11" x14ac:dyDescent="0.2">
      <c r="A54" s="2"/>
      <c r="B54" s="2"/>
      <c r="C54" s="3" t="s">
        <v>312</v>
      </c>
      <c r="D54" s="2"/>
      <c r="E54" s="15">
        <v>1184024</v>
      </c>
      <c r="F54" s="2"/>
      <c r="G54" s="17">
        <v>0</v>
      </c>
      <c r="H54" s="15">
        <v>1184024</v>
      </c>
      <c r="I54" s="15">
        <v>1184024</v>
      </c>
      <c r="J54" s="17">
        <v>0</v>
      </c>
      <c r="K54" s="17">
        <v>0</v>
      </c>
    </row>
    <row r="55" spans="1:11" x14ac:dyDescent="0.2">
      <c r="A55" s="2"/>
      <c r="B55" s="2"/>
      <c r="C55" s="3" t="s">
        <v>317</v>
      </c>
      <c r="D55" s="2"/>
      <c r="E55" s="21">
        <v>36907903.280000001</v>
      </c>
      <c r="F55" s="2"/>
      <c r="G55" s="16">
        <v>316223.28999999998</v>
      </c>
      <c r="H55" s="21">
        <v>37224126.57</v>
      </c>
      <c r="I55" s="21">
        <v>28978742.039999999</v>
      </c>
      <c r="J55" s="16">
        <v>182047.75</v>
      </c>
      <c r="K55" s="15">
        <v>8063336.7800000003</v>
      </c>
    </row>
    <row r="56" spans="1:11" x14ac:dyDescent="0.2">
      <c r="A56" s="3" t="s">
        <v>402</v>
      </c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2">
      <c r="A57" s="3" t="s">
        <v>412</v>
      </c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2">
      <c r="A58" s="5" t="s">
        <v>413</v>
      </c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2">
      <c r="A59" s="5" t="s">
        <v>382</v>
      </c>
      <c r="B59" s="2"/>
      <c r="C59" s="2"/>
      <c r="D59" s="2"/>
      <c r="E59" s="9">
        <v>281</v>
      </c>
      <c r="F59" s="14">
        <v>16222.22</v>
      </c>
      <c r="G59" s="14">
        <v>-16222.22</v>
      </c>
      <c r="H59" s="11">
        <v>0</v>
      </c>
      <c r="I59" s="11">
        <v>0</v>
      </c>
      <c r="J59" s="11">
        <v>0</v>
      </c>
      <c r="K59" s="11">
        <v>0</v>
      </c>
    </row>
    <row r="60" spans="1:11" x14ac:dyDescent="0.2">
      <c r="A60" s="5" t="s">
        <v>294</v>
      </c>
      <c r="B60" s="2"/>
      <c r="C60" s="2"/>
      <c r="D60" s="2"/>
      <c r="E60" s="9">
        <v>283</v>
      </c>
      <c r="F60" s="11">
        <v>0</v>
      </c>
      <c r="G60" s="14">
        <v>16222.22</v>
      </c>
      <c r="H60" s="14">
        <v>16222.22</v>
      </c>
      <c r="I60" s="11">
        <v>0</v>
      </c>
      <c r="J60" s="11">
        <v>0</v>
      </c>
      <c r="K60" s="14">
        <v>16222.22</v>
      </c>
    </row>
    <row r="61" spans="1:11" x14ac:dyDescent="0.2">
      <c r="A61" s="2"/>
      <c r="B61" s="2"/>
      <c r="C61" s="3" t="s">
        <v>290</v>
      </c>
      <c r="D61" s="2"/>
      <c r="E61" s="18">
        <v>16222.22</v>
      </c>
      <c r="F61" s="2"/>
      <c r="G61" s="17">
        <v>0</v>
      </c>
      <c r="H61" s="18">
        <v>16222.22</v>
      </c>
      <c r="I61" s="17">
        <v>0</v>
      </c>
      <c r="J61" s="17">
        <v>0</v>
      </c>
      <c r="K61" s="18">
        <v>16222.22</v>
      </c>
    </row>
    <row r="62" spans="1:11" x14ac:dyDescent="0.2">
      <c r="A62" s="5" t="s">
        <v>418</v>
      </c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2">
      <c r="A63" s="5" t="s">
        <v>299</v>
      </c>
      <c r="B63" s="2"/>
      <c r="C63" s="2"/>
      <c r="D63" s="2"/>
      <c r="E63" s="9">
        <v>294</v>
      </c>
      <c r="F63" s="11">
        <v>0</v>
      </c>
      <c r="G63" s="10">
        <v>3432.22</v>
      </c>
      <c r="H63" s="10">
        <v>3432.22</v>
      </c>
      <c r="I63" s="10">
        <v>3432.22</v>
      </c>
      <c r="J63" s="11">
        <v>0</v>
      </c>
      <c r="K63" s="11">
        <v>0</v>
      </c>
    </row>
    <row r="64" spans="1:11" x14ac:dyDescent="0.2">
      <c r="A64" s="5" t="s">
        <v>294</v>
      </c>
      <c r="B64" s="2"/>
      <c r="C64" s="2"/>
      <c r="D64" s="2"/>
      <c r="E64" s="9">
        <v>296</v>
      </c>
      <c r="F64" s="14">
        <v>19263.89</v>
      </c>
      <c r="G64" s="11">
        <v>0</v>
      </c>
      <c r="H64" s="14">
        <v>19263.89</v>
      </c>
      <c r="I64" s="14">
        <v>16750</v>
      </c>
      <c r="J64" s="11">
        <v>0</v>
      </c>
      <c r="K64" s="10">
        <v>2513.89</v>
      </c>
    </row>
    <row r="65" spans="1:11" x14ac:dyDescent="0.2">
      <c r="A65" s="2"/>
      <c r="B65" s="2"/>
      <c r="C65" s="3" t="s">
        <v>290</v>
      </c>
      <c r="D65" s="2"/>
      <c r="E65" s="18">
        <v>19263.89</v>
      </c>
      <c r="F65" s="2"/>
      <c r="G65" s="19">
        <v>3432.22</v>
      </c>
      <c r="H65" s="18">
        <v>22696.11</v>
      </c>
      <c r="I65" s="18">
        <v>20182.22</v>
      </c>
      <c r="J65" s="17">
        <v>0</v>
      </c>
      <c r="K65" s="19">
        <v>2513.89</v>
      </c>
    </row>
    <row r="66" spans="1:11" x14ac:dyDescent="0.2">
      <c r="A66" s="5" t="s">
        <v>564</v>
      </c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2">
      <c r="A67" s="5" t="s">
        <v>299</v>
      </c>
      <c r="B67" s="2"/>
      <c r="C67" s="2"/>
      <c r="D67" s="2"/>
      <c r="E67" s="9">
        <v>306</v>
      </c>
      <c r="F67" s="14">
        <v>10000</v>
      </c>
      <c r="G67" s="11">
        <v>0</v>
      </c>
      <c r="H67" s="14">
        <v>10000</v>
      </c>
      <c r="I67" s="10">
        <v>3971</v>
      </c>
      <c r="J67" s="11">
        <v>0</v>
      </c>
      <c r="K67" s="10">
        <v>6029</v>
      </c>
    </row>
    <row r="68" spans="1:11" x14ac:dyDescent="0.2">
      <c r="A68" s="5" t="s">
        <v>294</v>
      </c>
      <c r="B68" s="2"/>
      <c r="C68" s="2"/>
      <c r="D68" s="2"/>
      <c r="E68" s="9">
        <v>307</v>
      </c>
      <c r="F68" s="14">
        <v>27513.89</v>
      </c>
      <c r="G68" s="11">
        <v>0</v>
      </c>
      <c r="H68" s="14">
        <v>27513.89</v>
      </c>
      <c r="I68" s="10">
        <v>8232</v>
      </c>
      <c r="J68" s="11">
        <v>0</v>
      </c>
      <c r="K68" s="14">
        <v>19281.89</v>
      </c>
    </row>
    <row r="69" spans="1:11" x14ac:dyDescent="0.2">
      <c r="A69" s="2"/>
      <c r="B69" s="2"/>
      <c r="C69" s="3" t="s">
        <v>290</v>
      </c>
      <c r="D69" s="2"/>
      <c r="E69" s="18">
        <v>37513.89</v>
      </c>
      <c r="F69" s="2"/>
      <c r="G69" s="17">
        <v>0</v>
      </c>
      <c r="H69" s="18">
        <v>37513.89</v>
      </c>
      <c r="I69" s="18">
        <v>12203</v>
      </c>
      <c r="J69" s="17">
        <v>0</v>
      </c>
      <c r="K69" s="18">
        <v>25310.89</v>
      </c>
    </row>
    <row r="70" spans="1:11" x14ac:dyDescent="0.2">
      <c r="A70" s="2"/>
      <c r="B70" s="2"/>
      <c r="C70" s="3" t="s">
        <v>312</v>
      </c>
      <c r="D70" s="2"/>
      <c r="E70" s="18">
        <v>73000</v>
      </c>
      <c r="F70" s="2"/>
      <c r="G70" s="19">
        <v>3432.22</v>
      </c>
      <c r="H70" s="18">
        <v>76432.22</v>
      </c>
      <c r="I70" s="18">
        <v>32385.22</v>
      </c>
      <c r="J70" s="17">
        <v>0</v>
      </c>
      <c r="K70" s="18">
        <v>44047</v>
      </c>
    </row>
    <row r="71" spans="1:11" x14ac:dyDescent="0.2">
      <c r="A71" s="2"/>
      <c r="B71" s="2"/>
      <c r="C71" s="3" t="s">
        <v>317</v>
      </c>
      <c r="D71" s="2"/>
      <c r="E71" s="18">
        <v>73000</v>
      </c>
      <c r="F71" s="2"/>
      <c r="G71" s="19">
        <v>3432.22</v>
      </c>
      <c r="H71" s="18">
        <v>76432.22</v>
      </c>
      <c r="I71" s="18">
        <v>32385.22</v>
      </c>
      <c r="J71" s="17">
        <v>0</v>
      </c>
      <c r="K71" s="18">
        <v>44047</v>
      </c>
    </row>
    <row r="72" spans="1:11" x14ac:dyDescent="0.2">
      <c r="A72" s="3" t="s">
        <v>425</v>
      </c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x14ac:dyDescent="0.2">
      <c r="A73" s="3" t="s">
        <v>426</v>
      </c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x14ac:dyDescent="0.2">
      <c r="A74" s="5" t="s">
        <v>434</v>
      </c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x14ac:dyDescent="0.2">
      <c r="A75" s="5" t="s">
        <v>307</v>
      </c>
      <c r="B75" s="2"/>
      <c r="C75" s="2"/>
      <c r="D75" s="2"/>
      <c r="E75" s="9">
        <v>339</v>
      </c>
      <c r="F75" s="13">
        <v>150000</v>
      </c>
      <c r="G75" s="11">
        <v>0</v>
      </c>
      <c r="H75" s="13">
        <v>150000</v>
      </c>
      <c r="I75" s="13">
        <v>150000</v>
      </c>
      <c r="J75" s="11">
        <v>0</v>
      </c>
      <c r="K75" s="11">
        <v>0</v>
      </c>
    </row>
    <row r="76" spans="1:11" x14ac:dyDescent="0.2">
      <c r="A76" s="2"/>
      <c r="B76" s="2"/>
      <c r="C76" s="3" t="s">
        <v>290</v>
      </c>
      <c r="D76" s="2"/>
      <c r="E76" s="16">
        <v>150000</v>
      </c>
      <c r="F76" s="2"/>
      <c r="G76" s="17">
        <v>0</v>
      </c>
      <c r="H76" s="16">
        <v>150000</v>
      </c>
      <c r="I76" s="16">
        <v>150000</v>
      </c>
      <c r="J76" s="17">
        <v>0</v>
      </c>
      <c r="K76" s="17">
        <v>0</v>
      </c>
    </row>
    <row r="77" spans="1:11" x14ac:dyDescent="0.2">
      <c r="A77" s="2"/>
      <c r="B77" s="2"/>
      <c r="C77" s="3" t="s">
        <v>312</v>
      </c>
      <c r="D77" s="2"/>
      <c r="E77" s="16">
        <v>150000</v>
      </c>
      <c r="F77" s="2"/>
      <c r="G77" s="17">
        <v>0</v>
      </c>
      <c r="H77" s="16">
        <v>150000</v>
      </c>
      <c r="I77" s="16">
        <v>150000</v>
      </c>
      <c r="J77" s="17">
        <v>0</v>
      </c>
      <c r="K77" s="17">
        <v>0</v>
      </c>
    </row>
    <row r="78" spans="1:11" x14ac:dyDescent="0.2">
      <c r="A78" s="2"/>
      <c r="B78" s="2"/>
      <c r="C78" s="3" t="s">
        <v>317</v>
      </c>
      <c r="D78" s="2"/>
      <c r="E78" s="16">
        <v>150000</v>
      </c>
      <c r="F78" s="2"/>
      <c r="G78" s="17">
        <v>0</v>
      </c>
      <c r="H78" s="16">
        <v>150000</v>
      </c>
      <c r="I78" s="16">
        <v>150000</v>
      </c>
      <c r="J78" s="17">
        <v>0</v>
      </c>
      <c r="K78" s="17">
        <v>0</v>
      </c>
    </row>
    <row r="79" spans="1:11" x14ac:dyDescent="0.2">
      <c r="A79" s="3" t="s">
        <v>448</v>
      </c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x14ac:dyDescent="0.2">
      <c r="A80" s="3" t="s">
        <v>465</v>
      </c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2" x14ac:dyDescent="0.2">
      <c r="A81" s="5" t="s">
        <v>466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2">
      <c r="A82" s="5" t="s">
        <v>307</v>
      </c>
      <c r="B82" s="2"/>
      <c r="C82" s="2"/>
      <c r="D82" s="2"/>
      <c r="E82" s="9">
        <v>428</v>
      </c>
      <c r="F82" s="11">
        <v>0</v>
      </c>
      <c r="G82" s="13">
        <v>245000</v>
      </c>
      <c r="H82" s="13">
        <v>245000</v>
      </c>
      <c r="I82" s="11">
        <v>0</v>
      </c>
      <c r="J82" s="11">
        <v>0</v>
      </c>
      <c r="K82" s="13">
        <v>245000</v>
      </c>
      <c r="L82" s="2"/>
    </row>
    <row r="83" spans="1:12" x14ac:dyDescent="0.2">
      <c r="A83" s="2"/>
      <c r="B83" s="2"/>
      <c r="C83" s="3" t="s">
        <v>290</v>
      </c>
      <c r="D83" s="2"/>
      <c r="E83" s="17">
        <v>0</v>
      </c>
      <c r="F83" s="2"/>
      <c r="G83" s="16">
        <v>245000</v>
      </c>
      <c r="H83" s="16">
        <v>245000</v>
      </c>
      <c r="I83" s="17">
        <v>0</v>
      </c>
      <c r="J83" s="17">
        <v>0</v>
      </c>
      <c r="K83" s="16">
        <v>245000</v>
      </c>
      <c r="L83" s="2"/>
    </row>
    <row r="84" spans="1:12" x14ac:dyDescent="0.2">
      <c r="A84" s="5" t="s">
        <v>321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7" t="s">
        <v>322</v>
      </c>
    </row>
    <row r="85" spans="1:12" x14ac:dyDescent="0.2">
      <c r="A85" s="2"/>
      <c r="B85" s="3" t="s">
        <v>264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2">
      <c r="A86" s="2"/>
      <c r="B86" s="5" t="s">
        <v>265</v>
      </c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2">
      <c r="A87" s="2"/>
      <c r="B87" s="3" t="s">
        <v>266</v>
      </c>
      <c r="C87" s="2"/>
      <c r="D87" s="2"/>
      <c r="E87" s="6" t="s">
        <v>267</v>
      </c>
      <c r="F87" s="2"/>
      <c r="G87" s="2"/>
      <c r="H87" s="7" t="s">
        <v>265</v>
      </c>
      <c r="I87" s="2"/>
      <c r="J87" s="2"/>
      <c r="K87" s="2"/>
      <c r="L87" s="2"/>
    </row>
    <row r="88" spans="1:12" x14ac:dyDescent="0.2">
      <c r="A88" s="8" t="s">
        <v>268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2">
      <c r="A89" s="8" t="s">
        <v>269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">
      <c r="A90" s="8" t="s">
        <v>270</v>
      </c>
      <c r="B90" s="2"/>
      <c r="C90" s="2"/>
      <c r="D90" s="2"/>
      <c r="E90" s="8" t="s">
        <v>271</v>
      </c>
      <c r="F90" s="8" t="s">
        <v>272</v>
      </c>
      <c r="G90" s="8" t="s">
        <v>273</v>
      </c>
      <c r="H90" s="8" t="s">
        <v>274</v>
      </c>
      <c r="I90" s="8" t="s">
        <v>275</v>
      </c>
      <c r="J90" s="8" t="s">
        <v>276</v>
      </c>
      <c r="K90" s="8" t="s">
        <v>277</v>
      </c>
      <c r="L90" s="2"/>
    </row>
    <row r="91" spans="1:12" x14ac:dyDescent="0.2">
      <c r="A91" s="2"/>
      <c r="B91" s="2"/>
      <c r="C91" s="3" t="s">
        <v>312</v>
      </c>
      <c r="D91" s="2"/>
      <c r="E91" s="17">
        <v>0</v>
      </c>
      <c r="F91" s="2"/>
      <c r="G91" s="16">
        <v>245000</v>
      </c>
      <c r="H91" s="16">
        <v>245000</v>
      </c>
      <c r="I91" s="17">
        <v>0</v>
      </c>
      <c r="J91" s="17">
        <v>0</v>
      </c>
      <c r="K91" s="16">
        <v>245000</v>
      </c>
      <c r="L91" s="2"/>
    </row>
    <row r="92" spans="1:12" x14ac:dyDescent="0.2">
      <c r="A92" s="2"/>
      <c r="B92" s="2"/>
      <c r="C92" s="3" t="s">
        <v>317</v>
      </c>
      <c r="D92" s="2"/>
      <c r="E92" s="17">
        <v>0</v>
      </c>
      <c r="F92" s="2"/>
      <c r="G92" s="16">
        <v>245000</v>
      </c>
      <c r="H92" s="16">
        <v>245000</v>
      </c>
      <c r="I92" s="17">
        <v>0</v>
      </c>
      <c r="J92" s="17">
        <v>0</v>
      </c>
      <c r="K92" s="16">
        <v>245000</v>
      </c>
      <c r="L92" s="2"/>
    </row>
    <row r="93" spans="1:12" x14ac:dyDescent="0.2">
      <c r="A93" s="3" t="s">
        <v>469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2">
      <c r="A94" s="3" t="s">
        <v>470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2">
      <c r="A95" s="5" t="s">
        <v>483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2">
      <c r="A96" s="5" t="s">
        <v>294</v>
      </c>
      <c r="B96" s="2"/>
      <c r="C96" s="2"/>
      <c r="D96" s="2"/>
      <c r="E96" s="9">
        <v>471</v>
      </c>
      <c r="F96" s="11">
        <v>0</v>
      </c>
      <c r="G96" s="13">
        <v>202000</v>
      </c>
      <c r="H96" s="13">
        <v>202000</v>
      </c>
      <c r="I96" s="13">
        <v>186532.8</v>
      </c>
      <c r="J96" s="14">
        <v>13712.69</v>
      </c>
      <c r="K96" s="10">
        <v>1754.51</v>
      </c>
      <c r="L96" s="2"/>
    </row>
    <row r="97" spans="1:11" x14ac:dyDescent="0.2">
      <c r="A97" s="5" t="s">
        <v>306</v>
      </c>
      <c r="B97" s="2"/>
      <c r="C97" s="2"/>
      <c r="D97" s="2"/>
      <c r="E97" s="9">
        <v>472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</row>
    <row r="98" spans="1:11" x14ac:dyDescent="0.2">
      <c r="A98" s="2"/>
      <c r="B98" s="2"/>
      <c r="C98" s="3" t="s">
        <v>290</v>
      </c>
      <c r="D98" s="2"/>
      <c r="E98" s="17">
        <v>0</v>
      </c>
      <c r="F98" s="2"/>
      <c r="G98" s="16">
        <v>202000</v>
      </c>
      <c r="H98" s="16">
        <v>202000</v>
      </c>
      <c r="I98" s="16">
        <v>186532.8</v>
      </c>
      <c r="J98" s="18">
        <v>13712.69</v>
      </c>
      <c r="K98" s="19">
        <v>1754.51</v>
      </c>
    </row>
    <row r="99" spans="1:11" x14ac:dyDescent="0.2">
      <c r="A99" s="2"/>
      <c r="B99" s="2"/>
      <c r="C99" s="3" t="s">
        <v>312</v>
      </c>
      <c r="D99" s="2"/>
      <c r="E99" s="17">
        <v>0</v>
      </c>
      <c r="F99" s="2"/>
      <c r="G99" s="16">
        <v>202000</v>
      </c>
      <c r="H99" s="16">
        <v>202000</v>
      </c>
      <c r="I99" s="16">
        <v>186532.8</v>
      </c>
      <c r="J99" s="18">
        <v>13712.69</v>
      </c>
      <c r="K99" s="19">
        <v>1754.51</v>
      </c>
    </row>
    <row r="100" spans="1:11" x14ac:dyDescent="0.2">
      <c r="A100" s="2"/>
      <c r="B100" s="2"/>
      <c r="C100" s="3" t="s">
        <v>317</v>
      </c>
      <c r="D100" s="2"/>
      <c r="E100" s="17">
        <v>0</v>
      </c>
      <c r="F100" s="2"/>
      <c r="G100" s="16">
        <v>202000</v>
      </c>
      <c r="H100" s="16">
        <v>202000</v>
      </c>
      <c r="I100" s="16">
        <v>186532.8</v>
      </c>
      <c r="J100" s="18">
        <v>13712.69</v>
      </c>
      <c r="K100" s="19">
        <v>1754.51</v>
      </c>
    </row>
    <row r="101" spans="1:11" x14ac:dyDescent="0.2">
      <c r="A101" s="3" t="s">
        <v>497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x14ac:dyDescent="0.2">
      <c r="A102" s="3" t="s">
        <v>498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x14ac:dyDescent="0.2">
      <c r="A103" s="5" t="s">
        <v>507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 x14ac:dyDescent="0.2">
      <c r="A104" s="5" t="s">
        <v>299</v>
      </c>
      <c r="B104" s="2"/>
      <c r="C104" s="2"/>
      <c r="D104" s="2"/>
      <c r="E104" s="9">
        <v>537</v>
      </c>
      <c r="F104" s="13">
        <v>273000</v>
      </c>
      <c r="G104" s="11">
        <v>0</v>
      </c>
      <c r="H104" s="13">
        <v>273000</v>
      </c>
      <c r="I104" s="13">
        <v>258143</v>
      </c>
      <c r="J104" s="11">
        <v>0</v>
      </c>
      <c r="K104" s="14">
        <v>14857</v>
      </c>
    </row>
    <row r="105" spans="1:11" x14ac:dyDescent="0.2">
      <c r="A105" s="5" t="s">
        <v>294</v>
      </c>
      <c r="B105" s="2"/>
      <c r="C105" s="2"/>
      <c r="D105" s="2"/>
      <c r="E105" s="9">
        <v>538</v>
      </c>
      <c r="F105" s="13">
        <v>354000</v>
      </c>
      <c r="G105" s="11">
        <v>0</v>
      </c>
      <c r="H105" s="13">
        <v>354000</v>
      </c>
      <c r="I105" s="11">
        <v>0</v>
      </c>
      <c r="J105" s="11">
        <v>0</v>
      </c>
      <c r="K105" s="13">
        <v>354000</v>
      </c>
    </row>
    <row r="106" spans="1:11" x14ac:dyDescent="0.2">
      <c r="A106" s="5" t="s">
        <v>306</v>
      </c>
      <c r="B106" s="2"/>
      <c r="C106" s="2"/>
      <c r="D106" s="2"/>
      <c r="E106" s="9">
        <v>542</v>
      </c>
      <c r="F106" s="11">
        <v>0</v>
      </c>
      <c r="G106" s="20">
        <v>445.05</v>
      </c>
      <c r="H106" s="20">
        <v>445.05</v>
      </c>
      <c r="I106" s="11">
        <v>0</v>
      </c>
      <c r="J106" s="11">
        <v>0</v>
      </c>
      <c r="K106" s="20">
        <v>445.05</v>
      </c>
    </row>
    <row r="107" spans="1:11" x14ac:dyDescent="0.2">
      <c r="A107" s="2"/>
      <c r="B107" s="2"/>
      <c r="C107" s="3" t="s">
        <v>290</v>
      </c>
      <c r="D107" s="2"/>
      <c r="E107" s="16">
        <v>627000</v>
      </c>
      <c r="F107" s="2"/>
      <c r="G107" s="22">
        <v>445.05</v>
      </c>
      <c r="H107" s="16">
        <v>627445.05000000005</v>
      </c>
      <c r="I107" s="16">
        <v>258143</v>
      </c>
      <c r="J107" s="17">
        <v>0</v>
      </c>
      <c r="K107" s="16">
        <v>369302.05</v>
      </c>
    </row>
    <row r="108" spans="1:11" x14ac:dyDescent="0.2">
      <c r="A108" s="5" t="s">
        <v>527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 x14ac:dyDescent="0.2">
      <c r="A109" s="5" t="s">
        <v>283</v>
      </c>
      <c r="B109" s="2"/>
      <c r="C109" s="2"/>
      <c r="D109" s="2"/>
      <c r="E109" s="9">
        <v>621</v>
      </c>
      <c r="F109" s="14">
        <v>10000</v>
      </c>
      <c r="G109" s="11">
        <v>0</v>
      </c>
      <c r="H109" s="14">
        <v>10000</v>
      </c>
      <c r="I109" s="11">
        <v>0</v>
      </c>
      <c r="J109" s="11">
        <v>0</v>
      </c>
      <c r="K109" s="14">
        <v>10000</v>
      </c>
    </row>
    <row r="110" spans="1:11" x14ac:dyDescent="0.2">
      <c r="A110" s="2"/>
      <c r="B110" s="2"/>
      <c r="C110" s="3" t="s">
        <v>290</v>
      </c>
      <c r="D110" s="2"/>
      <c r="E110" s="18">
        <v>10000</v>
      </c>
      <c r="F110" s="2"/>
      <c r="G110" s="17">
        <v>0</v>
      </c>
      <c r="H110" s="18">
        <v>10000</v>
      </c>
      <c r="I110" s="17">
        <v>0</v>
      </c>
      <c r="J110" s="17">
        <v>0</v>
      </c>
      <c r="K110" s="18">
        <v>10000</v>
      </c>
    </row>
    <row r="111" spans="1:11" x14ac:dyDescent="0.2">
      <c r="A111" s="2"/>
      <c r="B111" s="2"/>
      <c r="C111" s="3" t="s">
        <v>312</v>
      </c>
      <c r="D111" s="2"/>
      <c r="E111" s="16">
        <v>637000</v>
      </c>
      <c r="F111" s="2"/>
      <c r="G111" s="22">
        <v>445.05</v>
      </c>
      <c r="H111" s="16">
        <v>637445.05000000005</v>
      </c>
      <c r="I111" s="16">
        <v>258143</v>
      </c>
      <c r="J111" s="17">
        <v>0</v>
      </c>
      <c r="K111" s="16">
        <v>379302.05</v>
      </c>
    </row>
    <row r="112" spans="1:11" x14ac:dyDescent="0.2">
      <c r="A112" s="2"/>
      <c r="B112" s="2"/>
      <c r="C112" s="3" t="s">
        <v>317</v>
      </c>
      <c r="D112" s="2"/>
      <c r="E112" s="16">
        <v>637000</v>
      </c>
      <c r="F112" s="2"/>
      <c r="G112" s="22">
        <v>445.05</v>
      </c>
      <c r="H112" s="16">
        <v>637445.05000000005</v>
      </c>
      <c r="I112" s="16">
        <v>258143</v>
      </c>
      <c r="J112" s="17">
        <v>0</v>
      </c>
      <c r="K112" s="16">
        <v>379302.05</v>
      </c>
    </row>
    <row r="113" spans="1:12" x14ac:dyDescent="0.2">
      <c r="A113" s="3" t="s">
        <v>531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2">
      <c r="A114" s="3" t="s">
        <v>532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2">
      <c r="A115" s="5" t="s">
        <v>538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2">
      <c r="A116" s="5" t="s">
        <v>329</v>
      </c>
      <c r="B116" s="2"/>
      <c r="C116" s="2"/>
      <c r="D116" s="2"/>
      <c r="E116" s="9">
        <v>662</v>
      </c>
      <c r="F116" s="11">
        <v>0</v>
      </c>
      <c r="G116" s="13">
        <v>131113.76999999999</v>
      </c>
      <c r="H116" s="13">
        <v>131113.76999999999</v>
      </c>
      <c r="I116" s="13">
        <v>127196</v>
      </c>
      <c r="J116" s="11">
        <v>0</v>
      </c>
      <c r="K116" s="10">
        <v>3917.77</v>
      </c>
      <c r="L116" s="2"/>
    </row>
    <row r="117" spans="1:12" x14ac:dyDescent="0.2">
      <c r="A117" s="5" t="s">
        <v>308</v>
      </c>
      <c r="B117" s="2"/>
      <c r="C117" s="2"/>
      <c r="D117" s="2"/>
      <c r="E117" s="9">
        <v>667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2"/>
    </row>
    <row r="118" spans="1:12" x14ac:dyDescent="0.2">
      <c r="A118" s="2"/>
      <c r="B118" s="2"/>
      <c r="C118" s="3" t="s">
        <v>290</v>
      </c>
      <c r="D118" s="2"/>
      <c r="E118" s="17">
        <v>0</v>
      </c>
      <c r="F118" s="2"/>
      <c r="G118" s="16">
        <v>131113.76999999999</v>
      </c>
      <c r="H118" s="16">
        <v>131113.76999999999</v>
      </c>
      <c r="I118" s="16">
        <v>127196</v>
      </c>
      <c r="J118" s="17">
        <v>0</v>
      </c>
      <c r="K118" s="19">
        <v>3917.77</v>
      </c>
      <c r="L118" s="2"/>
    </row>
    <row r="119" spans="1:12" x14ac:dyDescent="0.2">
      <c r="A119" s="5" t="s">
        <v>542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2">
      <c r="A120" s="5" t="s">
        <v>306</v>
      </c>
      <c r="B120" s="2"/>
      <c r="C120" s="2"/>
      <c r="D120" s="2"/>
      <c r="E120" s="9">
        <v>674</v>
      </c>
      <c r="F120" s="24">
        <v>13337000</v>
      </c>
      <c r="G120" s="13">
        <v>-553099.48</v>
      </c>
      <c r="H120" s="24">
        <v>12783900.52</v>
      </c>
      <c r="I120" s="12">
        <v>7149135.3700000001</v>
      </c>
      <c r="J120" s="12">
        <v>2825456.36</v>
      </c>
      <c r="K120" s="12">
        <v>2809308.79</v>
      </c>
      <c r="L120" s="2"/>
    </row>
    <row r="121" spans="1:12" x14ac:dyDescent="0.2">
      <c r="A121" s="2"/>
      <c r="B121" s="2"/>
      <c r="C121" s="3" t="s">
        <v>290</v>
      </c>
      <c r="D121" s="2"/>
      <c r="E121" s="21">
        <v>13337000</v>
      </c>
      <c r="F121" s="2"/>
      <c r="G121" s="16">
        <v>-553099.48</v>
      </c>
      <c r="H121" s="21">
        <v>12783900.52</v>
      </c>
      <c r="I121" s="15">
        <v>7149135.3700000001</v>
      </c>
      <c r="J121" s="15">
        <v>2825456.36</v>
      </c>
      <c r="K121" s="15">
        <v>2809308.79</v>
      </c>
      <c r="L121" s="2"/>
    </row>
    <row r="122" spans="1:12" x14ac:dyDescent="0.2">
      <c r="A122" s="2"/>
      <c r="B122" s="2"/>
      <c r="C122" s="3" t="s">
        <v>312</v>
      </c>
      <c r="D122" s="2"/>
      <c r="E122" s="21">
        <v>13337000</v>
      </c>
      <c r="F122" s="2"/>
      <c r="G122" s="16">
        <v>-421985.71</v>
      </c>
      <c r="H122" s="21">
        <v>12915014.289999999</v>
      </c>
      <c r="I122" s="15">
        <v>7276331.3700000001</v>
      </c>
      <c r="J122" s="15">
        <v>2825456.36</v>
      </c>
      <c r="K122" s="15">
        <v>2813226.56</v>
      </c>
      <c r="L122" s="2"/>
    </row>
    <row r="123" spans="1:12" x14ac:dyDescent="0.2">
      <c r="A123" s="2"/>
      <c r="B123" s="2"/>
      <c r="C123" s="3" t="s">
        <v>317</v>
      </c>
      <c r="D123" s="2"/>
      <c r="E123" s="21">
        <v>13337000</v>
      </c>
      <c r="F123" s="2"/>
      <c r="G123" s="16">
        <v>-421985.71</v>
      </c>
      <c r="H123" s="21">
        <v>12915014.289999999</v>
      </c>
      <c r="I123" s="15">
        <v>7276331.3700000001</v>
      </c>
      <c r="J123" s="15">
        <v>2825456.36</v>
      </c>
      <c r="K123" s="15">
        <v>2813226.56</v>
      </c>
      <c r="L123" s="2"/>
    </row>
    <row r="124" spans="1:12" x14ac:dyDescent="0.2">
      <c r="A124" s="2"/>
      <c r="B124" s="2"/>
      <c r="C124" s="3" t="s">
        <v>557</v>
      </c>
      <c r="D124" s="2"/>
      <c r="E124" s="21">
        <v>51104903.280000001</v>
      </c>
      <c r="F124" s="2"/>
      <c r="G124" s="16">
        <v>345114.85</v>
      </c>
      <c r="H124" s="21">
        <v>51450018.130000003</v>
      </c>
      <c r="I124" s="21">
        <v>36882134.43</v>
      </c>
      <c r="J124" s="15">
        <v>3021216.8</v>
      </c>
      <c r="K124" s="21">
        <v>11546666.9</v>
      </c>
      <c r="L124" s="2"/>
    </row>
    <row r="125" spans="1:12" x14ac:dyDescent="0.2">
      <c r="A125" s="2"/>
      <c r="B125" s="2"/>
      <c r="C125" s="3" t="s">
        <v>558</v>
      </c>
      <c r="D125" s="2"/>
      <c r="E125" s="21">
        <v>51104903.280000001</v>
      </c>
      <c r="F125" s="2"/>
      <c r="G125" s="16">
        <v>345114.85</v>
      </c>
      <c r="H125" s="21">
        <v>51450018.130000003</v>
      </c>
      <c r="I125" s="21">
        <v>36882134.43</v>
      </c>
      <c r="J125" s="15">
        <v>3021216.8</v>
      </c>
      <c r="K125" s="21">
        <v>11546666.9</v>
      </c>
      <c r="L125" s="2"/>
    </row>
    <row r="126" spans="1:12" x14ac:dyDescent="0.2">
      <c r="A126" s="5" t="s">
        <v>321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7" t="s">
        <v>348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6"/>
  <sheetViews>
    <sheetView workbookViewId="0">
      <selection activeCell="M11" sqref="M11"/>
    </sheetView>
  </sheetViews>
  <sheetFormatPr defaultRowHeight="12.75" x14ac:dyDescent="0.2"/>
  <cols>
    <col min="1" max="4" width="9.140625" style="4"/>
    <col min="5" max="5" width="12.7109375" style="4" bestFit="1" customWidth="1"/>
    <col min="6" max="6" width="11.7109375" style="4" bestFit="1" customWidth="1"/>
    <col min="7" max="7" width="12.28515625" style="4" bestFit="1" customWidth="1"/>
    <col min="8" max="9" width="12.7109375" style="4" bestFit="1" customWidth="1"/>
    <col min="10" max="11" width="11.7109375" style="4" bestFit="1" customWidth="1"/>
    <col min="12" max="16384" width="9.140625" style="4"/>
  </cols>
  <sheetData>
    <row r="1" spans="1:11" x14ac:dyDescent="0.2">
      <c r="A1" s="2"/>
      <c r="B1" s="3" t="s">
        <v>264</v>
      </c>
      <c r="C1" s="2"/>
      <c r="D1" s="2"/>
      <c r="E1" s="2"/>
      <c r="F1" s="2"/>
      <c r="G1" s="2"/>
      <c r="H1" s="2"/>
      <c r="I1" s="2"/>
      <c r="J1" s="2"/>
      <c r="K1" s="2"/>
    </row>
    <row r="2" spans="1:11" x14ac:dyDescent="0.2">
      <c r="A2" s="2"/>
      <c r="B2" s="5" t="s">
        <v>265</v>
      </c>
      <c r="C2" s="2"/>
      <c r="D2" s="2"/>
      <c r="E2" s="2"/>
      <c r="F2" s="2"/>
      <c r="G2" s="2"/>
      <c r="H2" s="2"/>
      <c r="I2" s="2"/>
      <c r="J2" s="2"/>
      <c r="K2" s="2"/>
    </row>
    <row r="3" spans="1:11" x14ac:dyDescent="0.2">
      <c r="A3" s="2"/>
      <c r="B3" s="3" t="s">
        <v>266</v>
      </c>
      <c r="C3" s="2"/>
      <c r="D3" s="2"/>
      <c r="E3" s="6" t="s">
        <v>267</v>
      </c>
      <c r="F3" s="2"/>
      <c r="G3" s="2"/>
      <c r="H3" s="7" t="s">
        <v>265</v>
      </c>
      <c r="I3" s="2"/>
      <c r="J3" s="2"/>
      <c r="K3" s="2"/>
    </row>
    <row r="4" spans="1:11" x14ac:dyDescent="0.2">
      <c r="A4" s="8" t="s">
        <v>268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">
      <c r="A5" s="8" t="s">
        <v>269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2">
      <c r="A6" s="8" t="s">
        <v>270</v>
      </c>
      <c r="B6" s="2"/>
      <c r="C6" s="2"/>
      <c r="D6" s="2"/>
      <c r="E6" s="8" t="s">
        <v>271</v>
      </c>
      <c r="F6" s="8" t="s">
        <v>272</v>
      </c>
      <c r="G6" s="8" t="s">
        <v>273</v>
      </c>
      <c r="H6" s="8" t="s">
        <v>274</v>
      </c>
      <c r="I6" s="8" t="s">
        <v>275</v>
      </c>
      <c r="J6" s="8" t="s">
        <v>276</v>
      </c>
      <c r="K6" s="8" t="s">
        <v>277</v>
      </c>
    </row>
    <row r="7" spans="1:11" x14ac:dyDescent="0.2">
      <c r="A7" s="3" t="s">
        <v>278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2">
      <c r="A8" s="3" t="s">
        <v>366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">
      <c r="A9" s="3" t="s">
        <v>374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2">
      <c r="A10" s="5" t="s">
        <v>378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">
      <c r="A11" s="5" t="s">
        <v>283</v>
      </c>
      <c r="B11" s="2"/>
      <c r="C11" s="2"/>
      <c r="D11" s="2"/>
      <c r="E11" s="9">
        <v>180</v>
      </c>
      <c r="F11" s="11">
        <v>0</v>
      </c>
      <c r="G11" s="20">
        <v>540.39</v>
      </c>
      <c r="H11" s="20">
        <v>540.39</v>
      </c>
      <c r="I11" s="20">
        <v>540.39</v>
      </c>
      <c r="J11" s="11">
        <v>0</v>
      </c>
      <c r="K11" s="11">
        <v>0</v>
      </c>
    </row>
    <row r="12" spans="1:11" x14ac:dyDescent="0.2">
      <c r="A12" s="2"/>
      <c r="B12" s="2"/>
      <c r="C12" s="3" t="s">
        <v>290</v>
      </c>
      <c r="D12" s="2"/>
      <c r="E12" s="17">
        <v>0</v>
      </c>
      <c r="F12" s="2"/>
      <c r="G12" s="22">
        <v>540.39</v>
      </c>
      <c r="H12" s="22">
        <v>540.39</v>
      </c>
      <c r="I12" s="22">
        <v>540.39</v>
      </c>
      <c r="J12" s="17">
        <v>0</v>
      </c>
      <c r="K12" s="17">
        <v>0</v>
      </c>
    </row>
    <row r="13" spans="1:11" x14ac:dyDescent="0.2">
      <c r="A13" s="2"/>
      <c r="B13" s="2"/>
      <c r="C13" s="3" t="s">
        <v>312</v>
      </c>
      <c r="D13" s="2"/>
      <c r="E13" s="17">
        <v>0</v>
      </c>
      <c r="F13" s="2"/>
      <c r="G13" s="22">
        <v>540.39</v>
      </c>
      <c r="H13" s="22">
        <v>540.39</v>
      </c>
      <c r="I13" s="22">
        <v>540.39</v>
      </c>
      <c r="J13" s="17">
        <v>0</v>
      </c>
      <c r="K13" s="17">
        <v>0</v>
      </c>
    </row>
    <row r="14" spans="1:11" x14ac:dyDescent="0.2">
      <c r="A14" s="3" t="s">
        <v>383</v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">
      <c r="A15" s="5" t="s">
        <v>385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">
      <c r="A16" s="5" t="s">
        <v>306</v>
      </c>
      <c r="B16" s="2"/>
      <c r="C16" s="2"/>
      <c r="D16" s="2"/>
      <c r="E16" s="9">
        <v>197</v>
      </c>
      <c r="F16" s="13">
        <v>172000</v>
      </c>
      <c r="G16" s="11">
        <v>0</v>
      </c>
      <c r="H16" s="13">
        <v>172000</v>
      </c>
      <c r="I16" s="11">
        <v>0</v>
      </c>
      <c r="J16" s="11">
        <v>0</v>
      </c>
      <c r="K16" s="13">
        <v>172000</v>
      </c>
    </row>
    <row r="17" spans="1:11" x14ac:dyDescent="0.2">
      <c r="A17" s="5" t="s">
        <v>307</v>
      </c>
      <c r="B17" s="2"/>
      <c r="C17" s="2"/>
      <c r="D17" s="2"/>
      <c r="E17" s="9">
        <v>198</v>
      </c>
      <c r="F17" s="11">
        <v>0</v>
      </c>
      <c r="G17" s="14">
        <v>61600</v>
      </c>
      <c r="H17" s="14">
        <v>61600</v>
      </c>
      <c r="I17" s="14">
        <v>61600</v>
      </c>
      <c r="J17" s="11">
        <v>0</v>
      </c>
      <c r="K17" s="11">
        <v>0</v>
      </c>
    </row>
    <row r="18" spans="1:11" x14ac:dyDescent="0.2">
      <c r="A18" s="2"/>
      <c r="B18" s="2"/>
      <c r="C18" s="3" t="s">
        <v>290</v>
      </c>
      <c r="D18" s="2"/>
      <c r="E18" s="16">
        <v>172000</v>
      </c>
      <c r="F18" s="2"/>
      <c r="G18" s="18">
        <v>61600</v>
      </c>
      <c r="H18" s="16">
        <v>233600</v>
      </c>
      <c r="I18" s="18">
        <v>61600</v>
      </c>
      <c r="J18" s="17">
        <v>0</v>
      </c>
      <c r="K18" s="16">
        <v>172000</v>
      </c>
    </row>
    <row r="19" spans="1:11" x14ac:dyDescent="0.2">
      <c r="A19" s="2"/>
      <c r="B19" s="2"/>
      <c r="C19" s="3" t="s">
        <v>312</v>
      </c>
      <c r="D19" s="2"/>
      <c r="E19" s="16">
        <v>172000</v>
      </c>
      <c r="F19" s="2"/>
      <c r="G19" s="18">
        <v>61600</v>
      </c>
      <c r="H19" s="16">
        <v>233600</v>
      </c>
      <c r="I19" s="18">
        <v>61600</v>
      </c>
      <c r="J19" s="17">
        <v>0</v>
      </c>
      <c r="K19" s="16">
        <v>172000</v>
      </c>
    </row>
    <row r="20" spans="1:11" x14ac:dyDescent="0.2">
      <c r="A20" s="3" t="s">
        <v>389</v>
      </c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">
      <c r="A21" s="5" t="s">
        <v>391</v>
      </c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">
      <c r="A22" s="5" t="s">
        <v>306</v>
      </c>
      <c r="B22" s="2"/>
      <c r="C22" s="2"/>
      <c r="D22" s="2"/>
      <c r="E22" s="9">
        <v>217</v>
      </c>
      <c r="F22" s="13">
        <v>465000</v>
      </c>
      <c r="G22" s="11">
        <v>0</v>
      </c>
      <c r="H22" s="13">
        <v>465000</v>
      </c>
      <c r="I22" s="11">
        <v>0</v>
      </c>
      <c r="J22" s="11">
        <v>0</v>
      </c>
      <c r="K22" s="13">
        <v>465000</v>
      </c>
    </row>
    <row r="23" spans="1:11" x14ac:dyDescent="0.2">
      <c r="A23" s="5" t="s">
        <v>307</v>
      </c>
      <c r="B23" s="2"/>
      <c r="C23" s="2"/>
      <c r="D23" s="2"/>
      <c r="E23" s="9">
        <v>218</v>
      </c>
      <c r="F23" s="11">
        <v>0</v>
      </c>
      <c r="G23" s="14">
        <v>92400</v>
      </c>
      <c r="H23" s="14">
        <v>92400</v>
      </c>
      <c r="I23" s="14">
        <v>92400</v>
      </c>
      <c r="J23" s="11">
        <v>0</v>
      </c>
      <c r="K23" s="11">
        <v>0</v>
      </c>
    </row>
    <row r="24" spans="1:11" x14ac:dyDescent="0.2">
      <c r="A24" s="2"/>
      <c r="B24" s="2"/>
      <c r="C24" s="3" t="s">
        <v>290</v>
      </c>
      <c r="D24" s="2"/>
      <c r="E24" s="16">
        <v>465000</v>
      </c>
      <c r="F24" s="2"/>
      <c r="G24" s="18">
        <v>92400</v>
      </c>
      <c r="H24" s="16">
        <v>557400</v>
      </c>
      <c r="I24" s="18">
        <v>92400</v>
      </c>
      <c r="J24" s="17">
        <v>0</v>
      </c>
      <c r="K24" s="16">
        <v>465000</v>
      </c>
    </row>
    <row r="25" spans="1:11" x14ac:dyDescent="0.2">
      <c r="A25" s="5" t="s">
        <v>394</v>
      </c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">
      <c r="A26" s="5" t="s">
        <v>299</v>
      </c>
      <c r="B26" s="2"/>
      <c r="C26" s="2"/>
      <c r="D26" s="2"/>
      <c r="E26" s="9">
        <v>228</v>
      </c>
      <c r="F26" s="10">
        <v>7000</v>
      </c>
      <c r="G26" s="11">
        <v>0</v>
      </c>
      <c r="H26" s="10">
        <v>7000</v>
      </c>
      <c r="I26" s="10">
        <v>1344</v>
      </c>
      <c r="J26" s="10">
        <v>1908</v>
      </c>
      <c r="K26" s="10">
        <v>3748</v>
      </c>
    </row>
    <row r="27" spans="1:11" x14ac:dyDescent="0.2">
      <c r="A27" s="2"/>
      <c r="B27" s="2"/>
      <c r="C27" s="3" t="s">
        <v>290</v>
      </c>
      <c r="D27" s="2"/>
      <c r="E27" s="19">
        <v>7000</v>
      </c>
      <c r="F27" s="2"/>
      <c r="G27" s="17">
        <v>0</v>
      </c>
      <c r="H27" s="19">
        <v>7000</v>
      </c>
      <c r="I27" s="19">
        <v>1344</v>
      </c>
      <c r="J27" s="19">
        <v>1908</v>
      </c>
      <c r="K27" s="19">
        <v>3748</v>
      </c>
    </row>
    <row r="28" spans="1:11" x14ac:dyDescent="0.2">
      <c r="A28" s="2"/>
      <c r="B28" s="2"/>
      <c r="C28" s="3" t="s">
        <v>312</v>
      </c>
      <c r="D28" s="2"/>
      <c r="E28" s="16">
        <v>472000</v>
      </c>
      <c r="F28" s="2"/>
      <c r="G28" s="18">
        <v>92400</v>
      </c>
      <c r="H28" s="16">
        <v>564400</v>
      </c>
      <c r="I28" s="18">
        <v>93744</v>
      </c>
      <c r="J28" s="19">
        <v>1908</v>
      </c>
      <c r="K28" s="16">
        <v>468748</v>
      </c>
    </row>
    <row r="29" spans="1:11" x14ac:dyDescent="0.2">
      <c r="A29" s="3" t="s">
        <v>400</v>
      </c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">
      <c r="A30" s="5" t="s">
        <v>401</v>
      </c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">
      <c r="A31" s="5" t="s">
        <v>299</v>
      </c>
      <c r="B31" s="2"/>
      <c r="C31" s="2"/>
      <c r="D31" s="2"/>
      <c r="E31" s="9">
        <v>246</v>
      </c>
      <c r="F31" s="13">
        <v>462000</v>
      </c>
      <c r="G31" s="11">
        <v>0</v>
      </c>
      <c r="H31" s="13">
        <v>462000</v>
      </c>
      <c r="I31" s="11">
        <v>0</v>
      </c>
      <c r="J31" s="13">
        <v>462000</v>
      </c>
      <c r="K31" s="11">
        <v>0</v>
      </c>
    </row>
    <row r="32" spans="1:11" x14ac:dyDescent="0.2">
      <c r="A32" s="5" t="s">
        <v>294</v>
      </c>
      <c r="B32" s="2"/>
      <c r="C32" s="2"/>
      <c r="D32" s="2"/>
      <c r="E32" s="9">
        <v>247</v>
      </c>
      <c r="F32" s="12">
        <v>6502000</v>
      </c>
      <c r="G32" s="11">
        <v>0</v>
      </c>
      <c r="H32" s="12">
        <v>6502000</v>
      </c>
      <c r="I32" s="12">
        <v>6502000</v>
      </c>
      <c r="J32" s="11">
        <v>0</v>
      </c>
      <c r="K32" s="11">
        <v>0</v>
      </c>
    </row>
    <row r="33" spans="1:11" x14ac:dyDescent="0.2">
      <c r="A33" s="2"/>
      <c r="B33" s="2"/>
      <c r="C33" s="3" t="s">
        <v>290</v>
      </c>
      <c r="D33" s="2"/>
      <c r="E33" s="15">
        <v>6964000</v>
      </c>
      <c r="F33" s="2"/>
      <c r="G33" s="17">
        <v>0</v>
      </c>
      <c r="H33" s="15">
        <v>6964000</v>
      </c>
      <c r="I33" s="15">
        <v>6502000</v>
      </c>
      <c r="J33" s="16">
        <v>462000</v>
      </c>
      <c r="K33" s="17">
        <v>0</v>
      </c>
    </row>
    <row r="34" spans="1:11" x14ac:dyDescent="0.2">
      <c r="A34" s="2"/>
      <c r="B34" s="2"/>
      <c r="C34" s="3" t="s">
        <v>312</v>
      </c>
      <c r="D34" s="2"/>
      <c r="E34" s="15">
        <v>6964000</v>
      </c>
      <c r="F34" s="2"/>
      <c r="G34" s="17">
        <v>0</v>
      </c>
      <c r="H34" s="15">
        <v>6964000</v>
      </c>
      <c r="I34" s="15">
        <v>6502000</v>
      </c>
      <c r="J34" s="16">
        <v>462000</v>
      </c>
      <c r="K34" s="17">
        <v>0</v>
      </c>
    </row>
    <row r="35" spans="1:11" x14ac:dyDescent="0.2">
      <c r="A35" s="2"/>
      <c r="B35" s="2"/>
      <c r="C35" s="3" t="s">
        <v>317</v>
      </c>
      <c r="D35" s="2"/>
      <c r="E35" s="15">
        <v>7608000</v>
      </c>
      <c r="F35" s="2"/>
      <c r="G35" s="16">
        <v>154540.39000000001</v>
      </c>
      <c r="H35" s="15">
        <v>7762540.3899999997</v>
      </c>
      <c r="I35" s="15">
        <v>6657884.3899999997</v>
      </c>
      <c r="J35" s="16">
        <v>463908</v>
      </c>
      <c r="K35" s="16">
        <v>640748</v>
      </c>
    </row>
    <row r="36" spans="1:11" x14ac:dyDescent="0.2">
      <c r="A36" s="3" t="s">
        <v>402</v>
      </c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2">
      <c r="A37" s="3" t="s">
        <v>403</v>
      </c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2">
      <c r="A38" s="5" t="s">
        <v>409</v>
      </c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">
      <c r="A39" s="5" t="s">
        <v>329</v>
      </c>
      <c r="B39" s="2"/>
      <c r="C39" s="2"/>
      <c r="D39" s="2"/>
      <c r="E39" s="9">
        <v>270</v>
      </c>
      <c r="F39" s="11">
        <v>0</v>
      </c>
      <c r="G39" s="14">
        <v>39390.230000000003</v>
      </c>
      <c r="H39" s="14">
        <v>39390.230000000003</v>
      </c>
      <c r="I39" s="14">
        <v>39390.230000000003</v>
      </c>
      <c r="J39" s="11">
        <v>0</v>
      </c>
      <c r="K39" s="11">
        <v>0</v>
      </c>
    </row>
    <row r="40" spans="1:11" x14ac:dyDescent="0.2">
      <c r="A40" s="2"/>
      <c r="B40" s="2"/>
      <c r="C40" s="3" t="s">
        <v>290</v>
      </c>
      <c r="D40" s="2"/>
      <c r="E40" s="17">
        <v>0</v>
      </c>
      <c r="F40" s="2"/>
      <c r="G40" s="18">
        <v>39390.230000000003</v>
      </c>
      <c r="H40" s="18">
        <v>39390.230000000003</v>
      </c>
      <c r="I40" s="18">
        <v>39390.230000000003</v>
      </c>
      <c r="J40" s="17">
        <v>0</v>
      </c>
      <c r="K40" s="17">
        <v>0</v>
      </c>
    </row>
    <row r="41" spans="1:11" x14ac:dyDescent="0.2">
      <c r="A41" s="2"/>
      <c r="B41" s="2"/>
      <c r="C41" s="3" t="s">
        <v>312</v>
      </c>
      <c r="D41" s="2"/>
      <c r="E41" s="17">
        <v>0</v>
      </c>
      <c r="F41" s="2"/>
      <c r="G41" s="18">
        <v>39390.230000000003</v>
      </c>
      <c r="H41" s="18">
        <v>39390.230000000003</v>
      </c>
      <c r="I41" s="18">
        <v>39390.230000000003</v>
      </c>
      <c r="J41" s="17">
        <v>0</v>
      </c>
      <c r="K41" s="17">
        <v>0</v>
      </c>
    </row>
    <row r="42" spans="1:11" x14ac:dyDescent="0.2">
      <c r="A42" s="3" t="s">
        <v>412</v>
      </c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">
      <c r="A43" s="5" t="s">
        <v>413</v>
      </c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2">
      <c r="A44" s="5" t="s">
        <v>299</v>
      </c>
      <c r="B44" s="2"/>
      <c r="C44" s="2"/>
      <c r="D44" s="2"/>
      <c r="E44" s="9">
        <v>280</v>
      </c>
      <c r="F44" s="11">
        <v>0</v>
      </c>
      <c r="G44" s="14">
        <v>30000</v>
      </c>
      <c r="H44" s="14">
        <v>30000</v>
      </c>
      <c r="I44" s="11">
        <v>0</v>
      </c>
      <c r="J44" s="11">
        <v>0</v>
      </c>
      <c r="K44" s="14">
        <v>30000</v>
      </c>
    </row>
    <row r="45" spans="1:11" x14ac:dyDescent="0.2">
      <c r="A45" s="5" t="s">
        <v>382</v>
      </c>
      <c r="B45" s="2"/>
      <c r="C45" s="2"/>
      <c r="D45" s="2"/>
      <c r="E45" s="9">
        <v>281</v>
      </c>
      <c r="F45" s="13">
        <v>125000</v>
      </c>
      <c r="G45" s="13">
        <v>-125000</v>
      </c>
      <c r="H45" s="11">
        <v>0</v>
      </c>
      <c r="I45" s="11">
        <v>0</v>
      </c>
      <c r="J45" s="11">
        <v>0</v>
      </c>
      <c r="K45" s="11">
        <v>0</v>
      </c>
    </row>
    <row r="46" spans="1:11" x14ac:dyDescent="0.2">
      <c r="A46" s="5" t="s">
        <v>294</v>
      </c>
      <c r="B46" s="2"/>
      <c r="C46" s="2"/>
      <c r="D46" s="2"/>
      <c r="E46" s="9">
        <v>283</v>
      </c>
      <c r="F46" s="11">
        <v>0</v>
      </c>
      <c r="G46" s="14">
        <v>25000</v>
      </c>
      <c r="H46" s="14">
        <v>25000</v>
      </c>
      <c r="I46" s="11">
        <v>0</v>
      </c>
      <c r="J46" s="11">
        <v>0</v>
      </c>
      <c r="K46" s="14">
        <v>25000</v>
      </c>
    </row>
    <row r="47" spans="1:11" x14ac:dyDescent="0.2">
      <c r="A47" s="5" t="s">
        <v>307</v>
      </c>
      <c r="B47" s="2"/>
      <c r="C47" s="2"/>
      <c r="D47" s="2"/>
      <c r="E47" s="9">
        <v>777</v>
      </c>
      <c r="F47" s="11">
        <v>0</v>
      </c>
      <c r="G47" s="14">
        <v>70000</v>
      </c>
      <c r="H47" s="14">
        <v>70000</v>
      </c>
      <c r="I47" s="14">
        <v>15392.9</v>
      </c>
      <c r="J47" s="11">
        <v>0</v>
      </c>
      <c r="K47" s="14">
        <v>54607.1</v>
      </c>
    </row>
    <row r="48" spans="1:11" x14ac:dyDescent="0.2">
      <c r="A48" s="2"/>
      <c r="B48" s="2"/>
      <c r="C48" s="3" t="s">
        <v>290</v>
      </c>
      <c r="D48" s="2"/>
      <c r="E48" s="16">
        <v>125000</v>
      </c>
      <c r="F48" s="2"/>
      <c r="G48" s="17">
        <v>0</v>
      </c>
      <c r="H48" s="16">
        <v>125000</v>
      </c>
      <c r="I48" s="18">
        <v>15392.9</v>
      </c>
      <c r="J48" s="17">
        <v>0</v>
      </c>
      <c r="K48" s="16">
        <v>109607.1</v>
      </c>
    </row>
    <row r="49" spans="1:11" x14ac:dyDescent="0.2">
      <c r="A49" s="5" t="s">
        <v>416</v>
      </c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2">
      <c r="A50" s="5" t="s">
        <v>299</v>
      </c>
      <c r="B50" s="2"/>
      <c r="C50" s="2"/>
      <c r="D50" s="2"/>
      <c r="E50" s="9">
        <v>288</v>
      </c>
      <c r="F50" s="14">
        <v>68000</v>
      </c>
      <c r="G50" s="11">
        <v>0</v>
      </c>
      <c r="H50" s="14">
        <v>68000</v>
      </c>
      <c r="I50" s="14">
        <v>12334.36</v>
      </c>
      <c r="J50" s="11">
        <v>0</v>
      </c>
      <c r="K50" s="14">
        <v>55665.64</v>
      </c>
    </row>
    <row r="51" spans="1:11" x14ac:dyDescent="0.2">
      <c r="A51" s="5" t="s">
        <v>294</v>
      </c>
      <c r="B51" s="2"/>
      <c r="C51" s="2"/>
      <c r="D51" s="2"/>
      <c r="E51" s="9">
        <v>289</v>
      </c>
      <c r="F51" s="14">
        <v>19000</v>
      </c>
      <c r="G51" s="11">
        <v>0</v>
      </c>
      <c r="H51" s="14">
        <v>19000</v>
      </c>
      <c r="I51" s="10">
        <v>3460</v>
      </c>
      <c r="J51" s="11">
        <v>0</v>
      </c>
      <c r="K51" s="14">
        <v>15540</v>
      </c>
    </row>
    <row r="52" spans="1:11" x14ac:dyDescent="0.2">
      <c r="A52" s="5" t="s">
        <v>307</v>
      </c>
      <c r="B52" s="2"/>
      <c r="C52" s="2"/>
      <c r="D52" s="2"/>
      <c r="E52" s="9">
        <v>290</v>
      </c>
      <c r="F52" s="10">
        <v>8000</v>
      </c>
      <c r="G52" s="11">
        <v>0</v>
      </c>
      <c r="H52" s="10">
        <v>8000</v>
      </c>
      <c r="I52" s="10">
        <v>2128</v>
      </c>
      <c r="J52" s="11">
        <v>0</v>
      </c>
      <c r="K52" s="10">
        <v>5872</v>
      </c>
    </row>
    <row r="53" spans="1:11" x14ac:dyDescent="0.2">
      <c r="A53" s="2"/>
      <c r="B53" s="2"/>
      <c r="C53" s="3" t="s">
        <v>290</v>
      </c>
      <c r="D53" s="2"/>
      <c r="E53" s="18">
        <v>95000</v>
      </c>
      <c r="F53" s="2"/>
      <c r="G53" s="17">
        <v>0</v>
      </c>
      <c r="H53" s="18">
        <v>95000</v>
      </c>
      <c r="I53" s="18">
        <v>17922.36</v>
      </c>
      <c r="J53" s="17">
        <v>0</v>
      </c>
      <c r="K53" s="18">
        <v>77077.64</v>
      </c>
    </row>
    <row r="54" spans="1:11" x14ac:dyDescent="0.2">
      <c r="A54" s="5" t="s">
        <v>565</v>
      </c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2">
      <c r="A55" s="5" t="s">
        <v>299</v>
      </c>
      <c r="B55" s="2"/>
      <c r="C55" s="2"/>
      <c r="D55" s="2"/>
      <c r="E55" s="9">
        <v>291</v>
      </c>
      <c r="F55" s="10">
        <v>5000</v>
      </c>
      <c r="G55" s="11">
        <v>0</v>
      </c>
      <c r="H55" s="10">
        <v>5000</v>
      </c>
      <c r="I55" s="11">
        <v>0</v>
      </c>
      <c r="J55" s="11">
        <v>0</v>
      </c>
      <c r="K55" s="10">
        <v>5000</v>
      </c>
    </row>
    <row r="56" spans="1:11" x14ac:dyDescent="0.2">
      <c r="A56" s="5" t="s">
        <v>294</v>
      </c>
      <c r="B56" s="2"/>
      <c r="C56" s="2"/>
      <c r="D56" s="2"/>
      <c r="E56" s="9">
        <v>292</v>
      </c>
      <c r="F56" s="14">
        <v>11000</v>
      </c>
      <c r="G56" s="11">
        <v>0</v>
      </c>
      <c r="H56" s="14">
        <v>11000</v>
      </c>
      <c r="I56" s="20">
        <v>946.2</v>
      </c>
      <c r="J56" s="11">
        <v>0</v>
      </c>
      <c r="K56" s="14">
        <v>10053.799999999999</v>
      </c>
    </row>
    <row r="57" spans="1:11" x14ac:dyDescent="0.2">
      <c r="A57" s="2"/>
      <c r="B57" s="2"/>
      <c r="C57" s="3" t="s">
        <v>290</v>
      </c>
      <c r="D57" s="2"/>
      <c r="E57" s="18">
        <v>16000</v>
      </c>
      <c r="F57" s="2"/>
      <c r="G57" s="17">
        <v>0</v>
      </c>
      <c r="H57" s="18">
        <v>16000</v>
      </c>
      <c r="I57" s="22">
        <v>946.2</v>
      </c>
      <c r="J57" s="17">
        <v>0</v>
      </c>
      <c r="K57" s="18">
        <v>15053.8</v>
      </c>
    </row>
    <row r="58" spans="1:11" x14ac:dyDescent="0.2">
      <c r="A58" s="5" t="s">
        <v>417</v>
      </c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2">
      <c r="A59" s="5" t="s">
        <v>294</v>
      </c>
      <c r="B59" s="2"/>
      <c r="C59" s="2"/>
      <c r="D59" s="2"/>
      <c r="E59" s="9">
        <v>293</v>
      </c>
      <c r="F59" s="20">
        <v>500</v>
      </c>
      <c r="G59" s="11">
        <v>0</v>
      </c>
      <c r="H59" s="20">
        <v>500</v>
      </c>
      <c r="I59" s="11">
        <v>0</v>
      </c>
      <c r="J59" s="11">
        <v>0</v>
      </c>
      <c r="K59" s="20">
        <v>500</v>
      </c>
    </row>
    <row r="60" spans="1:11" x14ac:dyDescent="0.2">
      <c r="A60" s="2"/>
      <c r="B60" s="2"/>
      <c r="C60" s="3" t="s">
        <v>290</v>
      </c>
      <c r="D60" s="2"/>
      <c r="E60" s="22">
        <v>500</v>
      </c>
      <c r="F60" s="2"/>
      <c r="G60" s="17">
        <v>0</v>
      </c>
      <c r="H60" s="22">
        <v>500</v>
      </c>
      <c r="I60" s="17">
        <v>0</v>
      </c>
      <c r="J60" s="17">
        <v>0</v>
      </c>
      <c r="K60" s="22">
        <v>500</v>
      </c>
    </row>
    <row r="61" spans="1:11" x14ac:dyDescent="0.2">
      <c r="A61" s="5" t="s">
        <v>418</v>
      </c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2">
      <c r="A62" s="5" t="s">
        <v>299</v>
      </c>
      <c r="B62" s="2"/>
      <c r="C62" s="2"/>
      <c r="D62" s="2"/>
      <c r="E62" s="9">
        <v>294</v>
      </c>
      <c r="F62" s="14">
        <v>35000</v>
      </c>
      <c r="G62" s="11">
        <v>0</v>
      </c>
      <c r="H62" s="14">
        <v>35000</v>
      </c>
      <c r="I62" s="10">
        <v>1800</v>
      </c>
      <c r="J62" s="11">
        <v>0</v>
      </c>
      <c r="K62" s="14">
        <v>33200</v>
      </c>
    </row>
    <row r="63" spans="1:11" x14ac:dyDescent="0.2">
      <c r="A63" s="5" t="s">
        <v>292</v>
      </c>
      <c r="B63" s="2"/>
      <c r="C63" s="2"/>
      <c r="D63" s="2"/>
      <c r="E63" s="9">
        <v>295</v>
      </c>
      <c r="F63" s="14">
        <v>20000</v>
      </c>
      <c r="G63" s="14">
        <v>45000</v>
      </c>
      <c r="H63" s="14">
        <v>65000</v>
      </c>
      <c r="I63" s="14">
        <v>48011.8</v>
      </c>
      <c r="J63" s="14">
        <v>12000</v>
      </c>
      <c r="K63" s="10">
        <v>4988.2</v>
      </c>
    </row>
    <row r="64" spans="1:11" x14ac:dyDescent="0.2">
      <c r="A64" s="5" t="s">
        <v>294</v>
      </c>
      <c r="B64" s="2"/>
      <c r="C64" s="2"/>
      <c r="D64" s="2"/>
      <c r="E64" s="9">
        <v>296</v>
      </c>
      <c r="F64" s="13">
        <v>145000</v>
      </c>
      <c r="G64" s="14">
        <v>-45000</v>
      </c>
      <c r="H64" s="13">
        <v>100000</v>
      </c>
      <c r="I64" s="14">
        <v>35385.599999999999</v>
      </c>
      <c r="J64" s="11">
        <v>0</v>
      </c>
      <c r="K64" s="14">
        <v>64614.400000000001</v>
      </c>
    </row>
    <row r="65" spans="1:11" x14ac:dyDescent="0.2">
      <c r="A65" s="5" t="s">
        <v>307</v>
      </c>
      <c r="B65" s="2"/>
      <c r="C65" s="2"/>
      <c r="D65" s="2"/>
      <c r="E65" s="9">
        <v>297</v>
      </c>
      <c r="F65" s="10">
        <v>5000</v>
      </c>
      <c r="G65" s="11">
        <v>0</v>
      </c>
      <c r="H65" s="10">
        <v>5000</v>
      </c>
      <c r="I65" s="10">
        <v>3192</v>
      </c>
      <c r="J65" s="11">
        <v>0</v>
      </c>
      <c r="K65" s="10">
        <v>1808</v>
      </c>
    </row>
    <row r="66" spans="1:11" x14ac:dyDescent="0.2">
      <c r="A66" s="2"/>
      <c r="B66" s="2"/>
      <c r="C66" s="3" t="s">
        <v>290</v>
      </c>
      <c r="D66" s="2"/>
      <c r="E66" s="16">
        <v>205000</v>
      </c>
      <c r="F66" s="2"/>
      <c r="G66" s="17">
        <v>0</v>
      </c>
      <c r="H66" s="16">
        <v>205000</v>
      </c>
      <c r="I66" s="18">
        <v>88389.4</v>
      </c>
      <c r="J66" s="18">
        <v>12000</v>
      </c>
      <c r="K66" s="16">
        <v>104610.6</v>
      </c>
    </row>
    <row r="67" spans="1:11" x14ac:dyDescent="0.2">
      <c r="A67" s="5" t="s">
        <v>419</v>
      </c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2">
      <c r="A68" s="5" t="s">
        <v>299</v>
      </c>
      <c r="B68" s="2"/>
      <c r="C68" s="2"/>
      <c r="D68" s="2"/>
      <c r="E68" s="9">
        <v>298</v>
      </c>
      <c r="F68" s="14">
        <v>45000</v>
      </c>
      <c r="G68" s="14">
        <v>-45000</v>
      </c>
      <c r="H68" s="11">
        <v>0</v>
      </c>
      <c r="I68" s="11">
        <v>0</v>
      </c>
      <c r="J68" s="11">
        <v>0</v>
      </c>
      <c r="K68" s="11">
        <v>0</v>
      </c>
    </row>
    <row r="69" spans="1:11" x14ac:dyDescent="0.2">
      <c r="A69" s="5" t="s">
        <v>294</v>
      </c>
      <c r="B69" s="2"/>
      <c r="C69" s="2"/>
      <c r="D69" s="2"/>
      <c r="E69" s="9">
        <v>299</v>
      </c>
      <c r="F69" s="14">
        <v>50000</v>
      </c>
      <c r="G69" s="14">
        <v>45000</v>
      </c>
      <c r="H69" s="14">
        <v>95000</v>
      </c>
      <c r="I69" s="14">
        <v>47050</v>
      </c>
      <c r="J69" s="11">
        <v>0</v>
      </c>
      <c r="K69" s="14">
        <v>47950</v>
      </c>
    </row>
    <row r="70" spans="1:11" x14ac:dyDescent="0.2">
      <c r="A70" s="5" t="s">
        <v>307</v>
      </c>
      <c r="B70" s="2"/>
      <c r="C70" s="2"/>
      <c r="D70" s="2"/>
      <c r="E70" s="9">
        <v>300</v>
      </c>
      <c r="F70" s="10">
        <v>5000</v>
      </c>
      <c r="G70" s="11">
        <v>0</v>
      </c>
      <c r="H70" s="10">
        <v>5000</v>
      </c>
      <c r="I70" s="11">
        <v>0</v>
      </c>
      <c r="J70" s="11">
        <v>0</v>
      </c>
      <c r="K70" s="10">
        <v>5000</v>
      </c>
    </row>
    <row r="71" spans="1:11" x14ac:dyDescent="0.2">
      <c r="A71" s="2"/>
      <c r="B71" s="2"/>
      <c r="C71" s="3" t="s">
        <v>290</v>
      </c>
      <c r="D71" s="2"/>
      <c r="E71" s="16">
        <v>100000</v>
      </c>
      <c r="F71" s="2"/>
      <c r="G71" s="17">
        <v>0</v>
      </c>
      <c r="H71" s="16">
        <v>100000</v>
      </c>
      <c r="I71" s="18">
        <v>47050</v>
      </c>
      <c r="J71" s="17">
        <v>0</v>
      </c>
      <c r="K71" s="18">
        <v>52950</v>
      </c>
    </row>
    <row r="72" spans="1:11" x14ac:dyDescent="0.2">
      <c r="A72" s="5" t="s">
        <v>421</v>
      </c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x14ac:dyDescent="0.2">
      <c r="A73" s="5" t="s">
        <v>299</v>
      </c>
      <c r="B73" s="2"/>
      <c r="C73" s="2"/>
      <c r="D73" s="2"/>
      <c r="E73" s="9">
        <v>303</v>
      </c>
      <c r="F73" s="14">
        <v>30000</v>
      </c>
      <c r="G73" s="14">
        <v>-25000</v>
      </c>
      <c r="H73" s="10">
        <v>5000</v>
      </c>
      <c r="I73" s="10">
        <v>4483.53</v>
      </c>
      <c r="J73" s="11">
        <v>0</v>
      </c>
      <c r="K73" s="20">
        <v>516.47</v>
      </c>
    </row>
    <row r="74" spans="1:11" x14ac:dyDescent="0.2">
      <c r="A74" s="5" t="s">
        <v>292</v>
      </c>
      <c r="B74" s="2"/>
      <c r="C74" s="2"/>
      <c r="D74" s="2"/>
      <c r="E74" s="9">
        <v>780</v>
      </c>
      <c r="F74" s="11">
        <v>0</v>
      </c>
      <c r="G74" s="14">
        <v>23000</v>
      </c>
      <c r="H74" s="14">
        <v>23000</v>
      </c>
      <c r="I74" s="11">
        <v>0</v>
      </c>
      <c r="J74" s="11">
        <v>0</v>
      </c>
      <c r="K74" s="14">
        <v>23000</v>
      </c>
    </row>
    <row r="75" spans="1:11" x14ac:dyDescent="0.2">
      <c r="A75" s="5" t="s">
        <v>294</v>
      </c>
      <c r="B75" s="2"/>
      <c r="C75" s="2"/>
      <c r="D75" s="2"/>
      <c r="E75" s="9">
        <v>304</v>
      </c>
      <c r="F75" s="14">
        <v>64000</v>
      </c>
      <c r="G75" s="14">
        <v>-64000</v>
      </c>
      <c r="H75" s="11">
        <v>0</v>
      </c>
      <c r="I75" s="11">
        <v>0</v>
      </c>
      <c r="J75" s="11">
        <v>0</v>
      </c>
      <c r="K75" s="11">
        <v>0</v>
      </c>
    </row>
    <row r="76" spans="1:11" x14ac:dyDescent="0.2">
      <c r="A76" s="5" t="s">
        <v>307</v>
      </c>
      <c r="B76" s="2"/>
      <c r="C76" s="2"/>
      <c r="D76" s="2"/>
      <c r="E76" s="9">
        <v>305</v>
      </c>
      <c r="F76" s="10">
        <v>5000</v>
      </c>
      <c r="G76" s="14">
        <v>74000</v>
      </c>
      <c r="H76" s="14">
        <v>79000</v>
      </c>
      <c r="I76" s="10">
        <v>2128</v>
      </c>
      <c r="J76" s="11">
        <v>0</v>
      </c>
      <c r="K76" s="14">
        <v>76872</v>
      </c>
    </row>
    <row r="77" spans="1:11" x14ac:dyDescent="0.2">
      <c r="A77" s="2"/>
      <c r="B77" s="2"/>
      <c r="C77" s="3" t="s">
        <v>290</v>
      </c>
      <c r="D77" s="2"/>
      <c r="E77" s="18">
        <v>99000</v>
      </c>
      <c r="F77" s="2"/>
      <c r="G77" s="19">
        <v>8000</v>
      </c>
      <c r="H77" s="16">
        <v>107000</v>
      </c>
      <c r="I77" s="19">
        <v>6611.53</v>
      </c>
      <c r="J77" s="17">
        <v>0</v>
      </c>
      <c r="K77" s="16">
        <v>100388.47</v>
      </c>
    </row>
    <row r="78" spans="1:11" x14ac:dyDescent="0.2">
      <c r="A78" s="5" t="s">
        <v>564</v>
      </c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x14ac:dyDescent="0.2">
      <c r="A79" s="5" t="s">
        <v>299</v>
      </c>
      <c r="B79" s="2"/>
      <c r="C79" s="2"/>
      <c r="D79" s="2"/>
      <c r="E79" s="9">
        <v>306</v>
      </c>
      <c r="F79" s="10">
        <v>7000</v>
      </c>
      <c r="G79" s="11">
        <v>0</v>
      </c>
      <c r="H79" s="10">
        <v>7000</v>
      </c>
      <c r="I79" s="11">
        <v>0</v>
      </c>
      <c r="J79" s="11">
        <v>0</v>
      </c>
      <c r="K79" s="10">
        <v>7000</v>
      </c>
    </row>
    <row r="80" spans="1:11" x14ac:dyDescent="0.2">
      <c r="A80" s="5" t="s">
        <v>294</v>
      </c>
      <c r="B80" s="2"/>
      <c r="C80" s="2"/>
      <c r="D80" s="2"/>
      <c r="E80" s="9">
        <v>307</v>
      </c>
      <c r="F80" s="14">
        <v>19400</v>
      </c>
      <c r="G80" s="10">
        <v>-8000</v>
      </c>
      <c r="H80" s="14">
        <v>11400</v>
      </c>
      <c r="I80" s="11">
        <v>0</v>
      </c>
      <c r="J80" s="11">
        <v>0</v>
      </c>
      <c r="K80" s="14">
        <v>11400</v>
      </c>
    </row>
    <row r="81" spans="1:12" x14ac:dyDescent="0.2">
      <c r="A81" s="2"/>
      <c r="B81" s="2"/>
      <c r="C81" s="3" t="s">
        <v>290</v>
      </c>
      <c r="D81" s="2"/>
      <c r="E81" s="18">
        <v>26400</v>
      </c>
      <c r="F81" s="2"/>
      <c r="G81" s="19">
        <v>-8000</v>
      </c>
      <c r="H81" s="18">
        <v>18400</v>
      </c>
      <c r="I81" s="17">
        <v>0</v>
      </c>
      <c r="J81" s="17">
        <v>0</v>
      </c>
      <c r="K81" s="18">
        <v>18400</v>
      </c>
      <c r="L81" s="2"/>
    </row>
    <row r="82" spans="1:12" x14ac:dyDescent="0.2">
      <c r="A82" s="2"/>
      <c r="B82" s="2"/>
      <c r="C82" s="3" t="s">
        <v>312</v>
      </c>
      <c r="D82" s="2"/>
      <c r="E82" s="16">
        <v>666900</v>
      </c>
      <c r="F82" s="2"/>
      <c r="G82" s="17">
        <v>0</v>
      </c>
      <c r="H82" s="16">
        <v>666900</v>
      </c>
      <c r="I82" s="16">
        <v>176312.39</v>
      </c>
      <c r="J82" s="18">
        <v>12000</v>
      </c>
      <c r="K82" s="16">
        <v>478587.61</v>
      </c>
      <c r="L82" s="2"/>
    </row>
    <row r="83" spans="1:12" x14ac:dyDescent="0.2">
      <c r="A83" s="5" t="s">
        <v>321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7" t="s">
        <v>322</v>
      </c>
    </row>
    <row r="84" spans="1:12" x14ac:dyDescent="0.2">
      <c r="A84" s="2"/>
      <c r="B84" s="3" t="s">
        <v>264</v>
      </c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2">
      <c r="A85" s="2"/>
      <c r="B85" s="5" t="s">
        <v>265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2">
      <c r="A86" s="2"/>
      <c r="B86" s="3" t="s">
        <v>266</v>
      </c>
      <c r="C86" s="2"/>
      <c r="D86" s="2"/>
      <c r="E86" s="6" t="s">
        <v>267</v>
      </c>
      <c r="F86" s="2"/>
      <c r="G86" s="2"/>
      <c r="H86" s="7" t="s">
        <v>265</v>
      </c>
      <c r="I86" s="2"/>
      <c r="J86" s="2"/>
      <c r="K86" s="2"/>
      <c r="L86" s="2"/>
    </row>
    <row r="87" spans="1:12" x14ac:dyDescent="0.2">
      <c r="A87" s="8" t="s">
        <v>268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2">
      <c r="A88" s="8" t="s">
        <v>269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2">
      <c r="A89" s="8" t="s">
        <v>270</v>
      </c>
      <c r="B89" s="2"/>
      <c r="C89" s="2"/>
      <c r="D89" s="2"/>
      <c r="E89" s="8" t="s">
        <v>271</v>
      </c>
      <c r="F89" s="8" t="s">
        <v>272</v>
      </c>
      <c r="G89" s="8" t="s">
        <v>273</v>
      </c>
      <c r="H89" s="8" t="s">
        <v>274</v>
      </c>
      <c r="I89" s="8" t="s">
        <v>275</v>
      </c>
      <c r="J89" s="8" t="s">
        <v>276</v>
      </c>
      <c r="K89" s="8" t="s">
        <v>277</v>
      </c>
      <c r="L89" s="2"/>
    </row>
    <row r="90" spans="1:12" x14ac:dyDescent="0.2">
      <c r="A90" s="2"/>
      <c r="B90" s="2"/>
      <c r="C90" s="3" t="s">
        <v>317</v>
      </c>
      <c r="D90" s="2"/>
      <c r="E90" s="16">
        <v>666900</v>
      </c>
      <c r="F90" s="2"/>
      <c r="G90" s="18">
        <v>39390.230000000003</v>
      </c>
      <c r="H90" s="16">
        <v>706290.23</v>
      </c>
      <c r="I90" s="16">
        <v>215702.62</v>
      </c>
      <c r="J90" s="18">
        <v>12000</v>
      </c>
      <c r="K90" s="16">
        <v>478587.61</v>
      </c>
      <c r="L90" s="2"/>
    </row>
    <row r="91" spans="1:12" x14ac:dyDescent="0.2">
      <c r="A91" s="3" t="s">
        <v>425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2">
      <c r="A92" s="3" t="s">
        <v>426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2">
      <c r="A93" s="5" t="s">
        <v>432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2">
      <c r="A94" s="5" t="s">
        <v>329</v>
      </c>
      <c r="B94" s="2"/>
      <c r="C94" s="2"/>
      <c r="D94" s="2"/>
      <c r="E94" s="9">
        <v>328</v>
      </c>
      <c r="F94" s="11">
        <v>0</v>
      </c>
      <c r="G94" s="13">
        <v>636493.19999999995</v>
      </c>
      <c r="H94" s="13">
        <v>636493.19999999995</v>
      </c>
      <c r="I94" s="13">
        <v>636493.19999999995</v>
      </c>
      <c r="J94" s="11">
        <v>0</v>
      </c>
      <c r="K94" s="11">
        <v>0</v>
      </c>
      <c r="L94" s="2"/>
    </row>
    <row r="95" spans="1:12" x14ac:dyDescent="0.2">
      <c r="A95" s="2"/>
      <c r="B95" s="2"/>
      <c r="C95" s="3" t="s">
        <v>290</v>
      </c>
      <c r="D95" s="2"/>
      <c r="E95" s="17">
        <v>0</v>
      </c>
      <c r="F95" s="2"/>
      <c r="G95" s="16">
        <v>636493.19999999995</v>
      </c>
      <c r="H95" s="16">
        <v>636493.19999999995</v>
      </c>
      <c r="I95" s="16">
        <v>636493.19999999995</v>
      </c>
      <c r="J95" s="17">
        <v>0</v>
      </c>
      <c r="K95" s="17">
        <v>0</v>
      </c>
      <c r="L95" s="2"/>
    </row>
    <row r="96" spans="1:12" x14ac:dyDescent="0.2">
      <c r="A96" s="5" t="s">
        <v>434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1" x14ac:dyDescent="0.2">
      <c r="A97" s="5" t="s">
        <v>306</v>
      </c>
      <c r="B97" s="2"/>
      <c r="C97" s="2"/>
      <c r="D97" s="2"/>
      <c r="E97" s="9">
        <v>338</v>
      </c>
      <c r="F97" s="11">
        <v>0</v>
      </c>
      <c r="G97" s="13">
        <v>651992.23</v>
      </c>
      <c r="H97" s="13">
        <v>651992.23</v>
      </c>
      <c r="I97" s="13">
        <v>114599.67</v>
      </c>
      <c r="J97" s="13">
        <v>537392.56000000006</v>
      </c>
      <c r="K97" s="11">
        <v>0</v>
      </c>
    </row>
    <row r="98" spans="1:11" x14ac:dyDescent="0.2">
      <c r="A98" s="2"/>
      <c r="B98" s="2"/>
      <c r="C98" s="3" t="s">
        <v>290</v>
      </c>
      <c r="D98" s="2"/>
      <c r="E98" s="17">
        <v>0</v>
      </c>
      <c r="F98" s="2"/>
      <c r="G98" s="16">
        <v>651992.23</v>
      </c>
      <c r="H98" s="16">
        <v>651992.23</v>
      </c>
      <c r="I98" s="16">
        <v>114599.67</v>
      </c>
      <c r="J98" s="16">
        <v>537392.56000000006</v>
      </c>
      <c r="K98" s="17">
        <v>0</v>
      </c>
    </row>
    <row r="99" spans="1:11" x14ac:dyDescent="0.2">
      <c r="A99" s="2"/>
      <c r="B99" s="2"/>
      <c r="C99" s="3" t="s">
        <v>312</v>
      </c>
      <c r="D99" s="2"/>
      <c r="E99" s="17">
        <v>0</v>
      </c>
      <c r="F99" s="2"/>
      <c r="G99" s="15">
        <v>1288485.43</v>
      </c>
      <c r="H99" s="15">
        <v>1288485.43</v>
      </c>
      <c r="I99" s="16">
        <v>751092.87</v>
      </c>
      <c r="J99" s="16">
        <v>537392.56000000006</v>
      </c>
      <c r="K99" s="17">
        <v>0</v>
      </c>
    </row>
    <row r="100" spans="1:11" x14ac:dyDescent="0.2">
      <c r="A100" s="2"/>
      <c r="B100" s="2"/>
      <c r="C100" s="3" t="s">
        <v>317</v>
      </c>
      <c r="D100" s="2"/>
      <c r="E100" s="17">
        <v>0</v>
      </c>
      <c r="F100" s="2"/>
      <c r="G100" s="15">
        <v>1288485.43</v>
      </c>
      <c r="H100" s="15">
        <v>1288485.43</v>
      </c>
      <c r="I100" s="16">
        <v>751092.87</v>
      </c>
      <c r="J100" s="16">
        <v>537392.56000000006</v>
      </c>
      <c r="K100" s="17">
        <v>0</v>
      </c>
    </row>
    <row r="101" spans="1:11" x14ac:dyDescent="0.2">
      <c r="A101" s="3" t="s">
        <v>469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x14ac:dyDescent="0.2">
      <c r="A102" s="3" t="s">
        <v>470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x14ac:dyDescent="0.2">
      <c r="A103" s="5" t="s">
        <v>483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 x14ac:dyDescent="0.2">
      <c r="A104" s="5" t="s">
        <v>306</v>
      </c>
      <c r="B104" s="2"/>
      <c r="C104" s="2"/>
      <c r="D104" s="2"/>
      <c r="E104" s="9">
        <v>472</v>
      </c>
      <c r="F104" s="13">
        <v>487500</v>
      </c>
      <c r="G104" s="11">
        <v>0</v>
      </c>
      <c r="H104" s="13">
        <v>487500</v>
      </c>
      <c r="I104" s="13">
        <v>212726.91</v>
      </c>
      <c r="J104" s="13">
        <v>265875.49</v>
      </c>
      <c r="K104" s="10">
        <v>8897.6</v>
      </c>
    </row>
    <row r="105" spans="1:11" x14ac:dyDescent="0.2">
      <c r="A105" s="2"/>
      <c r="B105" s="2"/>
      <c r="C105" s="3" t="s">
        <v>290</v>
      </c>
      <c r="D105" s="2"/>
      <c r="E105" s="16">
        <v>487500</v>
      </c>
      <c r="F105" s="2"/>
      <c r="G105" s="17">
        <v>0</v>
      </c>
      <c r="H105" s="16">
        <v>487500</v>
      </c>
      <c r="I105" s="16">
        <v>212726.91</v>
      </c>
      <c r="J105" s="16">
        <v>265875.49</v>
      </c>
      <c r="K105" s="19">
        <v>8897.6</v>
      </c>
    </row>
    <row r="106" spans="1:11" x14ac:dyDescent="0.2">
      <c r="A106" s="2"/>
      <c r="B106" s="2"/>
      <c r="C106" s="3" t="s">
        <v>312</v>
      </c>
      <c r="D106" s="2"/>
      <c r="E106" s="16">
        <v>487500</v>
      </c>
      <c r="F106" s="2"/>
      <c r="G106" s="17">
        <v>0</v>
      </c>
      <c r="H106" s="16">
        <v>487500</v>
      </c>
      <c r="I106" s="16">
        <v>212726.91</v>
      </c>
      <c r="J106" s="16">
        <v>265875.49</v>
      </c>
      <c r="K106" s="19">
        <v>8897.6</v>
      </c>
    </row>
    <row r="107" spans="1:11" x14ac:dyDescent="0.2">
      <c r="A107" s="3" t="s">
        <v>488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 x14ac:dyDescent="0.2">
      <c r="A108" s="5" t="s">
        <v>496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 x14ac:dyDescent="0.2">
      <c r="A109" s="5" t="s">
        <v>306</v>
      </c>
      <c r="B109" s="2"/>
      <c r="C109" s="2"/>
      <c r="D109" s="2"/>
      <c r="E109" s="9">
        <v>504</v>
      </c>
      <c r="F109" s="13">
        <v>150000</v>
      </c>
      <c r="G109" s="11">
        <v>0</v>
      </c>
      <c r="H109" s="13">
        <v>150000</v>
      </c>
      <c r="I109" s="11">
        <v>0</v>
      </c>
      <c r="J109" s="11">
        <v>0</v>
      </c>
      <c r="K109" s="13">
        <v>150000</v>
      </c>
    </row>
    <row r="110" spans="1:11" x14ac:dyDescent="0.2">
      <c r="A110" s="2"/>
      <c r="B110" s="2"/>
      <c r="C110" s="3" t="s">
        <v>290</v>
      </c>
      <c r="D110" s="2"/>
      <c r="E110" s="16">
        <v>150000</v>
      </c>
      <c r="F110" s="2"/>
      <c r="G110" s="17">
        <v>0</v>
      </c>
      <c r="H110" s="16">
        <v>150000</v>
      </c>
      <c r="I110" s="17">
        <v>0</v>
      </c>
      <c r="J110" s="17">
        <v>0</v>
      </c>
      <c r="K110" s="16">
        <v>150000</v>
      </c>
    </row>
    <row r="111" spans="1:11" x14ac:dyDescent="0.2">
      <c r="A111" s="2"/>
      <c r="B111" s="2"/>
      <c r="C111" s="3" t="s">
        <v>312</v>
      </c>
      <c r="D111" s="2"/>
      <c r="E111" s="16">
        <v>150000</v>
      </c>
      <c r="F111" s="2"/>
      <c r="G111" s="17">
        <v>0</v>
      </c>
      <c r="H111" s="16">
        <v>150000</v>
      </c>
      <c r="I111" s="17">
        <v>0</v>
      </c>
      <c r="J111" s="17">
        <v>0</v>
      </c>
      <c r="K111" s="16">
        <v>150000</v>
      </c>
    </row>
    <row r="112" spans="1:11" x14ac:dyDescent="0.2">
      <c r="A112" s="2"/>
      <c r="B112" s="2"/>
      <c r="C112" s="3" t="s">
        <v>317</v>
      </c>
      <c r="D112" s="2"/>
      <c r="E112" s="16">
        <v>637500</v>
      </c>
      <c r="F112" s="2"/>
      <c r="G112" s="17">
        <v>0</v>
      </c>
      <c r="H112" s="16">
        <v>637500</v>
      </c>
      <c r="I112" s="16">
        <v>212726.91</v>
      </c>
      <c r="J112" s="16">
        <v>265875.49</v>
      </c>
      <c r="K112" s="16">
        <v>158897.60000000001</v>
      </c>
    </row>
    <row r="113" spans="1:11" x14ac:dyDescent="0.2">
      <c r="A113" s="3" t="s">
        <v>497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x14ac:dyDescent="0.2">
      <c r="A114" s="3" t="s">
        <v>498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x14ac:dyDescent="0.2">
      <c r="A115" s="5" t="s">
        <v>502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x14ac:dyDescent="0.2">
      <c r="A116" s="5" t="s">
        <v>302</v>
      </c>
      <c r="B116" s="2"/>
      <c r="C116" s="2"/>
      <c r="D116" s="2"/>
      <c r="E116" s="9">
        <v>520</v>
      </c>
      <c r="F116" s="11">
        <v>0</v>
      </c>
      <c r="G116" s="14">
        <v>23800</v>
      </c>
      <c r="H116" s="14">
        <v>23800</v>
      </c>
      <c r="I116" s="14">
        <v>23800</v>
      </c>
      <c r="J116" s="11">
        <v>0</v>
      </c>
      <c r="K116" s="11">
        <v>0</v>
      </c>
    </row>
    <row r="117" spans="1:11" x14ac:dyDescent="0.2">
      <c r="A117" s="5" t="s">
        <v>329</v>
      </c>
      <c r="B117" s="2"/>
      <c r="C117" s="2"/>
      <c r="D117" s="2"/>
      <c r="E117" s="9">
        <v>521</v>
      </c>
      <c r="F117" s="11">
        <v>0</v>
      </c>
      <c r="G117" s="13">
        <v>171505.76</v>
      </c>
      <c r="H117" s="13">
        <v>171505.76</v>
      </c>
      <c r="I117" s="11">
        <v>0</v>
      </c>
      <c r="J117" s="11">
        <v>0</v>
      </c>
      <c r="K117" s="13">
        <v>171505.76</v>
      </c>
    </row>
    <row r="118" spans="1:11" x14ac:dyDescent="0.2">
      <c r="A118" s="2"/>
      <c r="B118" s="2"/>
      <c r="C118" s="3" t="s">
        <v>290</v>
      </c>
      <c r="D118" s="2"/>
      <c r="E118" s="17">
        <v>0</v>
      </c>
      <c r="F118" s="2"/>
      <c r="G118" s="16">
        <v>195305.76</v>
      </c>
      <c r="H118" s="16">
        <v>195305.76</v>
      </c>
      <c r="I118" s="18">
        <v>23800</v>
      </c>
      <c r="J118" s="17">
        <v>0</v>
      </c>
      <c r="K118" s="16">
        <v>171505.76</v>
      </c>
    </row>
    <row r="119" spans="1:11" x14ac:dyDescent="0.2">
      <c r="A119" s="5" t="s">
        <v>566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1:11" x14ac:dyDescent="0.2">
      <c r="A120" s="5" t="s">
        <v>294</v>
      </c>
      <c r="B120" s="2"/>
      <c r="C120" s="2"/>
      <c r="D120" s="2"/>
      <c r="E120" s="9">
        <v>536</v>
      </c>
      <c r="F120" s="14">
        <v>20000</v>
      </c>
      <c r="G120" s="11">
        <v>0</v>
      </c>
      <c r="H120" s="14">
        <v>20000</v>
      </c>
      <c r="I120" s="10">
        <v>8109.98</v>
      </c>
      <c r="J120" s="11">
        <v>0</v>
      </c>
      <c r="K120" s="14">
        <v>11890.02</v>
      </c>
    </row>
    <row r="121" spans="1:11" x14ac:dyDescent="0.2">
      <c r="A121" s="2"/>
      <c r="B121" s="2"/>
      <c r="C121" s="3" t="s">
        <v>290</v>
      </c>
      <c r="D121" s="2"/>
      <c r="E121" s="18">
        <v>20000</v>
      </c>
      <c r="F121" s="2"/>
      <c r="G121" s="17">
        <v>0</v>
      </c>
      <c r="H121" s="18">
        <v>20000</v>
      </c>
      <c r="I121" s="19">
        <v>8109.98</v>
      </c>
      <c r="J121" s="17">
        <v>0</v>
      </c>
      <c r="K121" s="18">
        <v>11890.02</v>
      </c>
    </row>
    <row r="122" spans="1:11" x14ac:dyDescent="0.2">
      <c r="A122" s="5" t="s">
        <v>507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1:11" x14ac:dyDescent="0.2">
      <c r="A123" s="5" t="s">
        <v>299</v>
      </c>
      <c r="B123" s="2"/>
      <c r="C123" s="2"/>
      <c r="D123" s="2"/>
      <c r="E123" s="9">
        <v>537</v>
      </c>
      <c r="F123" s="12">
        <v>1000000</v>
      </c>
      <c r="G123" s="13">
        <v>800000</v>
      </c>
      <c r="H123" s="12">
        <v>1800000</v>
      </c>
      <c r="I123" s="12">
        <v>1257870.31</v>
      </c>
      <c r="J123" s="11">
        <v>0</v>
      </c>
      <c r="K123" s="13">
        <v>542129.68999999994</v>
      </c>
    </row>
    <row r="124" spans="1:11" x14ac:dyDescent="0.2">
      <c r="A124" s="5" t="s">
        <v>294</v>
      </c>
      <c r="B124" s="2"/>
      <c r="C124" s="2"/>
      <c r="D124" s="2"/>
      <c r="E124" s="9">
        <v>538</v>
      </c>
      <c r="F124" s="13">
        <v>634000</v>
      </c>
      <c r="G124" s="12">
        <v>1046941.1</v>
      </c>
      <c r="H124" s="12">
        <v>1680941.1</v>
      </c>
      <c r="I124" s="13">
        <v>896055.2</v>
      </c>
      <c r="J124" s="14">
        <v>17524.37</v>
      </c>
      <c r="K124" s="13">
        <v>767361.53</v>
      </c>
    </row>
    <row r="125" spans="1:11" x14ac:dyDescent="0.2">
      <c r="A125" s="5" t="s">
        <v>306</v>
      </c>
      <c r="B125" s="2"/>
      <c r="C125" s="2"/>
      <c r="D125" s="2"/>
      <c r="E125" s="9">
        <v>542</v>
      </c>
      <c r="F125" s="11">
        <v>0</v>
      </c>
      <c r="G125" s="14">
        <v>73844.2</v>
      </c>
      <c r="H125" s="14">
        <v>73844.2</v>
      </c>
      <c r="I125" s="11">
        <v>0</v>
      </c>
      <c r="J125" s="11">
        <v>0</v>
      </c>
      <c r="K125" s="14">
        <v>73844.2</v>
      </c>
    </row>
    <row r="126" spans="1:11" x14ac:dyDescent="0.2">
      <c r="A126" s="5" t="s">
        <v>307</v>
      </c>
      <c r="B126" s="2"/>
      <c r="C126" s="2"/>
      <c r="D126" s="2"/>
      <c r="E126" s="9">
        <v>543</v>
      </c>
      <c r="F126" s="11">
        <v>0</v>
      </c>
      <c r="G126" s="13">
        <v>253239.52</v>
      </c>
      <c r="H126" s="13">
        <v>253239.52</v>
      </c>
      <c r="I126" s="10">
        <v>1400</v>
      </c>
      <c r="J126" s="11">
        <v>0</v>
      </c>
      <c r="K126" s="13">
        <v>251839.52</v>
      </c>
    </row>
    <row r="127" spans="1:11" x14ac:dyDescent="0.2">
      <c r="A127" s="2"/>
      <c r="B127" s="2"/>
      <c r="C127" s="3" t="s">
        <v>290</v>
      </c>
      <c r="D127" s="2"/>
      <c r="E127" s="15">
        <v>1634000</v>
      </c>
      <c r="F127" s="2"/>
      <c r="G127" s="15">
        <v>2174024.8199999998</v>
      </c>
      <c r="H127" s="15">
        <v>3808024.82</v>
      </c>
      <c r="I127" s="15">
        <v>2155325.5099999998</v>
      </c>
      <c r="J127" s="18">
        <v>17524.37</v>
      </c>
      <c r="K127" s="15">
        <v>1635174.94</v>
      </c>
    </row>
    <row r="128" spans="1:11" x14ac:dyDescent="0.2">
      <c r="A128" s="5" t="s">
        <v>509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1" x14ac:dyDescent="0.2">
      <c r="A129" s="5" t="s">
        <v>299</v>
      </c>
      <c r="B129" s="2"/>
      <c r="C129" s="2"/>
      <c r="D129" s="2"/>
      <c r="E129" s="9">
        <v>544</v>
      </c>
      <c r="F129" s="14">
        <v>69000</v>
      </c>
      <c r="G129" s="11">
        <v>0</v>
      </c>
      <c r="H129" s="14">
        <v>69000</v>
      </c>
      <c r="I129" s="10">
        <v>7030.82</v>
      </c>
      <c r="J129" s="11">
        <v>0</v>
      </c>
      <c r="K129" s="14">
        <v>61969.18</v>
      </c>
    </row>
    <row r="130" spans="1:11" x14ac:dyDescent="0.2">
      <c r="A130" s="5" t="s">
        <v>294</v>
      </c>
      <c r="B130" s="2"/>
      <c r="C130" s="2"/>
      <c r="D130" s="2"/>
      <c r="E130" s="9">
        <v>545</v>
      </c>
      <c r="F130" s="14">
        <v>30000</v>
      </c>
      <c r="G130" s="11">
        <v>0</v>
      </c>
      <c r="H130" s="14">
        <v>30000</v>
      </c>
      <c r="I130" s="14">
        <v>26031.16</v>
      </c>
      <c r="J130" s="11">
        <v>0</v>
      </c>
      <c r="K130" s="10">
        <v>3968.84</v>
      </c>
    </row>
    <row r="131" spans="1:11" x14ac:dyDescent="0.2">
      <c r="A131" s="5" t="s">
        <v>307</v>
      </c>
      <c r="B131" s="2"/>
      <c r="C131" s="2"/>
      <c r="D131" s="2"/>
      <c r="E131" s="9">
        <v>548</v>
      </c>
      <c r="F131" s="11">
        <v>0</v>
      </c>
      <c r="G131" s="14">
        <v>32451.07</v>
      </c>
      <c r="H131" s="14">
        <v>32451.07</v>
      </c>
      <c r="I131" s="11">
        <v>0</v>
      </c>
      <c r="J131" s="11">
        <v>0</v>
      </c>
      <c r="K131" s="14">
        <v>32451.07</v>
      </c>
    </row>
    <row r="132" spans="1:11" x14ac:dyDescent="0.2">
      <c r="A132" s="2"/>
      <c r="B132" s="2"/>
      <c r="C132" s="3" t="s">
        <v>290</v>
      </c>
      <c r="D132" s="2"/>
      <c r="E132" s="18">
        <v>99000</v>
      </c>
      <c r="F132" s="2"/>
      <c r="G132" s="18">
        <v>32451.07</v>
      </c>
      <c r="H132" s="16">
        <v>131451.07</v>
      </c>
      <c r="I132" s="18">
        <v>33061.980000000003</v>
      </c>
      <c r="J132" s="17">
        <v>0</v>
      </c>
      <c r="K132" s="18">
        <v>98389.09</v>
      </c>
    </row>
    <row r="133" spans="1:11" x14ac:dyDescent="0.2">
      <c r="A133" s="5" t="s">
        <v>567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1:11" x14ac:dyDescent="0.2">
      <c r="A134" s="5" t="s">
        <v>299</v>
      </c>
      <c r="B134" s="2"/>
      <c r="C134" s="2"/>
      <c r="D134" s="2"/>
      <c r="E134" s="9">
        <v>549</v>
      </c>
      <c r="F134" s="14">
        <v>46000</v>
      </c>
      <c r="G134" s="11">
        <v>0</v>
      </c>
      <c r="H134" s="14">
        <v>46000</v>
      </c>
      <c r="I134" s="11">
        <v>0</v>
      </c>
      <c r="J134" s="11">
        <v>0</v>
      </c>
      <c r="K134" s="14">
        <v>46000</v>
      </c>
    </row>
    <row r="135" spans="1:11" x14ac:dyDescent="0.2">
      <c r="A135" s="5" t="s">
        <v>294</v>
      </c>
      <c r="B135" s="2"/>
      <c r="C135" s="2"/>
      <c r="D135" s="2"/>
      <c r="E135" s="9">
        <v>550</v>
      </c>
      <c r="F135" s="14">
        <v>50000</v>
      </c>
      <c r="G135" s="11">
        <v>0</v>
      </c>
      <c r="H135" s="14">
        <v>50000</v>
      </c>
      <c r="I135" s="11">
        <v>0</v>
      </c>
      <c r="J135" s="11">
        <v>0</v>
      </c>
      <c r="K135" s="14">
        <v>50000</v>
      </c>
    </row>
    <row r="136" spans="1:11" x14ac:dyDescent="0.2">
      <c r="A136" s="2"/>
      <c r="B136" s="2"/>
      <c r="C136" s="3" t="s">
        <v>290</v>
      </c>
      <c r="D136" s="2"/>
      <c r="E136" s="18">
        <v>96000</v>
      </c>
      <c r="F136" s="2"/>
      <c r="G136" s="17">
        <v>0</v>
      </c>
      <c r="H136" s="18">
        <v>96000</v>
      </c>
      <c r="I136" s="17">
        <v>0</v>
      </c>
      <c r="J136" s="17">
        <v>0</v>
      </c>
      <c r="K136" s="18">
        <v>96000</v>
      </c>
    </row>
    <row r="137" spans="1:11" x14ac:dyDescent="0.2">
      <c r="A137" s="5" t="s">
        <v>510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spans="1:11" x14ac:dyDescent="0.2">
      <c r="A138" s="5" t="s">
        <v>306</v>
      </c>
      <c r="B138" s="2"/>
      <c r="C138" s="2"/>
      <c r="D138" s="2"/>
      <c r="E138" s="9">
        <v>553</v>
      </c>
      <c r="F138" s="11">
        <v>0</v>
      </c>
      <c r="G138" s="14">
        <v>51644.3</v>
      </c>
      <c r="H138" s="14">
        <v>51644.3</v>
      </c>
      <c r="I138" s="11">
        <v>0</v>
      </c>
      <c r="J138" s="11">
        <v>0</v>
      </c>
      <c r="K138" s="14">
        <v>51644.3</v>
      </c>
    </row>
    <row r="139" spans="1:11" x14ac:dyDescent="0.2">
      <c r="A139" s="5" t="s">
        <v>307</v>
      </c>
      <c r="B139" s="2"/>
      <c r="C139" s="2"/>
      <c r="D139" s="2"/>
      <c r="E139" s="9">
        <v>554</v>
      </c>
      <c r="F139" s="13">
        <v>780000</v>
      </c>
      <c r="G139" s="12">
        <v>1243422.6200000001</v>
      </c>
      <c r="H139" s="12">
        <v>2023422.62</v>
      </c>
      <c r="I139" s="14">
        <v>57566.400000000001</v>
      </c>
      <c r="J139" s="13">
        <v>994950.81</v>
      </c>
      <c r="K139" s="13">
        <v>970905.41</v>
      </c>
    </row>
    <row r="140" spans="1:11" x14ac:dyDescent="0.2">
      <c r="A140" s="2"/>
      <c r="B140" s="2"/>
      <c r="C140" s="3" t="s">
        <v>290</v>
      </c>
      <c r="D140" s="2"/>
      <c r="E140" s="16">
        <v>780000</v>
      </c>
      <c r="F140" s="2"/>
      <c r="G140" s="15">
        <v>1295066.92</v>
      </c>
      <c r="H140" s="15">
        <v>2075066.92</v>
      </c>
      <c r="I140" s="18">
        <v>57566.400000000001</v>
      </c>
      <c r="J140" s="16">
        <v>994950.81</v>
      </c>
      <c r="K140" s="15">
        <v>1022549.71</v>
      </c>
    </row>
    <row r="141" spans="1:11" x14ac:dyDescent="0.2">
      <c r="A141" s="5" t="s">
        <v>513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spans="1:11" x14ac:dyDescent="0.2">
      <c r="A142" s="5" t="s">
        <v>299</v>
      </c>
      <c r="B142" s="2"/>
      <c r="C142" s="2"/>
      <c r="D142" s="2"/>
      <c r="E142" s="9">
        <v>563</v>
      </c>
      <c r="F142" s="14">
        <v>30000</v>
      </c>
      <c r="G142" s="11">
        <v>0</v>
      </c>
      <c r="H142" s="14">
        <v>30000</v>
      </c>
      <c r="I142" s="11">
        <v>0</v>
      </c>
      <c r="J142" s="14">
        <v>30000</v>
      </c>
      <c r="K142" s="11">
        <v>0</v>
      </c>
    </row>
    <row r="143" spans="1:11" x14ac:dyDescent="0.2">
      <c r="A143" s="5" t="s">
        <v>292</v>
      </c>
      <c r="B143" s="2"/>
      <c r="C143" s="2"/>
      <c r="D143" s="2"/>
      <c r="E143" s="9">
        <v>564</v>
      </c>
      <c r="F143" s="14">
        <v>69000</v>
      </c>
      <c r="G143" s="11">
        <v>0</v>
      </c>
      <c r="H143" s="14">
        <v>69000</v>
      </c>
      <c r="I143" s="14">
        <v>62472.27</v>
      </c>
      <c r="J143" s="10">
        <v>6527.73</v>
      </c>
      <c r="K143" s="11">
        <v>0</v>
      </c>
    </row>
    <row r="144" spans="1:11" x14ac:dyDescent="0.2">
      <c r="A144" s="5" t="s">
        <v>294</v>
      </c>
      <c r="B144" s="2"/>
      <c r="C144" s="2"/>
      <c r="D144" s="2"/>
      <c r="E144" s="9">
        <v>565</v>
      </c>
      <c r="F144" s="13">
        <v>279000</v>
      </c>
      <c r="G144" s="11">
        <v>0</v>
      </c>
      <c r="H144" s="13">
        <v>279000</v>
      </c>
      <c r="I144" s="13">
        <v>124881.33</v>
      </c>
      <c r="J144" s="14">
        <v>46288.47</v>
      </c>
      <c r="K144" s="13">
        <v>107830.2</v>
      </c>
    </row>
    <row r="145" spans="1:11" x14ac:dyDescent="0.2">
      <c r="A145" s="5" t="s">
        <v>307</v>
      </c>
      <c r="B145" s="2"/>
      <c r="C145" s="2"/>
      <c r="D145" s="2"/>
      <c r="E145" s="9">
        <v>567</v>
      </c>
      <c r="F145" s="11">
        <v>0</v>
      </c>
      <c r="G145" s="14">
        <v>60000</v>
      </c>
      <c r="H145" s="14">
        <v>60000</v>
      </c>
      <c r="I145" s="14">
        <v>13500</v>
      </c>
      <c r="J145" s="14">
        <v>28829.3</v>
      </c>
      <c r="K145" s="14">
        <v>17670.7</v>
      </c>
    </row>
    <row r="146" spans="1:11" x14ac:dyDescent="0.2">
      <c r="A146" s="2"/>
      <c r="B146" s="2"/>
      <c r="C146" s="3" t="s">
        <v>290</v>
      </c>
      <c r="D146" s="2"/>
      <c r="E146" s="16">
        <v>378000</v>
      </c>
      <c r="F146" s="2"/>
      <c r="G146" s="18">
        <v>60000</v>
      </c>
      <c r="H146" s="16">
        <v>438000</v>
      </c>
      <c r="I146" s="16">
        <v>200853.6</v>
      </c>
      <c r="J146" s="16">
        <v>111645.5</v>
      </c>
      <c r="K146" s="16">
        <v>125500.9</v>
      </c>
    </row>
    <row r="147" spans="1:11" x14ac:dyDescent="0.2">
      <c r="A147" s="5" t="s">
        <v>514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spans="1:11" x14ac:dyDescent="0.2">
      <c r="A148" s="5" t="s">
        <v>294</v>
      </c>
      <c r="B148" s="2"/>
      <c r="C148" s="2"/>
      <c r="D148" s="2"/>
      <c r="E148" s="9">
        <v>569</v>
      </c>
      <c r="F148" s="11">
        <v>0</v>
      </c>
      <c r="G148" s="14">
        <v>66491.16</v>
      </c>
      <c r="H148" s="14">
        <v>66491.16</v>
      </c>
      <c r="I148" s="11">
        <v>0</v>
      </c>
      <c r="J148" s="11">
        <v>0</v>
      </c>
      <c r="K148" s="14">
        <v>66491.16</v>
      </c>
    </row>
    <row r="149" spans="1:11" x14ac:dyDescent="0.2">
      <c r="A149" s="2"/>
      <c r="B149" s="2"/>
      <c r="C149" s="3" t="s">
        <v>290</v>
      </c>
      <c r="D149" s="2"/>
      <c r="E149" s="17">
        <v>0</v>
      </c>
      <c r="F149" s="2"/>
      <c r="G149" s="18">
        <v>66491.16</v>
      </c>
      <c r="H149" s="18">
        <v>66491.16</v>
      </c>
      <c r="I149" s="17">
        <v>0</v>
      </c>
      <c r="J149" s="17">
        <v>0</v>
      </c>
      <c r="K149" s="18">
        <v>66491.16</v>
      </c>
    </row>
    <row r="150" spans="1:11" x14ac:dyDescent="0.2">
      <c r="A150" s="5" t="s">
        <v>568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 spans="1:11" x14ac:dyDescent="0.2">
      <c r="A151" s="5" t="s">
        <v>299</v>
      </c>
      <c r="B151" s="2"/>
      <c r="C151" s="2"/>
      <c r="D151" s="2"/>
      <c r="E151" s="9">
        <v>572</v>
      </c>
      <c r="F151" s="13">
        <v>150000</v>
      </c>
      <c r="G151" s="11">
        <v>0</v>
      </c>
      <c r="H151" s="13">
        <v>150000</v>
      </c>
      <c r="I151" s="11">
        <v>0</v>
      </c>
      <c r="J151" s="13">
        <v>150000</v>
      </c>
      <c r="K151" s="11">
        <v>0</v>
      </c>
    </row>
    <row r="152" spans="1:11" x14ac:dyDescent="0.2">
      <c r="A152" s="5" t="s">
        <v>294</v>
      </c>
      <c r="B152" s="2"/>
      <c r="C152" s="2"/>
      <c r="D152" s="2"/>
      <c r="E152" s="9">
        <v>573</v>
      </c>
      <c r="F152" s="13">
        <v>271000</v>
      </c>
      <c r="G152" s="11">
        <v>0</v>
      </c>
      <c r="H152" s="13">
        <v>271000</v>
      </c>
      <c r="I152" s="14">
        <v>63466.68</v>
      </c>
      <c r="J152" s="13">
        <v>207533.32</v>
      </c>
      <c r="K152" s="11">
        <v>0</v>
      </c>
    </row>
    <row r="153" spans="1:11" x14ac:dyDescent="0.2">
      <c r="A153" s="5" t="s">
        <v>304</v>
      </c>
      <c r="B153" s="2"/>
      <c r="C153" s="2"/>
      <c r="D153" s="2"/>
      <c r="E153" s="9">
        <v>574</v>
      </c>
      <c r="F153" s="10">
        <v>5000</v>
      </c>
      <c r="G153" s="11">
        <v>0</v>
      </c>
      <c r="H153" s="10">
        <v>5000</v>
      </c>
      <c r="I153" s="11">
        <v>0</v>
      </c>
      <c r="J153" s="10">
        <v>5000</v>
      </c>
      <c r="K153" s="11">
        <v>0</v>
      </c>
    </row>
    <row r="154" spans="1:11" x14ac:dyDescent="0.2">
      <c r="A154" s="5" t="s">
        <v>305</v>
      </c>
      <c r="B154" s="2"/>
      <c r="C154" s="2"/>
      <c r="D154" s="2"/>
      <c r="E154" s="9">
        <v>575</v>
      </c>
      <c r="F154" s="10">
        <v>5000</v>
      </c>
      <c r="G154" s="11">
        <v>0</v>
      </c>
      <c r="H154" s="10">
        <v>5000</v>
      </c>
      <c r="I154" s="11">
        <v>0</v>
      </c>
      <c r="J154" s="10">
        <v>5000</v>
      </c>
      <c r="K154" s="11">
        <v>0</v>
      </c>
    </row>
    <row r="155" spans="1:11" x14ac:dyDescent="0.2">
      <c r="A155" s="5" t="s">
        <v>307</v>
      </c>
      <c r="B155" s="2"/>
      <c r="C155" s="2"/>
      <c r="D155" s="2"/>
      <c r="E155" s="9">
        <v>576</v>
      </c>
      <c r="F155" s="13">
        <v>190000</v>
      </c>
      <c r="G155" s="11">
        <v>0</v>
      </c>
      <c r="H155" s="13">
        <v>190000</v>
      </c>
      <c r="I155" s="11">
        <v>0</v>
      </c>
      <c r="J155" s="13">
        <v>190000</v>
      </c>
      <c r="K155" s="11">
        <v>0</v>
      </c>
    </row>
    <row r="156" spans="1:11" x14ac:dyDescent="0.2">
      <c r="A156" s="2"/>
      <c r="B156" s="2"/>
      <c r="C156" s="3" t="s">
        <v>290</v>
      </c>
      <c r="D156" s="2"/>
      <c r="E156" s="16">
        <v>621000</v>
      </c>
      <c r="F156" s="2"/>
      <c r="G156" s="17">
        <v>0</v>
      </c>
      <c r="H156" s="16">
        <v>621000</v>
      </c>
      <c r="I156" s="18">
        <v>63466.68</v>
      </c>
      <c r="J156" s="16">
        <v>557533.31999999995</v>
      </c>
      <c r="K156" s="17">
        <v>0</v>
      </c>
    </row>
    <row r="157" spans="1:11" x14ac:dyDescent="0.2">
      <c r="A157" s="5" t="s">
        <v>515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 spans="1:11" x14ac:dyDescent="0.2">
      <c r="A158" s="5" t="s">
        <v>307</v>
      </c>
      <c r="B158" s="2"/>
      <c r="C158" s="2"/>
      <c r="D158" s="2"/>
      <c r="E158" s="9">
        <v>581</v>
      </c>
      <c r="F158" s="11">
        <v>0</v>
      </c>
      <c r="G158" s="14">
        <v>80000</v>
      </c>
      <c r="H158" s="14">
        <v>80000</v>
      </c>
      <c r="I158" s="11">
        <v>0</v>
      </c>
      <c r="J158" s="14">
        <v>80000</v>
      </c>
      <c r="K158" s="11">
        <v>0</v>
      </c>
    </row>
    <row r="159" spans="1:11" x14ac:dyDescent="0.2">
      <c r="A159" s="2"/>
      <c r="B159" s="2"/>
      <c r="C159" s="3" t="s">
        <v>290</v>
      </c>
      <c r="D159" s="2"/>
      <c r="E159" s="17">
        <v>0</v>
      </c>
      <c r="F159" s="2"/>
      <c r="G159" s="18">
        <v>80000</v>
      </c>
      <c r="H159" s="18">
        <v>80000</v>
      </c>
      <c r="I159" s="17">
        <v>0</v>
      </c>
      <c r="J159" s="18">
        <v>80000</v>
      </c>
      <c r="K159" s="17">
        <v>0</v>
      </c>
    </row>
    <row r="160" spans="1:11" x14ac:dyDescent="0.2">
      <c r="A160" s="5" t="s">
        <v>516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spans="1:12" x14ac:dyDescent="0.2">
      <c r="A161" s="5" t="s">
        <v>307</v>
      </c>
      <c r="B161" s="2"/>
      <c r="C161" s="2"/>
      <c r="D161" s="2"/>
      <c r="E161" s="9">
        <v>586</v>
      </c>
      <c r="F161" s="11">
        <v>0</v>
      </c>
      <c r="G161" s="13">
        <v>200000</v>
      </c>
      <c r="H161" s="13">
        <v>200000</v>
      </c>
      <c r="I161" s="14">
        <v>33200</v>
      </c>
      <c r="J161" s="13">
        <v>152710.35</v>
      </c>
      <c r="K161" s="14">
        <v>14089.65</v>
      </c>
      <c r="L161" s="2"/>
    </row>
    <row r="162" spans="1:12" x14ac:dyDescent="0.2">
      <c r="A162" s="2"/>
      <c r="B162" s="2"/>
      <c r="C162" s="3" t="s">
        <v>290</v>
      </c>
      <c r="D162" s="2"/>
      <c r="E162" s="17">
        <v>0</v>
      </c>
      <c r="F162" s="2"/>
      <c r="G162" s="16">
        <v>200000</v>
      </c>
      <c r="H162" s="16">
        <v>200000</v>
      </c>
      <c r="I162" s="18">
        <v>33200</v>
      </c>
      <c r="J162" s="16">
        <v>152710.35</v>
      </c>
      <c r="K162" s="18">
        <v>14089.65</v>
      </c>
      <c r="L162" s="2"/>
    </row>
    <row r="163" spans="1:12" x14ac:dyDescent="0.2">
      <c r="A163" s="5" t="s">
        <v>517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2">
      <c r="A164" s="5" t="s">
        <v>299</v>
      </c>
      <c r="B164" s="2"/>
      <c r="C164" s="2"/>
      <c r="D164" s="2"/>
      <c r="E164" s="9">
        <v>588</v>
      </c>
      <c r="F164" s="12">
        <v>2549000</v>
      </c>
      <c r="G164" s="12">
        <v>-2124881.37</v>
      </c>
      <c r="H164" s="13">
        <v>424118.63</v>
      </c>
      <c r="I164" s="13">
        <v>422562.94</v>
      </c>
      <c r="J164" s="10">
        <v>1555.69</v>
      </c>
      <c r="K164" s="11">
        <v>0</v>
      </c>
      <c r="L164" s="2"/>
    </row>
    <row r="165" spans="1:12" x14ac:dyDescent="0.2">
      <c r="A165" s="5" t="s">
        <v>294</v>
      </c>
      <c r="B165" s="2"/>
      <c r="C165" s="2"/>
      <c r="D165" s="2"/>
      <c r="E165" s="9">
        <v>590</v>
      </c>
      <c r="F165" s="12">
        <v>5652000</v>
      </c>
      <c r="G165" s="12">
        <v>2038390.46</v>
      </c>
      <c r="H165" s="12">
        <v>7690390.46</v>
      </c>
      <c r="I165" s="12">
        <v>6767401.6799999997</v>
      </c>
      <c r="J165" s="13">
        <v>610591.44999999995</v>
      </c>
      <c r="K165" s="13">
        <v>312397.33</v>
      </c>
      <c r="L165" s="2"/>
    </row>
    <row r="166" spans="1:12" x14ac:dyDescent="0.2">
      <c r="A166" s="2"/>
      <c r="B166" s="2"/>
      <c r="C166" s="3" t="s">
        <v>290</v>
      </c>
      <c r="D166" s="2"/>
      <c r="E166" s="15">
        <v>8201000</v>
      </c>
      <c r="F166" s="2"/>
      <c r="G166" s="18">
        <v>-86490.91</v>
      </c>
      <c r="H166" s="15">
        <v>8114509.0899999999</v>
      </c>
      <c r="I166" s="15">
        <v>7189964.6200000001</v>
      </c>
      <c r="J166" s="16">
        <v>612147.14</v>
      </c>
      <c r="K166" s="16">
        <v>312397.33</v>
      </c>
      <c r="L166" s="2"/>
    </row>
    <row r="167" spans="1:12" x14ac:dyDescent="0.2">
      <c r="A167" s="5" t="s">
        <v>520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2">
      <c r="A168" s="5" t="s">
        <v>321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7" t="s">
        <v>348</v>
      </c>
    </row>
    <row r="169" spans="1:12" x14ac:dyDescent="0.2">
      <c r="A169" s="2"/>
      <c r="B169" s="3" t="s">
        <v>264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2">
      <c r="A170" s="2"/>
      <c r="B170" s="5" t="s">
        <v>265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2">
      <c r="A171" s="2"/>
      <c r="B171" s="3" t="s">
        <v>266</v>
      </c>
      <c r="C171" s="2"/>
      <c r="D171" s="2"/>
      <c r="E171" s="6" t="s">
        <v>267</v>
      </c>
      <c r="F171" s="2"/>
      <c r="G171" s="2"/>
      <c r="H171" s="7" t="s">
        <v>265</v>
      </c>
      <c r="I171" s="2"/>
      <c r="J171" s="2"/>
      <c r="K171" s="2"/>
      <c r="L171" s="2"/>
    </row>
    <row r="172" spans="1:12" x14ac:dyDescent="0.2">
      <c r="A172" s="8" t="s">
        <v>268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2">
      <c r="A173" s="8" t="s">
        <v>269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2">
      <c r="A174" s="8" t="s">
        <v>270</v>
      </c>
      <c r="B174" s="2"/>
      <c r="C174" s="2"/>
      <c r="D174" s="2"/>
      <c r="E174" s="8" t="s">
        <v>271</v>
      </c>
      <c r="F174" s="8" t="s">
        <v>272</v>
      </c>
      <c r="G174" s="8" t="s">
        <v>273</v>
      </c>
      <c r="H174" s="8" t="s">
        <v>274</v>
      </c>
      <c r="I174" s="8" t="s">
        <v>275</v>
      </c>
      <c r="J174" s="8" t="s">
        <v>276</v>
      </c>
      <c r="K174" s="8" t="s">
        <v>277</v>
      </c>
      <c r="L174" s="2"/>
    </row>
    <row r="175" spans="1:12" x14ac:dyDescent="0.2">
      <c r="A175" s="5" t="s">
        <v>299</v>
      </c>
      <c r="B175" s="2"/>
      <c r="C175" s="2"/>
      <c r="D175" s="2"/>
      <c r="E175" s="9">
        <v>599</v>
      </c>
      <c r="F175" s="13">
        <v>158000</v>
      </c>
      <c r="G175" s="11">
        <v>0</v>
      </c>
      <c r="H175" s="13">
        <v>158000</v>
      </c>
      <c r="I175" s="13">
        <v>156955.28</v>
      </c>
      <c r="J175" s="11">
        <v>0</v>
      </c>
      <c r="K175" s="10">
        <v>1044.72</v>
      </c>
      <c r="L175" s="2"/>
    </row>
    <row r="176" spans="1:12" x14ac:dyDescent="0.2">
      <c r="A176" s="2"/>
      <c r="B176" s="2"/>
      <c r="C176" s="3" t="s">
        <v>290</v>
      </c>
      <c r="D176" s="2"/>
      <c r="E176" s="16">
        <v>158000</v>
      </c>
      <c r="F176" s="2"/>
      <c r="G176" s="17">
        <v>0</v>
      </c>
      <c r="H176" s="16">
        <v>158000</v>
      </c>
      <c r="I176" s="16">
        <v>156955.28</v>
      </c>
      <c r="J176" s="17">
        <v>0</v>
      </c>
      <c r="K176" s="19">
        <v>1044.72</v>
      </c>
      <c r="L176" s="2"/>
    </row>
    <row r="177" spans="1:11" x14ac:dyDescent="0.2">
      <c r="A177" s="5" t="s">
        <v>526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 spans="1:11" x14ac:dyDescent="0.2">
      <c r="A178" s="5" t="s">
        <v>299</v>
      </c>
      <c r="B178" s="2"/>
      <c r="C178" s="2"/>
      <c r="D178" s="2"/>
      <c r="E178" s="9">
        <v>615</v>
      </c>
      <c r="F178" s="14">
        <v>90000</v>
      </c>
      <c r="G178" s="14">
        <v>20000</v>
      </c>
      <c r="H178" s="13">
        <v>110000</v>
      </c>
      <c r="I178" s="14">
        <v>58890.12</v>
      </c>
      <c r="J178" s="11">
        <v>0</v>
      </c>
      <c r="K178" s="14">
        <v>51109.88</v>
      </c>
    </row>
    <row r="179" spans="1:11" x14ac:dyDescent="0.2">
      <c r="A179" s="5" t="s">
        <v>294</v>
      </c>
      <c r="B179" s="2"/>
      <c r="C179" s="2"/>
      <c r="D179" s="2"/>
      <c r="E179" s="9">
        <v>616</v>
      </c>
      <c r="F179" s="11">
        <v>0</v>
      </c>
      <c r="G179" s="13">
        <v>147000</v>
      </c>
      <c r="H179" s="13">
        <v>147000</v>
      </c>
      <c r="I179" s="14">
        <v>58709.67</v>
      </c>
      <c r="J179" s="10">
        <v>9018.16</v>
      </c>
      <c r="K179" s="14">
        <v>79272.17</v>
      </c>
    </row>
    <row r="180" spans="1:11" x14ac:dyDescent="0.2">
      <c r="A180" s="5" t="s">
        <v>307</v>
      </c>
      <c r="B180" s="2"/>
      <c r="C180" s="2"/>
      <c r="D180" s="2"/>
      <c r="E180" s="9">
        <v>619</v>
      </c>
      <c r="F180" s="11">
        <v>0</v>
      </c>
      <c r="G180" s="13">
        <v>120000</v>
      </c>
      <c r="H180" s="13">
        <v>120000</v>
      </c>
      <c r="I180" s="14">
        <v>83287</v>
      </c>
      <c r="J180" s="11">
        <v>0</v>
      </c>
      <c r="K180" s="14">
        <v>36713</v>
      </c>
    </row>
    <row r="181" spans="1:11" x14ac:dyDescent="0.2">
      <c r="A181" s="2"/>
      <c r="B181" s="2"/>
      <c r="C181" s="3" t="s">
        <v>290</v>
      </c>
      <c r="D181" s="2"/>
      <c r="E181" s="18">
        <v>90000</v>
      </c>
      <c r="F181" s="2"/>
      <c r="G181" s="16">
        <v>287000</v>
      </c>
      <c r="H181" s="16">
        <v>377000</v>
      </c>
      <c r="I181" s="16">
        <v>200886.79</v>
      </c>
      <c r="J181" s="19">
        <v>9018.16</v>
      </c>
      <c r="K181" s="16">
        <v>167095.04999999999</v>
      </c>
    </row>
    <row r="182" spans="1:11" x14ac:dyDescent="0.2">
      <c r="A182" s="5" t="s">
        <v>569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 spans="1:11" x14ac:dyDescent="0.2">
      <c r="A183" s="5" t="s">
        <v>294</v>
      </c>
      <c r="B183" s="2"/>
      <c r="C183" s="2"/>
      <c r="D183" s="2"/>
      <c r="E183" s="9">
        <v>629</v>
      </c>
      <c r="F183" s="14">
        <v>15000</v>
      </c>
      <c r="G183" s="11">
        <v>0</v>
      </c>
      <c r="H183" s="14">
        <v>15000</v>
      </c>
      <c r="I183" s="11">
        <v>0</v>
      </c>
      <c r="J183" s="11">
        <v>0</v>
      </c>
      <c r="K183" s="14">
        <v>15000</v>
      </c>
    </row>
    <row r="184" spans="1:11" x14ac:dyDescent="0.2">
      <c r="A184" s="2"/>
      <c r="B184" s="2"/>
      <c r="C184" s="3" t="s">
        <v>290</v>
      </c>
      <c r="D184" s="2"/>
      <c r="E184" s="18">
        <v>15000</v>
      </c>
      <c r="F184" s="2"/>
      <c r="G184" s="17">
        <v>0</v>
      </c>
      <c r="H184" s="18">
        <v>15000</v>
      </c>
      <c r="I184" s="17">
        <v>0</v>
      </c>
      <c r="J184" s="17">
        <v>0</v>
      </c>
      <c r="K184" s="18">
        <v>15000</v>
      </c>
    </row>
    <row r="185" spans="1:11" x14ac:dyDescent="0.2">
      <c r="A185" s="5" t="s">
        <v>529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 spans="1:11" x14ac:dyDescent="0.2">
      <c r="A186" s="5" t="s">
        <v>299</v>
      </c>
      <c r="B186" s="2"/>
      <c r="C186" s="2"/>
      <c r="D186" s="2"/>
      <c r="E186" s="9">
        <v>630</v>
      </c>
      <c r="F186" s="13">
        <v>168000</v>
      </c>
      <c r="G186" s="14">
        <v>16397.73</v>
      </c>
      <c r="H186" s="13">
        <v>184397.73</v>
      </c>
      <c r="I186" s="13">
        <v>135626.46</v>
      </c>
      <c r="J186" s="10">
        <v>3914.04</v>
      </c>
      <c r="K186" s="14">
        <v>44857.23</v>
      </c>
    </row>
    <row r="187" spans="1:11" x14ac:dyDescent="0.2">
      <c r="A187" s="5" t="s">
        <v>292</v>
      </c>
      <c r="B187" s="2"/>
      <c r="C187" s="2"/>
      <c r="D187" s="2"/>
      <c r="E187" s="9">
        <v>631</v>
      </c>
      <c r="F187" s="10">
        <v>1000</v>
      </c>
      <c r="G187" s="14">
        <v>12500</v>
      </c>
      <c r="H187" s="14">
        <v>13500</v>
      </c>
      <c r="I187" s="14">
        <v>12500</v>
      </c>
      <c r="J187" s="11">
        <v>0</v>
      </c>
      <c r="K187" s="10">
        <v>1000</v>
      </c>
    </row>
    <row r="188" spans="1:11" x14ac:dyDescent="0.2">
      <c r="A188" s="5" t="s">
        <v>294</v>
      </c>
      <c r="B188" s="2"/>
      <c r="C188" s="2"/>
      <c r="D188" s="2"/>
      <c r="E188" s="9">
        <v>632</v>
      </c>
      <c r="F188" s="13">
        <v>244000</v>
      </c>
      <c r="G188" s="13">
        <v>354000</v>
      </c>
      <c r="H188" s="13">
        <v>598000</v>
      </c>
      <c r="I188" s="13">
        <v>230032.35</v>
      </c>
      <c r="J188" s="13">
        <v>189884.84</v>
      </c>
      <c r="K188" s="13">
        <v>178082.81</v>
      </c>
    </row>
    <row r="189" spans="1:11" x14ac:dyDescent="0.2">
      <c r="A189" s="5" t="s">
        <v>307</v>
      </c>
      <c r="B189" s="2"/>
      <c r="C189" s="2"/>
      <c r="D189" s="2"/>
      <c r="E189" s="9">
        <v>634</v>
      </c>
      <c r="F189" s="11">
        <v>0</v>
      </c>
      <c r="G189" s="13">
        <v>112110</v>
      </c>
      <c r="H189" s="13">
        <v>112110</v>
      </c>
      <c r="I189" s="20">
        <v>175</v>
      </c>
      <c r="J189" s="11">
        <v>0</v>
      </c>
      <c r="K189" s="13">
        <v>111935</v>
      </c>
    </row>
    <row r="190" spans="1:11" x14ac:dyDescent="0.2">
      <c r="A190" s="2"/>
      <c r="B190" s="2"/>
      <c r="C190" s="3" t="s">
        <v>290</v>
      </c>
      <c r="D190" s="2"/>
      <c r="E190" s="16">
        <v>413000</v>
      </c>
      <c r="F190" s="2"/>
      <c r="G190" s="16">
        <v>495007.73</v>
      </c>
      <c r="H190" s="16">
        <v>908007.73</v>
      </c>
      <c r="I190" s="16">
        <v>378333.81</v>
      </c>
      <c r="J190" s="16">
        <v>193798.88</v>
      </c>
      <c r="K190" s="16">
        <v>335875.04</v>
      </c>
    </row>
    <row r="191" spans="1:11" x14ac:dyDescent="0.2">
      <c r="A191" s="5" t="s">
        <v>570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 spans="1:11" x14ac:dyDescent="0.2">
      <c r="A192" s="5" t="s">
        <v>294</v>
      </c>
      <c r="B192" s="2"/>
      <c r="C192" s="2"/>
      <c r="D192" s="2"/>
      <c r="E192" s="9">
        <v>636</v>
      </c>
      <c r="F192" s="14">
        <v>10000</v>
      </c>
      <c r="G192" s="11">
        <v>0</v>
      </c>
      <c r="H192" s="14">
        <v>10000</v>
      </c>
      <c r="I192" s="11">
        <v>0</v>
      </c>
      <c r="J192" s="11">
        <v>0</v>
      </c>
      <c r="K192" s="14">
        <v>10000</v>
      </c>
    </row>
    <row r="193" spans="1:11" x14ac:dyDescent="0.2">
      <c r="A193" s="2"/>
      <c r="B193" s="2"/>
      <c r="C193" s="3" t="s">
        <v>290</v>
      </c>
      <c r="D193" s="2"/>
      <c r="E193" s="18">
        <v>10000</v>
      </c>
      <c r="F193" s="2"/>
      <c r="G193" s="17">
        <v>0</v>
      </c>
      <c r="H193" s="18">
        <v>10000</v>
      </c>
      <c r="I193" s="17">
        <v>0</v>
      </c>
      <c r="J193" s="17">
        <v>0</v>
      </c>
      <c r="K193" s="18">
        <v>10000</v>
      </c>
    </row>
    <row r="194" spans="1:11" x14ac:dyDescent="0.2">
      <c r="A194" s="5" t="s">
        <v>571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</row>
    <row r="195" spans="1:11" x14ac:dyDescent="0.2">
      <c r="A195" s="5" t="s">
        <v>299</v>
      </c>
      <c r="B195" s="2"/>
      <c r="C195" s="2"/>
      <c r="D195" s="2"/>
      <c r="E195" s="9">
        <v>637</v>
      </c>
      <c r="F195" s="14">
        <v>15000</v>
      </c>
      <c r="G195" s="11">
        <v>0</v>
      </c>
      <c r="H195" s="14">
        <v>15000</v>
      </c>
      <c r="I195" s="20">
        <v>815</v>
      </c>
      <c r="J195" s="11">
        <v>0</v>
      </c>
      <c r="K195" s="14">
        <v>14185</v>
      </c>
    </row>
    <row r="196" spans="1:11" x14ac:dyDescent="0.2">
      <c r="A196" s="5" t="s">
        <v>300</v>
      </c>
      <c r="B196" s="2"/>
      <c r="C196" s="2"/>
      <c r="D196" s="2"/>
      <c r="E196" s="9">
        <v>638</v>
      </c>
      <c r="F196" s="14">
        <v>10000</v>
      </c>
      <c r="G196" s="11">
        <v>0</v>
      </c>
      <c r="H196" s="14">
        <v>10000</v>
      </c>
      <c r="I196" s="10">
        <v>5236.16</v>
      </c>
      <c r="J196" s="11">
        <v>0</v>
      </c>
      <c r="K196" s="10">
        <v>4763.84</v>
      </c>
    </row>
    <row r="197" spans="1:11" x14ac:dyDescent="0.2">
      <c r="A197" s="5" t="s">
        <v>292</v>
      </c>
      <c r="B197" s="2"/>
      <c r="C197" s="2"/>
      <c r="D197" s="2"/>
      <c r="E197" s="9">
        <v>639</v>
      </c>
      <c r="F197" s="14">
        <v>20000</v>
      </c>
      <c r="G197" s="20">
        <v>-500</v>
      </c>
      <c r="H197" s="14">
        <v>19500</v>
      </c>
      <c r="I197" s="14">
        <v>17964</v>
      </c>
      <c r="J197" s="11">
        <v>0</v>
      </c>
      <c r="K197" s="10">
        <v>1536</v>
      </c>
    </row>
    <row r="198" spans="1:11" x14ac:dyDescent="0.2">
      <c r="A198" s="5" t="s">
        <v>294</v>
      </c>
      <c r="B198" s="2"/>
      <c r="C198" s="2"/>
      <c r="D198" s="2"/>
      <c r="E198" s="9">
        <v>640</v>
      </c>
      <c r="F198" s="14">
        <v>20000</v>
      </c>
      <c r="G198" s="14">
        <v>22000</v>
      </c>
      <c r="H198" s="14">
        <v>42000</v>
      </c>
      <c r="I198" s="14">
        <v>26539.68</v>
      </c>
      <c r="J198" s="11">
        <v>0</v>
      </c>
      <c r="K198" s="14">
        <v>15460.32</v>
      </c>
    </row>
    <row r="199" spans="1:11" x14ac:dyDescent="0.2">
      <c r="A199" s="5" t="s">
        <v>307</v>
      </c>
      <c r="B199" s="2"/>
      <c r="C199" s="2"/>
      <c r="D199" s="2"/>
      <c r="E199" s="9">
        <v>641</v>
      </c>
      <c r="F199" s="10">
        <v>7000</v>
      </c>
      <c r="G199" s="13">
        <v>155500</v>
      </c>
      <c r="H199" s="13">
        <v>162500</v>
      </c>
      <c r="I199" s="10">
        <v>7360.42</v>
      </c>
      <c r="J199" s="13">
        <v>155000</v>
      </c>
      <c r="K199" s="20">
        <v>139.58000000000001</v>
      </c>
    </row>
    <row r="200" spans="1:11" x14ac:dyDescent="0.2">
      <c r="A200" s="2"/>
      <c r="B200" s="2"/>
      <c r="C200" s="3" t="s">
        <v>290</v>
      </c>
      <c r="D200" s="2"/>
      <c r="E200" s="18">
        <v>72000</v>
      </c>
      <c r="F200" s="2"/>
      <c r="G200" s="16">
        <v>177000</v>
      </c>
      <c r="H200" s="16">
        <v>249000</v>
      </c>
      <c r="I200" s="18">
        <v>57915.26</v>
      </c>
      <c r="J200" s="16">
        <v>155000</v>
      </c>
      <c r="K200" s="18">
        <v>36084.74</v>
      </c>
    </row>
    <row r="201" spans="1:11" x14ac:dyDescent="0.2">
      <c r="A201" s="5" t="s">
        <v>572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</row>
    <row r="202" spans="1:11" x14ac:dyDescent="0.2">
      <c r="A202" s="5" t="s">
        <v>299</v>
      </c>
      <c r="B202" s="2"/>
      <c r="C202" s="2"/>
      <c r="D202" s="2"/>
      <c r="E202" s="9">
        <v>642</v>
      </c>
      <c r="F202" s="10">
        <v>3000</v>
      </c>
      <c r="G202" s="11">
        <v>0</v>
      </c>
      <c r="H202" s="10">
        <v>3000</v>
      </c>
      <c r="I202" s="11">
        <v>0</v>
      </c>
      <c r="J202" s="11">
        <v>0</v>
      </c>
      <c r="K202" s="10">
        <v>3000</v>
      </c>
    </row>
    <row r="203" spans="1:11" x14ac:dyDescent="0.2">
      <c r="A203" s="5" t="s">
        <v>294</v>
      </c>
      <c r="B203" s="2"/>
      <c r="C203" s="2"/>
      <c r="D203" s="2"/>
      <c r="E203" s="9">
        <v>643</v>
      </c>
      <c r="F203" s="10">
        <v>2000</v>
      </c>
      <c r="G203" s="11">
        <v>0</v>
      </c>
      <c r="H203" s="10">
        <v>2000</v>
      </c>
      <c r="I203" s="11">
        <v>0</v>
      </c>
      <c r="J203" s="11">
        <v>0</v>
      </c>
      <c r="K203" s="10">
        <v>2000</v>
      </c>
    </row>
    <row r="204" spans="1:11" x14ac:dyDescent="0.2">
      <c r="A204" s="5" t="s">
        <v>307</v>
      </c>
      <c r="B204" s="2"/>
      <c r="C204" s="2"/>
      <c r="D204" s="2"/>
      <c r="E204" s="9">
        <v>644</v>
      </c>
      <c r="F204" s="10">
        <v>8000</v>
      </c>
      <c r="G204" s="11">
        <v>0</v>
      </c>
      <c r="H204" s="10">
        <v>8000</v>
      </c>
      <c r="I204" s="10">
        <v>3085.68</v>
      </c>
      <c r="J204" s="11">
        <v>0</v>
      </c>
      <c r="K204" s="10">
        <v>4914.32</v>
      </c>
    </row>
    <row r="205" spans="1:11" x14ac:dyDescent="0.2">
      <c r="A205" s="2"/>
      <c r="B205" s="2"/>
      <c r="C205" s="3" t="s">
        <v>290</v>
      </c>
      <c r="D205" s="2"/>
      <c r="E205" s="18">
        <v>13000</v>
      </c>
      <c r="F205" s="2"/>
      <c r="G205" s="17">
        <v>0</v>
      </c>
      <c r="H205" s="18">
        <v>13000</v>
      </c>
      <c r="I205" s="19">
        <v>3085.68</v>
      </c>
      <c r="J205" s="17">
        <v>0</v>
      </c>
      <c r="K205" s="19">
        <v>9914.32</v>
      </c>
    </row>
    <row r="206" spans="1:11" x14ac:dyDescent="0.2">
      <c r="A206" s="2"/>
      <c r="B206" s="2"/>
      <c r="C206" s="3" t="s">
        <v>312</v>
      </c>
      <c r="D206" s="2"/>
      <c r="E206" s="21">
        <v>12600000</v>
      </c>
      <c r="F206" s="2"/>
      <c r="G206" s="15">
        <v>4975856.55</v>
      </c>
      <c r="H206" s="21">
        <v>17575856.550000001</v>
      </c>
      <c r="I206" s="21">
        <v>10562525.59</v>
      </c>
      <c r="J206" s="15">
        <v>2884328.53</v>
      </c>
      <c r="K206" s="15">
        <v>4129002.43</v>
      </c>
    </row>
    <row r="207" spans="1:11" x14ac:dyDescent="0.2">
      <c r="A207" s="2"/>
      <c r="B207" s="2"/>
      <c r="C207" s="3" t="s">
        <v>317</v>
      </c>
      <c r="D207" s="2"/>
      <c r="E207" s="21">
        <v>12600000</v>
      </c>
      <c r="F207" s="2"/>
      <c r="G207" s="15">
        <v>4975856.55</v>
      </c>
      <c r="H207" s="21">
        <v>17575856.550000001</v>
      </c>
      <c r="I207" s="21">
        <v>10562525.59</v>
      </c>
      <c r="J207" s="15">
        <v>2884328.53</v>
      </c>
      <c r="K207" s="15">
        <v>4129002.43</v>
      </c>
    </row>
    <row r="208" spans="1:11" x14ac:dyDescent="0.2">
      <c r="A208" s="3" t="s">
        <v>531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 spans="1:11" x14ac:dyDescent="0.2">
      <c r="A209" s="3" t="s">
        <v>532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</row>
    <row r="210" spans="1:11" x14ac:dyDescent="0.2">
      <c r="A210" s="5" t="s">
        <v>538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</row>
    <row r="211" spans="1:11" x14ac:dyDescent="0.2">
      <c r="A211" s="5" t="s">
        <v>329</v>
      </c>
      <c r="B211" s="2"/>
      <c r="C211" s="2"/>
      <c r="D211" s="2"/>
      <c r="E211" s="9">
        <v>662</v>
      </c>
      <c r="F211" s="11">
        <v>0</v>
      </c>
      <c r="G211" s="13">
        <v>240526.9</v>
      </c>
      <c r="H211" s="13">
        <v>240526.9</v>
      </c>
      <c r="I211" s="13">
        <v>240526.9</v>
      </c>
      <c r="J211" s="11">
        <v>0</v>
      </c>
      <c r="K211" s="11">
        <v>0</v>
      </c>
    </row>
    <row r="212" spans="1:11" x14ac:dyDescent="0.2">
      <c r="A212" s="5" t="s">
        <v>308</v>
      </c>
      <c r="B212" s="2"/>
      <c r="C212" s="2"/>
      <c r="D212" s="2"/>
      <c r="E212" s="9">
        <v>667</v>
      </c>
      <c r="F212" s="11">
        <v>0</v>
      </c>
      <c r="G212" s="13">
        <v>549181.01</v>
      </c>
      <c r="H212" s="13">
        <v>549181.01</v>
      </c>
      <c r="I212" s="13">
        <v>549181.01</v>
      </c>
      <c r="J212" s="11">
        <v>0</v>
      </c>
      <c r="K212" s="11">
        <v>0</v>
      </c>
    </row>
    <row r="213" spans="1:11" x14ac:dyDescent="0.2">
      <c r="A213" s="2"/>
      <c r="B213" s="2"/>
      <c r="C213" s="3" t="s">
        <v>290</v>
      </c>
      <c r="D213" s="2"/>
      <c r="E213" s="17">
        <v>0</v>
      </c>
      <c r="F213" s="2"/>
      <c r="G213" s="16">
        <v>789707.91</v>
      </c>
      <c r="H213" s="16">
        <v>789707.91</v>
      </c>
      <c r="I213" s="16">
        <v>789707.91</v>
      </c>
      <c r="J213" s="17">
        <v>0</v>
      </c>
      <c r="K213" s="17">
        <v>0</v>
      </c>
    </row>
    <row r="214" spans="1:11" x14ac:dyDescent="0.2">
      <c r="A214" s="5" t="s">
        <v>542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</row>
    <row r="215" spans="1:11" x14ac:dyDescent="0.2">
      <c r="A215" s="5" t="s">
        <v>306</v>
      </c>
      <c r="B215" s="2"/>
      <c r="C215" s="2"/>
      <c r="D215" s="2"/>
      <c r="E215" s="9">
        <v>674</v>
      </c>
      <c r="F215" s="12">
        <v>3331000</v>
      </c>
      <c r="G215" s="23">
        <v>-46.49</v>
      </c>
      <c r="H215" s="12">
        <v>3330953.51</v>
      </c>
      <c r="I215" s="12">
        <v>2616503.12</v>
      </c>
      <c r="J215" s="13">
        <v>241161.48</v>
      </c>
      <c r="K215" s="13">
        <v>473288.91</v>
      </c>
    </row>
    <row r="216" spans="1:11" x14ac:dyDescent="0.2">
      <c r="A216" s="2"/>
      <c r="B216" s="2"/>
      <c r="C216" s="3" t="s">
        <v>290</v>
      </c>
      <c r="D216" s="2"/>
      <c r="E216" s="15">
        <v>3331000</v>
      </c>
      <c r="F216" s="2"/>
      <c r="G216" s="25">
        <v>-46.49</v>
      </c>
      <c r="H216" s="15">
        <v>3330953.51</v>
      </c>
      <c r="I216" s="15">
        <v>2616503.12</v>
      </c>
      <c r="J216" s="16">
        <v>241161.48</v>
      </c>
      <c r="K216" s="16">
        <v>473288.91</v>
      </c>
    </row>
    <row r="217" spans="1:11" x14ac:dyDescent="0.2">
      <c r="A217" s="2"/>
      <c r="B217" s="2"/>
      <c r="C217" s="3" t="s">
        <v>312</v>
      </c>
      <c r="D217" s="2"/>
      <c r="E217" s="15">
        <v>3331000</v>
      </c>
      <c r="F217" s="2"/>
      <c r="G217" s="16">
        <v>789661.42</v>
      </c>
      <c r="H217" s="15">
        <v>4120661.42</v>
      </c>
      <c r="I217" s="15">
        <v>3406211.03</v>
      </c>
      <c r="J217" s="16">
        <v>241161.48</v>
      </c>
      <c r="K217" s="16">
        <v>473288.91</v>
      </c>
    </row>
    <row r="218" spans="1:11" x14ac:dyDescent="0.2">
      <c r="A218" s="3" t="s">
        <v>543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</row>
    <row r="219" spans="1:11" x14ac:dyDescent="0.2">
      <c r="A219" s="5" t="s">
        <v>544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</row>
    <row r="220" spans="1:11" x14ac:dyDescent="0.2">
      <c r="A220" s="5" t="s">
        <v>294</v>
      </c>
      <c r="B220" s="2"/>
      <c r="C220" s="2"/>
      <c r="D220" s="2"/>
      <c r="E220" s="9">
        <v>676</v>
      </c>
      <c r="F220" s="13">
        <v>186000</v>
      </c>
      <c r="G220" s="11">
        <v>0</v>
      </c>
      <c r="H220" s="13">
        <v>186000</v>
      </c>
      <c r="I220" s="11">
        <v>0</v>
      </c>
      <c r="J220" s="11">
        <v>0</v>
      </c>
      <c r="K220" s="13">
        <v>186000</v>
      </c>
    </row>
    <row r="221" spans="1:11" x14ac:dyDescent="0.2">
      <c r="A221" s="2"/>
      <c r="B221" s="2"/>
      <c r="C221" s="3" t="s">
        <v>290</v>
      </c>
      <c r="D221" s="2"/>
      <c r="E221" s="16">
        <v>186000</v>
      </c>
      <c r="F221" s="2"/>
      <c r="G221" s="17">
        <v>0</v>
      </c>
      <c r="H221" s="16">
        <v>186000</v>
      </c>
      <c r="I221" s="17">
        <v>0</v>
      </c>
      <c r="J221" s="17">
        <v>0</v>
      </c>
      <c r="K221" s="16">
        <v>186000</v>
      </c>
    </row>
    <row r="222" spans="1:11" x14ac:dyDescent="0.2">
      <c r="A222" s="2"/>
      <c r="B222" s="2"/>
      <c r="C222" s="3" t="s">
        <v>312</v>
      </c>
      <c r="D222" s="2"/>
      <c r="E222" s="16">
        <v>186000</v>
      </c>
      <c r="F222" s="2"/>
      <c r="G222" s="17">
        <v>0</v>
      </c>
      <c r="H222" s="16">
        <v>186000</v>
      </c>
      <c r="I222" s="17">
        <v>0</v>
      </c>
      <c r="J222" s="17">
        <v>0</v>
      </c>
      <c r="K222" s="16">
        <v>186000</v>
      </c>
    </row>
    <row r="223" spans="1:11" x14ac:dyDescent="0.2">
      <c r="A223" s="2"/>
      <c r="B223" s="2"/>
      <c r="C223" s="3" t="s">
        <v>317</v>
      </c>
      <c r="D223" s="2"/>
      <c r="E223" s="15">
        <v>3517000</v>
      </c>
      <c r="F223" s="2"/>
      <c r="G223" s="16">
        <v>789661.42</v>
      </c>
      <c r="H223" s="15">
        <v>4306661.42</v>
      </c>
      <c r="I223" s="15">
        <v>3406211.03</v>
      </c>
      <c r="J223" s="16">
        <v>241161.48</v>
      </c>
      <c r="K223" s="16">
        <v>659288.91</v>
      </c>
    </row>
    <row r="224" spans="1:11" x14ac:dyDescent="0.2">
      <c r="A224" s="2"/>
      <c r="B224" s="2"/>
      <c r="C224" s="3" t="s">
        <v>557</v>
      </c>
      <c r="D224" s="2"/>
      <c r="E224" s="21">
        <v>25029400</v>
      </c>
      <c r="F224" s="2"/>
      <c r="G224" s="15">
        <v>7247934.0199999996</v>
      </c>
      <c r="H224" s="21">
        <v>32277334.02</v>
      </c>
      <c r="I224" s="21">
        <v>21806143.41</v>
      </c>
      <c r="J224" s="15">
        <v>4404666.0599999996</v>
      </c>
      <c r="K224" s="15">
        <v>6066524.5499999998</v>
      </c>
    </row>
    <row r="225" spans="1:12" x14ac:dyDescent="0.2">
      <c r="A225" s="2"/>
      <c r="B225" s="2"/>
      <c r="C225" s="3" t="s">
        <v>558</v>
      </c>
      <c r="D225" s="2"/>
      <c r="E225" s="21">
        <v>25029400</v>
      </c>
      <c r="F225" s="2"/>
      <c r="G225" s="15">
        <v>7247934.0199999996</v>
      </c>
      <c r="H225" s="21">
        <v>32277334.02</v>
      </c>
      <c r="I225" s="21">
        <v>21806143.41</v>
      </c>
      <c r="J225" s="15">
        <v>4404666.0599999996</v>
      </c>
      <c r="K225" s="15">
        <v>6066524.5499999998</v>
      </c>
      <c r="L225" s="2"/>
    </row>
    <row r="226" spans="1:12" x14ac:dyDescent="0.2">
      <c r="A226" s="5" t="s">
        <v>321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7" t="s">
        <v>365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G19" sqref="G19"/>
    </sheetView>
  </sheetViews>
  <sheetFormatPr defaultRowHeight="12.75" x14ac:dyDescent="0.2"/>
  <cols>
    <col min="1" max="4" width="9.140625" style="4"/>
    <col min="5" max="8" width="11.7109375" style="4" bestFit="1" customWidth="1"/>
    <col min="9" max="9" width="10.140625" style="4" bestFit="1" customWidth="1"/>
    <col min="10" max="11" width="11.7109375" style="4" bestFit="1" customWidth="1"/>
    <col min="12" max="16384" width="9.140625" style="4"/>
  </cols>
  <sheetData>
    <row r="1" spans="1:11" x14ac:dyDescent="0.2">
      <c r="A1" s="2"/>
      <c r="B1" s="3" t="s">
        <v>264</v>
      </c>
      <c r="C1" s="2"/>
      <c r="D1" s="2"/>
      <c r="E1" s="2"/>
      <c r="F1" s="2"/>
      <c r="G1" s="2"/>
      <c r="H1" s="2"/>
      <c r="I1" s="2"/>
      <c r="J1" s="2"/>
      <c r="K1" s="2"/>
    </row>
    <row r="2" spans="1:11" x14ac:dyDescent="0.2">
      <c r="A2" s="2"/>
      <c r="B2" s="5" t="s">
        <v>265</v>
      </c>
      <c r="C2" s="2"/>
      <c r="D2" s="2"/>
      <c r="E2" s="2"/>
      <c r="F2" s="2"/>
      <c r="G2" s="2"/>
      <c r="H2" s="2"/>
      <c r="I2" s="2"/>
      <c r="J2" s="2"/>
      <c r="K2" s="2"/>
    </row>
    <row r="3" spans="1:11" x14ac:dyDescent="0.2">
      <c r="A3" s="2"/>
      <c r="B3" s="3" t="s">
        <v>266</v>
      </c>
      <c r="C3" s="2"/>
      <c r="D3" s="2"/>
      <c r="E3" s="6" t="s">
        <v>267</v>
      </c>
      <c r="F3" s="2"/>
      <c r="G3" s="2"/>
      <c r="H3" s="7" t="s">
        <v>265</v>
      </c>
      <c r="I3" s="2"/>
      <c r="J3" s="2"/>
      <c r="K3" s="2"/>
    </row>
    <row r="4" spans="1:11" x14ac:dyDescent="0.2">
      <c r="A4" s="8" t="s">
        <v>268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">
      <c r="A5" s="8" t="s">
        <v>269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2">
      <c r="A6" s="8" t="s">
        <v>270</v>
      </c>
      <c r="B6" s="2"/>
      <c r="C6" s="2"/>
      <c r="D6" s="2"/>
      <c r="E6" s="8" t="s">
        <v>271</v>
      </c>
      <c r="F6" s="8" t="s">
        <v>272</v>
      </c>
      <c r="G6" s="8" t="s">
        <v>273</v>
      </c>
      <c r="H6" s="8" t="s">
        <v>274</v>
      </c>
      <c r="I6" s="8" t="s">
        <v>275</v>
      </c>
      <c r="J6" s="8" t="s">
        <v>276</v>
      </c>
      <c r="K6" s="8" t="s">
        <v>277</v>
      </c>
    </row>
    <row r="7" spans="1:11" x14ac:dyDescent="0.2">
      <c r="A7" s="3" t="s">
        <v>278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2">
      <c r="A8" s="3" t="s">
        <v>318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">
      <c r="A9" s="3" t="s">
        <v>319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2">
      <c r="A10" s="5" t="s">
        <v>334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">
      <c r="A11" s="5" t="s">
        <v>299</v>
      </c>
      <c r="B11" s="2"/>
      <c r="C11" s="2"/>
      <c r="D11" s="2"/>
      <c r="E11" s="9">
        <v>66</v>
      </c>
      <c r="F11" s="14">
        <v>10000</v>
      </c>
      <c r="G11" s="14">
        <v>-10000</v>
      </c>
      <c r="H11" s="11">
        <v>0</v>
      </c>
      <c r="I11" s="11">
        <v>0</v>
      </c>
      <c r="J11" s="11">
        <v>0</v>
      </c>
      <c r="K11" s="11">
        <v>0</v>
      </c>
    </row>
    <row r="12" spans="1:11" x14ac:dyDescent="0.2">
      <c r="A12" s="5" t="s">
        <v>335</v>
      </c>
      <c r="B12" s="2"/>
      <c r="C12" s="2"/>
      <c r="D12" s="2"/>
      <c r="E12" s="9">
        <v>67</v>
      </c>
      <c r="F12" s="13">
        <v>207000</v>
      </c>
      <c r="G12" s="13">
        <v>-207000</v>
      </c>
      <c r="H12" s="11">
        <v>0</v>
      </c>
      <c r="I12" s="11">
        <v>0</v>
      </c>
      <c r="J12" s="11">
        <v>0</v>
      </c>
      <c r="K12" s="11">
        <v>0</v>
      </c>
    </row>
    <row r="13" spans="1:11" x14ac:dyDescent="0.2">
      <c r="A13" s="5" t="s">
        <v>294</v>
      </c>
      <c r="B13" s="2"/>
      <c r="C13" s="2"/>
      <c r="D13" s="2"/>
      <c r="E13" s="9">
        <v>68</v>
      </c>
      <c r="F13" s="12">
        <v>1579300</v>
      </c>
      <c r="G13" s="14">
        <v>-34300</v>
      </c>
      <c r="H13" s="12">
        <v>1545000</v>
      </c>
      <c r="I13" s="13">
        <v>522738.75</v>
      </c>
      <c r="J13" s="11">
        <v>0</v>
      </c>
      <c r="K13" s="12">
        <v>1022261.25</v>
      </c>
    </row>
    <row r="14" spans="1:11" x14ac:dyDescent="0.2">
      <c r="A14" s="5" t="s">
        <v>301</v>
      </c>
      <c r="B14" s="2"/>
      <c r="C14" s="2"/>
      <c r="D14" s="2"/>
      <c r="E14" s="9">
        <v>751</v>
      </c>
      <c r="F14" s="11">
        <v>0</v>
      </c>
      <c r="G14" s="13">
        <v>694000</v>
      </c>
      <c r="H14" s="13">
        <v>694000</v>
      </c>
      <c r="I14" s="13">
        <v>339870</v>
      </c>
      <c r="J14" s="11">
        <v>0</v>
      </c>
      <c r="K14" s="13">
        <v>354130</v>
      </c>
    </row>
    <row r="15" spans="1:11" x14ac:dyDescent="0.2">
      <c r="A15" s="5" t="s">
        <v>303</v>
      </c>
      <c r="B15" s="2"/>
      <c r="C15" s="2"/>
      <c r="D15" s="2"/>
      <c r="E15" s="9">
        <v>69</v>
      </c>
      <c r="F15" s="13">
        <v>351000</v>
      </c>
      <c r="G15" s="13">
        <v>-351000</v>
      </c>
      <c r="H15" s="11">
        <v>0</v>
      </c>
      <c r="I15" s="11">
        <v>0</v>
      </c>
      <c r="J15" s="11">
        <v>0</v>
      </c>
      <c r="K15" s="11">
        <v>0</v>
      </c>
    </row>
    <row r="16" spans="1:11" x14ac:dyDescent="0.2">
      <c r="A16" s="5" t="s">
        <v>305</v>
      </c>
      <c r="B16" s="2"/>
      <c r="C16" s="2"/>
      <c r="D16" s="2"/>
      <c r="E16" s="9">
        <v>70</v>
      </c>
      <c r="F16" s="14">
        <v>10000</v>
      </c>
      <c r="G16" s="14">
        <v>-10000</v>
      </c>
      <c r="H16" s="11">
        <v>0</v>
      </c>
      <c r="I16" s="11">
        <v>0</v>
      </c>
      <c r="J16" s="11">
        <v>0</v>
      </c>
      <c r="K16" s="11">
        <v>0</v>
      </c>
    </row>
    <row r="17" spans="1:12" x14ac:dyDescent="0.2">
      <c r="A17" s="5" t="s">
        <v>310</v>
      </c>
      <c r="B17" s="2"/>
      <c r="C17" s="2"/>
      <c r="D17" s="2"/>
      <c r="E17" s="9">
        <v>758</v>
      </c>
      <c r="F17" s="11">
        <v>0</v>
      </c>
      <c r="G17" s="13">
        <v>200000</v>
      </c>
      <c r="H17" s="13">
        <v>200000</v>
      </c>
      <c r="I17" s="11">
        <v>0</v>
      </c>
      <c r="J17" s="11">
        <v>0</v>
      </c>
      <c r="K17" s="13">
        <v>200000</v>
      </c>
      <c r="L17" s="2"/>
    </row>
    <row r="18" spans="1:12" x14ac:dyDescent="0.2">
      <c r="A18" s="5" t="s">
        <v>306</v>
      </c>
      <c r="B18" s="2"/>
      <c r="C18" s="2"/>
      <c r="D18" s="2"/>
      <c r="E18" s="9">
        <v>71</v>
      </c>
      <c r="F18" s="13">
        <v>193600</v>
      </c>
      <c r="G18" s="13">
        <v>-193600</v>
      </c>
      <c r="H18" s="11">
        <v>0</v>
      </c>
      <c r="I18" s="11">
        <v>0</v>
      </c>
      <c r="J18" s="11">
        <v>0</v>
      </c>
      <c r="K18" s="11">
        <v>0</v>
      </c>
      <c r="L18" s="2"/>
    </row>
    <row r="19" spans="1:12" x14ac:dyDescent="0.2">
      <c r="A19" s="5" t="s">
        <v>307</v>
      </c>
      <c r="B19" s="2"/>
      <c r="C19" s="2"/>
      <c r="D19" s="2"/>
      <c r="E19" s="9">
        <v>72</v>
      </c>
      <c r="F19" s="14">
        <v>98100</v>
      </c>
      <c r="G19" s="14">
        <v>-98100</v>
      </c>
      <c r="H19" s="11">
        <v>0</v>
      </c>
      <c r="I19" s="11">
        <v>0</v>
      </c>
      <c r="J19" s="11">
        <v>0</v>
      </c>
      <c r="K19" s="11">
        <v>0</v>
      </c>
      <c r="L19" s="2"/>
    </row>
    <row r="20" spans="1:12" x14ac:dyDescent="0.2">
      <c r="A20" s="2"/>
      <c r="B20" s="2"/>
      <c r="C20" s="3" t="s">
        <v>290</v>
      </c>
      <c r="D20" s="2"/>
      <c r="E20" s="15">
        <v>2449000</v>
      </c>
      <c r="F20" s="2"/>
      <c r="G20" s="18">
        <v>-10000</v>
      </c>
      <c r="H20" s="15">
        <v>2439000</v>
      </c>
      <c r="I20" s="16">
        <v>862608.75</v>
      </c>
      <c r="J20" s="17">
        <v>0</v>
      </c>
      <c r="K20" s="15">
        <v>1576391.25</v>
      </c>
      <c r="L20" s="2"/>
    </row>
    <row r="21" spans="1:12" x14ac:dyDescent="0.2">
      <c r="A21" s="2"/>
      <c r="B21" s="2"/>
      <c r="C21" s="3" t="s">
        <v>312</v>
      </c>
      <c r="D21" s="2"/>
      <c r="E21" s="15">
        <v>2449000</v>
      </c>
      <c r="F21" s="2"/>
      <c r="G21" s="18">
        <v>-10000</v>
      </c>
      <c r="H21" s="15">
        <v>2439000</v>
      </c>
      <c r="I21" s="16">
        <v>862608.75</v>
      </c>
      <c r="J21" s="17">
        <v>0</v>
      </c>
      <c r="K21" s="15">
        <v>1576391.25</v>
      </c>
      <c r="L21" s="2"/>
    </row>
    <row r="22" spans="1:12" x14ac:dyDescent="0.2">
      <c r="A22" s="2"/>
      <c r="B22" s="2"/>
      <c r="C22" s="3" t="s">
        <v>317</v>
      </c>
      <c r="D22" s="2"/>
      <c r="E22" s="15">
        <v>2449000</v>
      </c>
      <c r="F22" s="2"/>
      <c r="G22" s="18">
        <v>-10000</v>
      </c>
      <c r="H22" s="15">
        <v>2439000</v>
      </c>
      <c r="I22" s="16">
        <v>862608.75</v>
      </c>
      <c r="J22" s="17">
        <v>0</v>
      </c>
      <c r="K22" s="15">
        <v>1576391.25</v>
      </c>
      <c r="L22" s="2"/>
    </row>
    <row r="23" spans="1:12" x14ac:dyDescent="0.2">
      <c r="A23" s="3" t="s">
        <v>531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">
      <c r="A24" s="3" t="s">
        <v>532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">
      <c r="A25" s="5" t="s">
        <v>542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">
      <c r="A26" s="5" t="s">
        <v>306</v>
      </c>
      <c r="B26" s="2"/>
      <c r="C26" s="2"/>
      <c r="D26" s="2"/>
      <c r="E26" s="9">
        <v>674</v>
      </c>
      <c r="F26" s="11">
        <v>0</v>
      </c>
      <c r="G26" s="12">
        <v>7000000</v>
      </c>
      <c r="H26" s="12">
        <v>7000000</v>
      </c>
      <c r="I26" s="11">
        <v>0</v>
      </c>
      <c r="J26" s="12">
        <v>4976708.45</v>
      </c>
      <c r="K26" s="12">
        <v>2023291.55</v>
      </c>
      <c r="L26" s="2"/>
    </row>
    <row r="27" spans="1:12" x14ac:dyDescent="0.2">
      <c r="A27" s="2"/>
      <c r="B27" s="2"/>
      <c r="C27" s="3" t="s">
        <v>290</v>
      </c>
      <c r="D27" s="2"/>
      <c r="E27" s="17">
        <v>0</v>
      </c>
      <c r="F27" s="2"/>
      <c r="G27" s="15">
        <v>7000000</v>
      </c>
      <c r="H27" s="15">
        <v>7000000</v>
      </c>
      <c r="I27" s="17">
        <v>0</v>
      </c>
      <c r="J27" s="15">
        <v>4976708.45</v>
      </c>
      <c r="K27" s="15">
        <v>2023291.55</v>
      </c>
      <c r="L27" s="2"/>
    </row>
    <row r="28" spans="1:12" x14ac:dyDescent="0.2">
      <c r="A28" s="2"/>
      <c r="B28" s="2"/>
      <c r="C28" s="3" t="s">
        <v>312</v>
      </c>
      <c r="D28" s="2"/>
      <c r="E28" s="17">
        <v>0</v>
      </c>
      <c r="F28" s="2"/>
      <c r="G28" s="15">
        <v>7000000</v>
      </c>
      <c r="H28" s="15">
        <v>7000000</v>
      </c>
      <c r="I28" s="17">
        <v>0</v>
      </c>
      <c r="J28" s="15">
        <v>4976708.45</v>
      </c>
      <c r="K28" s="15">
        <v>2023291.55</v>
      </c>
      <c r="L28" s="2"/>
    </row>
    <row r="29" spans="1:12" x14ac:dyDescent="0.2">
      <c r="A29" s="2"/>
      <c r="B29" s="2"/>
      <c r="C29" s="3" t="s">
        <v>317</v>
      </c>
      <c r="D29" s="2"/>
      <c r="E29" s="17">
        <v>0</v>
      </c>
      <c r="F29" s="2"/>
      <c r="G29" s="15">
        <v>7000000</v>
      </c>
      <c r="H29" s="15">
        <v>7000000</v>
      </c>
      <c r="I29" s="17">
        <v>0</v>
      </c>
      <c r="J29" s="15">
        <v>4976708.45</v>
      </c>
      <c r="K29" s="15">
        <v>2023291.55</v>
      </c>
      <c r="L29" s="2"/>
    </row>
    <row r="30" spans="1:12" x14ac:dyDescent="0.2">
      <c r="A30" s="2"/>
      <c r="B30" s="2"/>
      <c r="C30" s="3" t="s">
        <v>557</v>
      </c>
      <c r="D30" s="2"/>
      <c r="E30" s="15">
        <v>2449000</v>
      </c>
      <c r="F30" s="2"/>
      <c r="G30" s="15">
        <v>6990000</v>
      </c>
      <c r="H30" s="15">
        <v>9439000</v>
      </c>
      <c r="I30" s="16">
        <v>862608.75</v>
      </c>
      <c r="J30" s="15">
        <v>4976708.45</v>
      </c>
      <c r="K30" s="15">
        <v>3599682.8</v>
      </c>
      <c r="L30" s="2"/>
    </row>
    <row r="31" spans="1:12" x14ac:dyDescent="0.2">
      <c r="A31" s="2"/>
      <c r="B31" s="2"/>
      <c r="C31" s="3" t="s">
        <v>558</v>
      </c>
      <c r="D31" s="2"/>
      <c r="E31" s="15">
        <v>2449000</v>
      </c>
      <c r="F31" s="2"/>
      <c r="G31" s="15">
        <v>6990000</v>
      </c>
      <c r="H31" s="15">
        <v>9439000</v>
      </c>
      <c r="I31" s="16">
        <v>862608.75</v>
      </c>
      <c r="J31" s="15">
        <v>4976708.45</v>
      </c>
      <c r="K31" s="15">
        <v>3599682.8</v>
      </c>
      <c r="L31" s="2"/>
    </row>
    <row r="32" spans="1:12" x14ac:dyDescent="0.2">
      <c r="A32" s="5" t="s">
        <v>321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7" t="s">
        <v>322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Export teste</vt:lpstr>
      <vt:lpstr>Plan1</vt:lpstr>
      <vt:lpstr>Plan2</vt:lpstr>
      <vt:lpstr>Plan3</vt:lpstr>
      <vt:lpstr>Plan4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victor_5206 mendes neto</dc:creator>
  <cp:lastModifiedBy>victor_5206 mendes neto</cp:lastModifiedBy>
  <dcterms:created xsi:type="dcterms:W3CDTF">2019-10-04T14:37:52Z</dcterms:created>
  <dcterms:modified xsi:type="dcterms:W3CDTF">2019-10-04T14:37:52Z</dcterms:modified>
</cp:coreProperties>
</file>